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ra docs\Prog\JMMI\new\"/>
    </mc:Choice>
  </mc:AlternateContent>
  <bookViews>
    <workbookView xWindow="0" yWindow="0" windowWidth="23040" windowHeight="9228" tabRatio="823" activeTab="1"/>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01" i="21" l="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I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M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I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I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M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I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I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I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I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I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I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I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I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I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J30" i="21" s="1"/>
  <c r="B30" i="21"/>
  <c r="A30" i="21"/>
  <c r="AM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M28" i="21"/>
  <c r="AK28" i="21" s="1"/>
  <c r="AJ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M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I27" i="21" s="1"/>
  <c r="B27" i="21"/>
  <c r="A27" i="21"/>
  <c r="AM26" i="21"/>
  <c r="AK26" i="21" s="1"/>
  <c r="AJ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M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M24" i="21"/>
  <c r="AK24" i="21" s="1"/>
  <c r="AJ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M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M22" i="21"/>
  <c r="AK22" i="21" s="1"/>
  <c r="AJ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M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I21" i="21" s="1"/>
  <c r="B21" i="21"/>
  <c r="A21" i="21"/>
  <c r="AM20" i="21"/>
  <c r="AK20" i="21" s="1"/>
  <c r="AJ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M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M18" i="21"/>
  <c r="AK18" i="21" s="1"/>
  <c r="AJ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M17" i="21"/>
  <c r="AK17" i="21" s="1"/>
  <c r="AJ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M16" i="21"/>
  <c r="AK16" i="21" s="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M14" i="21"/>
  <c r="AK14" i="21" s="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M12" i="21"/>
  <c r="AK12" i="21" s="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M10" i="21"/>
  <c r="AK10" i="21" s="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I9" i="21" s="1"/>
  <c r="B9" i="21"/>
  <c r="A9" i="21"/>
  <c r="AM8" i="21"/>
  <c r="AK8" i="21" s="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M6" i="21"/>
  <c r="AK6" i="21" s="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E2" i="21" s="1"/>
  <c r="AD4" i="21"/>
  <c r="AD2" i="21" s="1"/>
  <c r="AC4" i="21"/>
  <c r="AB4" i="21"/>
  <c r="AA4" i="21"/>
  <c r="AA2" i="21" s="1"/>
  <c r="Z4" i="21"/>
  <c r="Z2" i="21" s="1"/>
  <c r="Y4" i="21"/>
  <c r="X4" i="21"/>
  <c r="W4" i="21"/>
  <c r="W2" i="21" s="1"/>
  <c r="V4" i="21"/>
  <c r="V2" i="21" s="1"/>
  <c r="U4" i="21"/>
  <c r="T4" i="21"/>
  <c r="S4" i="21"/>
  <c r="S2" i="21" s="1"/>
  <c r="R4" i="21"/>
  <c r="R2" i="21" s="1"/>
  <c r="Q4" i="21"/>
  <c r="P4" i="21"/>
  <c r="O4" i="21"/>
  <c r="O2" i="21" s="1"/>
  <c r="N4" i="21"/>
  <c r="N2" i="21" s="1"/>
  <c r="M4" i="21"/>
  <c r="L4" i="21"/>
  <c r="K4" i="21"/>
  <c r="K2" i="21" s="1"/>
  <c r="J4" i="21"/>
  <c r="J2" i="21" s="1"/>
  <c r="I4" i="21"/>
  <c r="H4" i="21"/>
  <c r="G4" i="21"/>
  <c r="G2" i="21" s="1"/>
  <c r="F4" i="21"/>
  <c r="F2" i="21" s="1"/>
  <c r="E4" i="21"/>
  <c r="D4" i="21"/>
  <c r="C4" i="21"/>
  <c r="B4" i="21"/>
  <c r="A4" i="21"/>
  <c r="AH3" i="21"/>
  <c r="AG3" i="21"/>
  <c r="AF3" i="21"/>
  <c r="AF2" i="21" s="1"/>
  <c r="AE3" i="21"/>
  <c r="AD3" i="21"/>
  <c r="AC3" i="21"/>
  <c r="AB3" i="21"/>
  <c r="AB2" i="21" s="1"/>
  <c r="AA3" i="21"/>
  <c r="Z3" i="21"/>
  <c r="Y3" i="21"/>
  <c r="X3" i="21"/>
  <c r="X2" i="21" s="1"/>
  <c r="W3" i="21"/>
  <c r="V3" i="21"/>
  <c r="U3" i="21"/>
  <c r="T3" i="21"/>
  <c r="T2" i="21" s="1"/>
  <c r="S3" i="21"/>
  <c r="R3" i="21"/>
  <c r="Q3" i="21"/>
  <c r="P3" i="21"/>
  <c r="P2" i="21" s="1"/>
  <c r="O3" i="21"/>
  <c r="N3" i="21"/>
  <c r="M3" i="21"/>
  <c r="L3" i="21"/>
  <c r="L2" i="21" s="1"/>
  <c r="K3" i="21"/>
  <c r="J3" i="21"/>
  <c r="I3" i="21"/>
  <c r="H3" i="21"/>
  <c r="H2" i="21" s="1"/>
  <c r="G3" i="21"/>
  <c r="F3" i="21"/>
  <c r="E3" i="21"/>
  <c r="D3" i="21"/>
  <c r="D2" i="21" s="1"/>
  <c r="C3" i="21"/>
  <c r="B3" i="21"/>
  <c r="A3" i="21"/>
  <c r="AH2" i="21"/>
  <c r="AC2" i="21"/>
  <c r="Y2" i="21"/>
  <c r="U2" i="21"/>
  <c r="Q2" i="21"/>
  <c r="M2" i="21"/>
  <c r="I2" i="21"/>
  <c r="E2" i="21"/>
  <c r="AH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C101" i="20"/>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C30" i="20"/>
  <c r="AB30" i="20"/>
  <c r="AA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C2" i="20"/>
  <c r="AB2" i="20"/>
  <c r="AA2" i="20"/>
  <c r="Z2" i="20"/>
  <c r="Y2" i="20"/>
  <c r="X2" i="20"/>
  <c r="W2" i="20"/>
  <c r="V2" i="20"/>
  <c r="U2" i="20"/>
  <c r="T2" i="20"/>
  <c r="S2" i="20"/>
  <c r="R2" i="20"/>
  <c r="Q2" i="20"/>
  <c r="P2" i="20"/>
  <c r="O2" i="20"/>
  <c r="N2" i="20"/>
  <c r="M2" i="20"/>
  <c r="L2" i="20"/>
  <c r="K2" i="20"/>
  <c r="J2" i="20"/>
  <c r="I2" i="20"/>
  <c r="H2" i="20"/>
  <c r="G2" i="20"/>
  <c r="F2" i="20"/>
  <c r="E2" i="20"/>
  <c r="D2"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L110" i="17" s="1"/>
  <c r="B110" i="17"/>
  <c r="A110"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L109" i="17" s="1"/>
  <c r="B109" i="17"/>
  <c r="A109"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L108" i="17" s="1"/>
  <c r="B108" i="17"/>
  <c r="A108" i="17"/>
  <c r="AJ107" i="17"/>
  <c r="AI107" i="17"/>
  <c r="AG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H107" i="17" s="1"/>
  <c r="B107" i="17"/>
  <c r="A107"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L106" i="17" s="1"/>
  <c r="B106" i="17"/>
  <c r="A106"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L105" i="17" s="1"/>
  <c r="B105" i="17"/>
  <c r="A105" i="17"/>
  <c r="AJ104" i="17"/>
  <c r="AI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K104" i="17" s="1"/>
  <c r="B104" i="17"/>
  <c r="A104"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L103" i="17" s="1"/>
  <c r="B103" i="17"/>
  <c r="A103"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K102" i="17" s="1"/>
  <c r="B102" i="17"/>
  <c r="A102" i="17"/>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L101" i="17" s="1"/>
  <c r="B101" i="17"/>
  <c r="A101"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K100" i="17" s="1"/>
  <c r="B100" i="17"/>
  <c r="A100" i="17"/>
  <c r="AJ99" i="17"/>
  <c r="AI99" i="17"/>
  <c r="AG99" i="17"/>
  <c r="AF99" i="17"/>
  <c r="AE99" i="17"/>
  <c r="AD99" i="17"/>
  <c r="AC99" i="17"/>
  <c r="AB99" i="17"/>
  <c r="AA99" i="17"/>
  <c r="Z99" i="17"/>
  <c r="Y99" i="17"/>
  <c r="X99" i="17"/>
  <c r="W99" i="17"/>
  <c r="V99" i="17"/>
  <c r="U99" i="17"/>
  <c r="T99" i="17"/>
  <c r="S99" i="17"/>
  <c r="R99" i="17"/>
  <c r="Q99" i="17"/>
  <c r="P99" i="17"/>
  <c r="O99" i="17"/>
  <c r="N99" i="17"/>
  <c r="M99" i="17"/>
  <c r="L99" i="17"/>
  <c r="K99" i="17"/>
  <c r="I99" i="17"/>
  <c r="H99" i="17"/>
  <c r="G99" i="17"/>
  <c r="F99" i="17"/>
  <c r="E99" i="17"/>
  <c r="D99" i="17"/>
  <c r="C99" i="17"/>
  <c r="AH99" i="17" s="1"/>
  <c r="B99" i="17"/>
  <c r="A99" i="17"/>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AL98" i="17" s="1"/>
  <c r="B98" i="17"/>
  <c r="A98"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D97" i="17"/>
  <c r="C97" i="17"/>
  <c r="AK97" i="17" s="1"/>
  <c r="B97" i="17"/>
  <c r="A97" i="17"/>
  <c r="AG96" i="17"/>
  <c r="AF96" i="17"/>
  <c r="AE96" i="17"/>
  <c r="AD96" i="17"/>
  <c r="AC96" i="17"/>
  <c r="AB96" i="17"/>
  <c r="AA96" i="17"/>
  <c r="Z96" i="17"/>
  <c r="Y96" i="17"/>
  <c r="X96" i="17"/>
  <c r="W96" i="17"/>
  <c r="V96" i="17"/>
  <c r="U96" i="17"/>
  <c r="T96" i="17"/>
  <c r="S96" i="17"/>
  <c r="R96" i="17"/>
  <c r="Q96" i="17"/>
  <c r="P96" i="17"/>
  <c r="O96" i="17"/>
  <c r="N96" i="17"/>
  <c r="M96" i="17"/>
  <c r="L96" i="17"/>
  <c r="K96" i="17"/>
  <c r="J96" i="17"/>
  <c r="I96" i="17"/>
  <c r="H96" i="17"/>
  <c r="G96" i="17"/>
  <c r="F96" i="17"/>
  <c r="E96" i="17"/>
  <c r="D96" i="17"/>
  <c r="C96" i="17"/>
  <c r="AL96" i="17" s="1"/>
  <c r="B96" i="17"/>
  <c r="A96" i="17"/>
  <c r="AG95" i="17"/>
  <c r="AF95" i="17"/>
  <c r="AE95" i="17"/>
  <c r="AD95" i="17"/>
  <c r="AC95" i="17"/>
  <c r="AB95" i="17"/>
  <c r="AA95" i="17"/>
  <c r="Z95" i="17"/>
  <c r="Y95" i="17"/>
  <c r="X95" i="17"/>
  <c r="W95" i="17"/>
  <c r="V95" i="17"/>
  <c r="U95" i="17"/>
  <c r="T95" i="17"/>
  <c r="S95" i="17"/>
  <c r="R95" i="17"/>
  <c r="Q95" i="17"/>
  <c r="P95" i="17"/>
  <c r="O95" i="17"/>
  <c r="N95" i="17"/>
  <c r="M95" i="17"/>
  <c r="L95" i="17"/>
  <c r="K95" i="17"/>
  <c r="J95" i="17"/>
  <c r="I95" i="17"/>
  <c r="H95" i="17"/>
  <c r="G95" i="17"/>
  <c r="F95" i="17"/>
  <c r="E95" i="17"/>
  <c r="D95" i="17"/>
  <c r="C95" i="17"/>
  <c r="AK95" i="17" s="1"/>
  <c r="B95" i="17"/>
  <c r="A95" i="17"/>
  <c r="AK94" i="17"/>
  <c r="AG94" i="17"/>
  <c r="AF94" i="17"/>
  <c r="AE94" i="17"/>
  <c r="AD94" i="17"/>
  <c r="AC94" i="17"/>
  <c r="AB94" i="17"/>
  <c r="AA94" i="17"/>
  <c r="Z94" i="17"/>
  <c r="Y94" i="17"/>
  <c r="X94" i="17"/>
  <c r="W94" i="17"/>
  <c r="V94" i="17"/>
  <c r="U94" i="17"/>
  <c r="T94" i="17"/>
  <c r="S94" i="17"/>
  <c r="R94" i="17"/>
  <c r="Q94" i="17"/>
  <c r="P94" i="17"/>
  <c r="O94" i="17"/>
  <c r="N94" i="17"/>
  <c r="M94" i="17"/>
  <c r="L94" i="17"/>
  <c r="K94" i="17"/>
  <c r="J94" i="17"/>
  <c r="I94" i="17"/>
  <c r="H94" i="17"/>
  <c r="G94" i="17"/>
  <c r="F94" i="17"/>
  <c r="E94" i="17"/>
  <c r="D94" i="17"/>
  <c r="C94" i="17"/>
  <c r="AL94" i="17" s="1"/>
  <c r="B94" i="17"/>
  <c r="A94" i="17"/>
  <c r="AG93" i="17"/>
  <c r="AF93" i="17"/>
  <c r="AE93" i="17"/>
  <c r="AD93" i="17"/>
  <c r="AC93" i="17"/>
  <c r="AB93" i="17"/>
  <c r="AA93" i="17"/>
  <c r="Z93" i="17"/>
  <c r="Y93" i="17"/>
  <c r="X93" i="17"/>
  <c r="W93" i="17"/>
  <c r="V93" i="17"/>
  <c r="U93" i="17"/>
  <c r="T93" i="17"/>
  <c r="S93" i="17"/>
  <c r="R93" i="17"/>
  <c r="Q93" i="17"/>
  <c r="P93" i="17"/>
  <c r="O93" i="17"/>
  <c r="N93" i="17"/>
  <c r="M93" i="17"/>
  <c r="L93" i="17"/>
  <c r="K93" i="17"/>
  <c r="I93" i="17"/>
  <c r="H93" i="17"/>
  <c r="G93" i="17"/>
  <c r="F93" i="17"/>
  <c r="E93" i="17"/>
  <c r="D93" i="17"/>
  <c r="C93" i="17"/>
  <c r="AK93" i="17" s="1"/>
  <c r="B93" i="17"/>
  <c r="A93" i="17"/>
  <c r="AG92" i="17"/>
  <c r="AF92" i="17"/>
  <c r="AE92" i="17"/>
  <c r="AD92" i="17"/>
  <c r="AC92" i="17"/>
  <c r="AB92" i="17"/>
  <c r="AA92" i="17"/>
  <c r="Z92" i="17"/>
  <c r="Y92" i="17"/>
  <c r="X92" i="17"/>
  <c r="W92" i="17"/>
  <c r="V92" i="17"/>
  <c r="U92" i="17"/>
  <c r="T92" i="17"/>
  <c r="S92" i="17"/>
  <c r="R92" i="17"/>
  <c r="Q92" i="17"/>
  <c r="P92" i="17"/>
  <c r="O92" i="17"/>
  <c r="N92" i="17"/>
  <c r="M92" i="17"/>
  <c r="L92" i="17"/>
  <c r="K92" i="17"/>
  <c r="I92" i="17"/>
  <c r="H92" i="17"/>
  <c r="G92" i="17"/>
  <c r="F92" i="17"/>
  <c r="E92" i="17"/>
  <c r="D92" i="17"/>
  <c r="C92" i="17"/>
  <c r="AL92" i="17" s="1"/>
  <c r="B92" i="17"/>
  <c r="A92" i="17"/>
  <c r="AK91" i="17"/>
  <c r="AG91" i="17"/>
  <c r="AF91" i="17"/>
  <c r="AE91" i="17"/>
  <c r="AD91" i="17"/>
  <c r="AC91" i="17"/>
  <c r="AB91" i="17"/>
  <c r="AA91" i="17"/>
  <c r="Z91" i="17"/>
  <c r="Y91" i="17"/>
  <c r="X91" i="17"/>
  <c r="W91" i="17"/>
  <c r="V91" i="17"/>
  <c r="U91" i="17"/>
  <c r="T91" i="17"/>
  <c r="S91" i="17"/>
  <c r="R91" i="17"/>
  <c r="Q91" i="17"/>
  <c r="P91" i="17"/>
  <c r="O91" i="17"/>
  <c r="N91" i="17"/>
  <c r="M91" i="17"/>
  <c r="L91" i="17"/>
  <c r="K91" i="17"/>
  <c r="J91" i="17"/>
  <c r="I91" i="17"/>
  <c r="H91" i="17"/>
  <c r="G91" i="17"/>
  <c r="F91" i="17"/>
  <c r="E91" i="17"/>
  <c r="D91" i="17"/>
  <c r="C91" i="17"/>
  <c r="AL91" i="17" s="1"/>
  <c r="B91" i="17"/>
  <c r="A91" i="17"/>
  <c r="AG90" i="17"/>
  <c r="AF90" i="17"/>
  <c r="AE90" i="17"/>
  <c r="AD90" i="17"/>
  <c r="AC90" i="17"/>
  <c r="AB90" i="17"/>
  <c r="AA90" i="17"/>
  <c r="Z90" i="17"/>
  <c r="Y90" i="17"/>
  <c r="X90" i="17"/>
  <c r="W90" i="17"/>
  <c r="V90" i="17"/>
  <c r="U90" i="17"/>
  <c r="T90" i="17"/>
  <c r="S90" i="17"/>
  <c r="R90" i="17"/>
  <c r="Q90" i="17"/>
  <c r="P90" i="17"/>
  <c r="O90" i="17"/>
  <c r="N90" i="17"/>
  <c r="M90" i="17"/>
  <c r="L90" i="17"/>
  <c r="K90" i="17"/>
  <c r="J90" i="17"/>
  <c r="I90" i="17"/>
  <c r="H90" i="17"/>
  <c r="G90" i="17"/>
  <c r="F90" i="17"/>
  <c r="E90" i="17"/>
  <c r="D90" i="17"/>
  <c r="C90" i="17"/>
  <c r="AK90" i="17" s="1"/>
  <c r="B90" i="17"/>
  <c r="A90" i="17"/>
  <c r="AK89" i="17"/>
  <c r="AG89" i="17"/>
  <c r="AF89" i="17"/>
  <c r="AE89" i="17"/>
  <c r="AD89" i="17"/>
  <c r="AC89" i="17"/>
  <c r="AB89" i="17"/>
  <c r="AA89" i="17"/>
  <c r="Z89" i="17"/>
  <c r="Y89" i="17"/>
  <c r="X89" i="17"/>
  <c r="W89" i="17"/>
  <c r="V89" i="17"/>
  <c r="U89" i="17"/>
  <c r="T89" i="17"/>
  <c r="S89" i="17"/>
  <c r="R89" i="17"/>
  <c r="Q89" i="17"/>
  <c r="P89" i="17"/>
  <c r="O89" i="17"/>
  <c r="N89" i="17"/>
  <c r="M89" i="17"/>
  <c r="L89" i="17"/>
  <c r="K89" i="17"/>
  <c r="J89" i="17"/>
  <c r="I89" i="17"/>
  <c r="H89" i="17"/>
  <c r="G89" i="17"/>
  <c r="F89" i="17"/>
  <c r="E89" i="17"/>
  <c r="D89" i="17"/>
  <c r="C89" i="17"/>
  <c r="AL89" i="17" s="1"/>
  <c r="B89" i="17"/>
  <c r="A89"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D88" i="17"/>
  <c r="C88" i="17"/>
  <c r="AK88" i="17" s="1"/>
  <c r="B88" i="17"/>
  <c r="A88" i="17"/>
  <c r="AG87" i="17"/>
  <c r="AF87" i="17"/>
  <c r="AE87" i="17"/>
  <c r="AD87" i="17"/>
  <c r="AC87" i="17"/>
  <c r="AB87" i="17"/>
  <c r="AA87" i="17"/>
  <c r="Z87" i="17"/>
  <c r="Y87" i="17"/>
  <c r="X87" i="17"/>
  <c r="W87" i="17"/>
  <c r="V87" i="17"/>
  <c r="U87" i="17"/>
  <c r="T87" i="17"/>
  <c r="S87" i="17"/>
  <c r="R87" i="17"/>
  <c r="Q87" i="17"/>
  <c r="P87" i="17"/>
  <c r="O87" i="17"/>
  <c r="N87" i="17"/>
  <c r="M87" i="17"/>
  <c r="K87" i="17"/>
  <c r="J87" i="17"/>
  <c r="H87" i="17"/>
  <c r="G87" i="17"/>
  <c r="F87" i="17"/>
  <c r="E87" i="17"/>
  <c r="D87" i="17"/>
  <c r="C87" i="17"/>
  <c r="AL87" i="17" s="1"/>
  <c r="B87" i="17"/>
  <c r="A87" i="17"/>
  <c r="AK86" i="17"/>
  <c r="AG86" i="17"/>
  <c r="AF86" i="17"/>
  <c r="AE86" i="17"/>
  <c r="AD86" i="17"/>
  <c r="AC86" i="17"/>
  <c r="AB86" i="17"/>
  <c r="AA86" i="17"/>
  <c r="Z86" i="17"/>
  <c r="Y86" i="17"/>
  <c r="X86" i="17"/>
  <c r="W86" i="17"/>
  <c r="V86" i="17"/>
  <c r="U86" i="17"/>
  <c r="T86" i="17"/>
  <c r="R86" i="17"/>
  <c r="Q86" i="17"/>
  <c r="P86" i="17"/>
  <c r="O86" i="17"/>
  <c r="N86" i="17"/>
  <c r="M86" i="17"/>
  <c r="K86" i="17"/>
  <c r="J86" i="17"/>
  <c r="H86" i="17"/>
  <c r="G86" i="17"/>
  <c r="F86" i="17"/>
  <c r="E86" i="17"/>
  <c r="D86" i="17"/>
  <c r="C86" i="17"/>
  <c r="AL86" i="17" s="1"/>
  <c r="B86" i="17"/>
  <c r="A86" i="17"/>
  <c r="AG85" i="17"/>
  <c r="AF85" i="17"/>
  <c r="AE85" i="17"/>
  <c r="AD85" i="17"/>
  <c r="AC85" i="17"/>
  <c r="AB85" i="17"/>
  <c r="AA85" i="17"/>
  <c r="Z85" i="17"/>
  <c r="Y85" i="17"/>
  <c r="X85" i="17"/>
  <c r="W85" i="17"/>
  <c r="V85" i="17"/>
  <c r="U85" i="17"/>
  <c r="T85" i="17"/>
  <c r="S85" i="17"/>
  <c r="R85" i="17"/>
  <c r="Q85" i="17"/>
  <c r="P85" i="17"/>
  <c r="O85" i="17"/>
  <c r="N85" i="17"/>
  <c r="M85" i="17"/>
  <c r="K85" i="17"/>
  <c r="I85" i="17"/>
  <c r="H85" i="17"/>
  <c r="G85" i="17"/>
  <c r="F85" i="17"/>
  <c r="E85" i="17"/>
  <c r="D85" i="17"/>
  <c r="C85" i="17"/>
  <c r="AL85" i="17" s="1"/>
  <c r="B85" i="17"/>
  <c r="A85"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AL84" i="17" s="1"/>
  <c r="B84" i="17"/>
  <c r="A84" i="17"/>
  <c r="AK83" i="17"/>
  <c r="AJ83" i="17"/>
  <c r="AI83" i="17"/>
  <c r="AG83" i="17"/>
  <c r="AF83" i="17"/>
  <c r="AE83" i="17"/>
  <c r="AD83" i="17"/>
  <c r="Z83" i="17"/>
  <c r="Y83" i="17"/>
  <c r="X83" i="17"/>
  <c r="W83" i="17"/>
  <c r="V83" i="17"/>
  <c r="U83" i="17"/>
  <c r="T83" i="17"/>
  <c r="S83" i="17"/>
  <c r="R83" i="17"/>
  <c r="Q83" i="17"/>
  <c r="P83" i="17"/>
  <c r="O83" i="17"/>
  <c r="N83" i="17"/>
  <c r="M83" i="17"/>
  <c r="L83" i="17"/>
  <c r="K83" i="17"/>
  <c r="J83" i="17"/>
  <c r="I83" i="17"/>
  <c r="H83" i="17"/>
  <c r="G83" i="17"/>
  <c r="F83" i="17"/>
  <c r="E83" i="17"/>
  <c r="D83" i="17"/>
  <c r="C83" i="17"/>
  <c r="AH83" i="17" s="1"/>
  <c r="B83" i="17"/>
  <c r="A83" i="17"/>
  <c r="AJ82" i="17"/>
  <c r="AI82" i="17"/>
  <c r="AG82" i="17"/>
  <c r="AF82" i="17"/>
  <c r="AE82" i="17"/>
  <c r="AD82" i="17"/>
  <c r="AC82" i="17"/>
  <c r="Z82" i="17"/>
  <c r="Y82" i="17"/>
  <c r="X82" i="17"/>
  <c r="W82" i="17"/>
  <c r="V82" i="17"/>
  <c r="U82" i="17"/>
  <c r="T82" i="17"/>
  <c r="S82" i="17"/>
  <c r="R82" i="17"/>
  <c r="Q82" i="17"/>
  <c r="P82" i="17"/>
  <c r="O82" i="17"/>
  <c r="N82" i="17"/>
  <c r="M82" i="17"/>
  <c r="L82" i="17"/>
  <c r="K82" i="17"/>
  <c r="J82" i="17"/>
  <c r="I82" i="17"/>
  <c r="H82" i="17"/>
  <c r="G82" i="17"/>
  <c r="F82" i="17"/>
  <c r="E82" i="17"/>
  <c r="D82" i="17"/>
  <c r="C82" i="17"/>
  <c r="AK82" i="17" s="1"/>
  <c r="B82" i="17"/>
  <c r="A82" i="17"/>
  <c r="AK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AL81" i="17" s="1"/>
  <c r="B81" i="17"/>
  <c r="A81" i="17"/>
  <c r="AK80" i="17"/>
  <c r="AG80" i="17"/>
  <c r="AF80" i="17"/>
  <c r="AE80" i="17"/>
  <c r="AD80" i="17"/>
  <c r="AC80" i="17"/>
  <c r="AB80" i="17"/>
  <c r="Z80" i="17"/>
  <c r="Y80" i="17"/>
  <c r="X80" i="17"/>
  <c r="W80" i="17"/>
  <c r="V80" i="17"/>
  <c r="U80" i="17"/>
  <c r="T80" i="17"/>
  <c r="S80" i="17"/>
  <c r="R80" i="17"/>
  <c r="Q80" i="17"/>
  <c r="P80" i="17"/>
  <c r="O80" i="17"/>
  <c r="N80" i="17"/>
  <c r="M80" i="17"/>
  <c r="L80" i="17"/>
  <c r="K80" i="17"/>
  <c r="J80" i="17"/>
  <c r="I80" i="17"/>
  <c r="H80" i="17"/>
  <c r="G80" i="17"/>
  <c r="F80" i="17"/>
  <c r="E80" i="17"/>
  <c r="D80" i="17"/>
  <c r="C80" i="17"/>
  <c r="AL80" i="17" s="1"/>
  <c r="B80" i="17"/>
  <c r="A80"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AL79" i="17" s="1"/>
  <c r="B79" i="17"/>
  <c r="A79" i="17"/>
  <c r="AL78" i="17"/>
  <c r="AJ78" i="17" s="1"/>
  <c r="AH78"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AK78" i="17" s="1"/>
  <c r="B78" i="17"/>
  <c r="A78" i="17"/>
  <c r="AJ77" i="17"/>
  <c r="AI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AH77" i="17" s="1"/>
  <c r="B77" i="17"/>
  <c r="A77" i="17"/>
  <c r="AJ76" i="17"/>
  <c r="AI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AH76" i="17" s="1"/>
  <c r="B76" i="17"/>
  <c r="A76" i="17"/>
  <c r="AL75" i="17"/>
  <c r="AJ75" i="17" s="1"/>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AK75" i="17" s="1"/>
  <c r="B75" i="17"/>
  <c r="A75"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AL74" i="17" s="1"/>
  <c r="B74" i="17"/>
  <c r="A74" i="17"/>
  <c r="AL73" i="17"/>
  <c r="AJ73" i="17" s="1"/>
  <c r="AH73"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AK73" i="17" s="1"/>
  <c r="B73" i="17"/>
  <c r="A73"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AL72" i="17" s="1"/>
  <c r="B72" i="17"/>
  <c r="A72" i="17"/>
  <c r="AL71" i="17"/>
  <c r="AJ71" i="17" s="1"/>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K71" i="17" s="1"/>
  <c r="B71" i="17"/>
  <c r="A71"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L70" i="17" s="1"/>
  <c r="B70" i="17"/>
  <c r="A70" i="17"/>
  <c r="AK69" i="17"/>
  <c r="AJ69" i="17"/>
  <c r="AI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H69" i="17" s="1"/>
  <c r="B69" i="17"/>
  <c r="A69"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L68" i="17" s="1"/>
  <c r="B68" i="17"/>
  <c r="A68" i="17"/>
  <c r="AJ67" i="17"/>
  <c r="AI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H67" i="17" s="1"/>
  <c r="B67" i="17"/>
  <c r="A67" i="17"/>
  <c r="AK66" i="17"/>
  <c r="AG66" i="17"/>
  <c r="AF66" i="17"/>
  <c r="AE66" i="17"/>
  <c r="AD66" i="17"/>
  <c r="AC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L66" i="17" s="1"/>
  <c r="B66" i="17"/>
  <c r="A66" i="17"/>
  <c r="AL65" i="17"/>
  <c r="AJ65" i="17" s="1"/>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K65" i="17" s="1"/>
  <c r="B65" i="17"/>
  <c r="A65" i="17"/>
  <c r="AJ64" i="17"/>
  <c r="AI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H64" i="17" s="1"/>
  <c r="B64" i="17"/>
  <c r="A64" i="17"/>
  <c r="AJ63" i="17"/>
  <c r="AI63" i="17"/>
  <c r="AG63" i="17"/>
  <c r="AF63" i="17"/>
  <c r="AE63" i="17"/>
  <c r="AD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AH63" i="17" s="1"/>
  <c r="B63" i="17"/>
  <c r="A63" i="17"/>
  <c r="AK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L62" i="17" s="1"/>
  <c r="B62" i="17"/>
  <c r="A62"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AK61" i="17" s="1"/>
  <c r="B61" i="17"/>
  <c r="A61" i="17"/>
  <c r="AJ60" i="17"/>
  <c r="AI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AK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L59" i="17" s="1"/>
  <c r="B59" i="17"/>
  <c r="A59"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B58" i="17"/>
  <c r="A58" i="17"/>
  <c r="AJ57" i="17"/>
  <c r="AI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H57" i="17" s="1"/>
  <c r="B57" i="17"/>
  <c r="A57" i="17"/>
  <c r="AL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AK56" i="17" s="1"/>
  <c r="B56" i="17"/>
  <c r="A56"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AL55" i="17" s="1"/>
  <c r="AI55" i="17" s="1"/>
  <c r="B55" i="17"/>
  <c r="A55" i="17"/>
  <c r="AL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AK54" i="17" s="1"/>
  <c r="B54" i="17"/>
  <c r="A54" i="17"/>
  <c r="AJ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AL53" i="17" s="1"/>
  <c r="AI53" i="17" s="1"/>
  <c r="B53" i="17"/>
  <c r="A53" i="17"/>
  <c r="AL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AK52" i="17" s="1"/>
  <c r="B52" i="17"/>
  <c r="A52"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K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AK48" i="17" s="1"/>
  <c r="D48" i="17"/>
  <c r="C48" i="17"/>
  <c r="B48" i="17"/>
  <c r="A48"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AK46" i="17" s="1"/>
  <c r="C46" i="17"/>
  <c r="B46" i="17"/>
  <c r="A46" i="17"/>
  <c r="AL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AH45" i="17" s="1"/>
  <c r="D45" i="17"/>
  <c r="C45" i="17"/>
  <c r="B45" i="17"/>
  <c r="A45"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K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B40" i="17"/>
  <c r="A40"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B39" i="17"/>
  <c r="A39" i="17"/>
  <c r="AL38"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B38" i="17"/>
  <c r="A38"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L37" i="17" s="1"/>
  <c r="AG36" i="17"/>
  <c r="AF36" i="17"/>
  <c r="AE36" i="17"/>
  <c r="AD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AL36" i="17" s="1"/>
  <c r="AG35" i="17"/>
  <c r="AF35" i="17"/>
  <c r="AE35" i="17"/>
  <c r="AD35" i="17"/>
  <c r="AC35" i="17"/>
  <c r="Z35" i="17"/>
  <c r="Y35" i="17"/>
  <c r="X35" i="17"/>
  <c r="W35" i="17"/>
  <c r="V35" i="17"/>
  <c r="U35" i="17"/>
  <c r="T35" i="17"/>
  <c r="S35" i="17"/>
  <c r="R35" i="17"/>
  <c r="Q35" i="17"/>
  <c r="P35" i="17"/>
  <c r="O35" i="17"/>
  <c r="N35" i="17"/>
  <c r="M35" i="17"/>
  <c r="L35" i="17"/>
  <c r="K35" i="17"/>
  <c r="J35" i="17"/>
  <c r="I35" i="17"/>
  <c r="H35" i="17"/>
  <c r="G35" i="17"/>
  <c r="F35" i="17"/>
  <c r="E35" i="17"/>
  <c r="D35" i="17"/>
  <c r="C35" i="17"/>
  <c r="AL35" i="17" s="1"/>
  <c r="B35" i="17"/>
  <c r="A35"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L34" i="17" s="1"/>
  <c r="B34" i="17"/>
  <c r="A34" i="17"/>
  <c r="AG33" i="17"/>
  <c r="AF33" i="17"/>
  <c r="AE33" i="17"/>
  <c r="AD33" i="17"/>
  <c r="AC33" i="17"/>
  <c r="AB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AL33" i="17" s="1"/>
  <c r="AL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AH32" i="17" s="1"/>
  <c r="E32" i="17"/>
  <c r="D32" i="17"/>
  <c r="C32" i="17"/>
  <c r="AK32" i="17" s="1"/>
  <c r="B32" i="17"/>
  <c r="A32"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L31" i="17" s="1"/>
  <c r="AL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L29" i="17" s="1"/>
  <c r="AL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L27" i="17" s="1"/>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L25" i="17" s="1"/>
  <c r="AL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AH23" i="17" s="1"/>
  <c r="C23" i="17"/>
  <c r="B23" i="17"/>
  <c r="A23" i="17"/>
  <c r="AL23" i="17" s="1"/>
  <c r="AL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AL21" i="17" s="1"/>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AH20" i="17" s="1"/>
  <c r="D20" i="17"/>
  <c r="C20" i="17"/>
  <c r="AK20" i="17" s="1"/>
  <c r="B20" i="17"/>
  <c r="A20" i="17"/>
  <c r="AL20" i="17" s="1"/>
  <c r="AG19" i="17"/>
  <c r="AF19" i="17"/>
  <c r="AE19" i="17"/>
  <c r="AD19" i="17"/>
  <c r="AC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AL19" i="17" s="1"/>
  <c r="B19" i="17"/>
  <c r="A19"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AH18" i="17" s="1"/>
  <c r="C18" i="17"/>
  <c r="B18" i="17"/>
  <c r="A18" i="17"/>
  <c r="AL18" i="17" s="1"/>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G16" i="17"/>
  <c r="AF16" i="17"/>
  <c r="AE16" i="17"/>
  <c r="AD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L16" i="17" s="1"/>
  <c r="B16" i="17"/>
  <c r="A16"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L15" i="17" s="1"/>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AL14" i="17" s="1"/>
  <c r="B14" i="17"/>
  <c r="A14"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AH13" i="17" s="1"/>
  <c r="D13" i="17"/>
  <c r="C13" i="17"/>
  <c r="B13" i="17"/>
  <c r="A13" i="17"/>
  <c r="AL13" i="17" s="1"/>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L12" i="17" s="1"/>
  <c r="B12" i="17"/>
  <c r="A12"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AH11" i="17" s="1"/>
  <c r="D11" i="17"/>
  <c r="C11" i="17"/>
  <c r="B11" i="17"/>
  <c r="A11" i="17"/>
  <c r="AL11" i="17" s="1"/>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AH9" i="17" s="1"/>
  <c r="D9" i="17"/>
  <c r="C9" i="17"/>
  <c r="B9" i="17"/>
  <c r="A9" i="17"/>
  <c r="AL9" i="17" s="1"/>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AL8" i="17" s="1"/>
  <c r="B8" i="17"/>
  <c r="A8" i="17"/>
  <c r="AG7" i="17"/>
  <c r="AF7" i="17"/>
  <c r="AE7" i="17"/>
  <c r="AD7" i="17"/>
  <c r="AC7" i="17"/>
  <c r="AB7" i="17"/>
  <c r="AA7" i="17"/>
  <c r="Z7" i="17"/>
  <c r="Y7" i="17"/>
  <c r="X7" i="17"/>
  <c r="W7" i="17"/>
  <c r="V7" i="17"/>
  <c r="U7" i="17"/>
  <c r="T7" i="17"/>
  <c r="S7" i="17"/>
  <c r="R7" i="17"/>
  <c r="Q7" i="17"/>
  <c r="P7" i="17"/>
  <c r="O7" i="17"/>
  <c r="N7" i="17"/>
  <c r="M7" i="17"/>
  <c r="L7" i="17"/>
  <c r="K7" i="17"/>
  <c r="J7" i="17"/>
  <c r="I7" i="17"/>
  <c r="I2" i="17" s="1"/>
  <c r="H7" i="17"/>
  <c r="G7" i="17"/>
  <c r="F7" i="17"/>
  <c r="E7" i="17"/>
  <c r="E2" i="17" s="1"/>
  <c r="D7" i="17"/>
  <c r="C7" i="17"/>
  <c r="B7" i="17"/>
  <c r="A7" i="17"/>
  <c r="AL7" i="17" s="1"/>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AL6" i="17" s="1"/>
  <c r="B6" i="17"/>
  <c r="A6" i="17"/>
  <c r="AG5" i="17"/>
  <c r="AG2" i="17" s="1"/>
  <c r="AF5" i="17"/>
  <c r="AE5" i="17"/>
  <c r="AD5" i="17"/>
  <c r="AC5" i="17"/>
  <c r="AC2" i="17" s="1"/>
  <c r="AB5" i="17"/>
  <c r="AA5" i="17"/>
  <c r="Z5" i="17"/>
  <c r="Y5" i="17"/>
  <c r="Y2" i="17" s="1"/>
  <c r="X5" i="17"/>
  <c r="W5" i="17"/>
  <c r="V5" i="17"/>
  <c r="U5" i="17"/>
  <c r="U2" i="17" s="1"/>
  <c r="T5" i="17"/>
  <c r="S5" i="17"/>
  <c r="R5" i="17"/>
  <c r="Q5" i="17"/>
  <c r="Q2" i="17" s="1"/>
  <c r="P5" i="17"/>
  <c r="O5" i="17"/>
  <c r="N5" i="17"/>
  <c r="M5" i="17"/>
  <c r="M2" i="17" s="1"/>
  <c r="L5" i="17"/>
  <c r="K5" i="17"/>
  <c r="I5" i="17"/>
  <c r="H5" i="17"/>
  <c r="G5" i="17"/>
  <c r="F5" i="17"/>
  <c r="E5" i="17"/>
  <c r="D5" i="17"/>
  <c r="AH5" i="17" s="1"/>
  <c r="C5" i="17"/>
  <c r="B5" i="17"/>
  <c r="A5"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F2" i="17"/>
  <c r="AE2" i="17"/>
  <c r="AD2" i="17"/>
  <c r="AB2" i="17"/>
  <c r="AA2" i="17"/>
  <c r="Z2" i="17"/>
  <c r="X2" i="17"/>
  <c r="W2" i="17"/>
  <c r="V2" i="17"/>
  <c r="T2" i="17"/>
  <c r="S2" i="17"/>
  <c r="R2" i="17"/>
  <c r="P2" i="17"/>
  <c r="O2" i="17"/>
  <c r="N2" i="17"/>
  <c r="L2" i="17"/>
  <c r="K2" i="17"/>
  <c r="J2" i="17"/>
  <c r="H2" i="17"/>
  <c r="G2" i="17"/>
  <c r="F2" i="17"/>
  <c r="D2"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K19" i="21" l="1"/>
  <c r="AJ19" i="21"/>
  <c r="AK25" i="21"/>
  <c r="AJ25" i="21"/>
  <c r="AK31" i="21"/>
  <c r="AJ31" i="21"/>
  <c r="AI31" i="21"/>
  <c r="AK35" i="21"/>
  <c r="AJ35" i="21"/>
  <c r="AI35" i="21"/>
  <c r="AK39" i="21"/>
  <c r="AJ39" i="21"/>
  <c r="AI39" i="21"/>
  <c r="AK43" i="21"/>
  <c r="AJ43" i="21"/>
  <c r="AI43" i="21"/>
  <c r="AK47" i="21"/>
  <c r="AJ47" i="21"/>
  <c r="AI47" i="21"/>
  <c r="AK51" i="21"/>
  <c r="AJ51" i="21"/>
  <c r="AI51" i="21"/>
  <c r="AK55" i="21"/>
  <c r="AJ55" i="21"/>
  <c r="AI55" i="21"/>
  <c r="AK59" i="21"/>
  <c r="AJ59" i="21"/>
  <c r="AI59" i="21"/>
  <c r="AK63" i="21"/>
  <c r="AJ63" i="21"/>
  <c r="AI63" i="21"/>
  <c r="AK67" i="21"/>
  <c r="AJ67" i="21"/>
  <c r="AI67" i="21"/>
  <c r="AK71" i="21"/>
  <c r="AJ71" i="21"/>
  <c r="AI71" i="21"/>
  <c r="AK75" i="21"/>
  <c r="AJ75" i="21"/>
  <c r="AI75" i="21"/>
  <c r="AK79" i="21"/>
  <c r="AJ79" i="21"/>
  <c r="AI79" i="21"/>
  <c r="AK83" i="21"/>
  <c r="AJ83" i="21"/>
  <c r="AI83" i="21"/>
  <c r="AK87" i="21"/>
  <c r="AJ87" i="21"/>
  <c r="AI87" i="21"/>
  <c r="AK91" i="21"/>
  <c r="AJ91" i="21"/>
  <c r="AI91" i="21"/>
  <c r="AK95" i="21"/>
  <c r="AJ95" i="21"/>
  <c r="AI95" i="21"/>
  <c r="AK99" i="21"/>
  <c r="AJ99" i="21"/>
  <c r="AI99" i="21"/>
  <c r="AJ6" i="21"/>
  <c r="AM7" i="21"/>
  <c r="AJ8" i="21"/>
  <c r="AM9" i="21"/>
  <c r="AJ10" i="21"/>
  <c r="AM11" i="21"/>
  <c r="AJ12" i="21"/>
  <c r="AM13" i="21"/>
  <c r="AJ14" i="21"/>
  <c r="AM15" i="21"/>
  <c r="AJ16" i="21"/>
  <c r="AK23" i="21"/>
  <c r="AJ23" i="21"/>
  <c r="AK30" i="21"/>
  <c r="AK27" i="21"/>
  <c r="AJ27" i="21"/>
  <c r="AK21" i="21"/>
  <c r="AJ21" i="21"/>
  <c r="AK29" i="21"/>
  <c r="AJ29" i="21"/>
  <c r="AK33" i="21"/>
  <c r="AJ33" i="21"/>
  <c r="AI33" i="21"/>
  <c r="AK37" i="21"/>
  <c r="AJ37" i="21"/>
  <c r="AI37" i="21"/>
  <c r="AK41" i="21"/>
  <c r="AJ41" i="21"/>
  <c r="AI41" i="21"/>
  <c r="AK45" i="21"/>
  <c r="AJ45" i="21"/>
  <c r="AI45" i="21"/>
  <c r="AK49" i="21"/>
  <c r="AJ49" i="21"/>
  <c r="AI49" i="21"/>
  <c r="AK53" i="21"/>
  <c r="AJ53" i="21"/>
  <c r="AI53" i="21"/>
  <c r="AK57" i="21"/>
  <c r="AJ57" i="21"/>
  <c r="AI57" i="21"/>
  <c r="AK61" i="21"/>
  <c r="AJ61" i="21"/>
  <c r="AI61" i="21"/>
  <c r="AK65" i="21"/>
  <c r="AJ65" i="21"/>
  <c r="AI65" i="21"/>
  <c r="AK69" i="21"/>
  <c r="AJ69" i="21"/>
  <c r="AI69" i="21"/>
  <c r="AK73" i="21"/>
  <c r="AJ73" i="21"/>
  <c r="AI73" i="21"/>
  <c r="AK77" i="21"/>
  <c r="AJ77" i="21"/>
  <c r="AI77" i="21"/>
  <c r="AK81" i="21"/>
  <c r="AJ81" i="21"/>
  <c r="AI81" i="21"/>
  <c r="AK85" i="21"/>
  <c r="AJ85" i="21"/>
  <c r="AI85" i="21"/>
  <c r="AK89" i="21"/>
  <c r="AJ89" i="21"/>
  <c r="AI89" i="21"/>
  <c r="AK93" i="21"/>
  <c r="AJ93" i="21"/>
  <c r="AI93" i="21"/>
  <c r="AK97" i="21"/>
  <c r="AJ97" i="21"/>
  <c r="AI97" i="21"/>
  <c r="AK101" i="21"/>
  <c r="AJ101" i="21"/>
  <c r="AI101" i="21"/>
  <c r="AM32" i="21"/>
  <c r="AM34" i="21"/>
  <c r="AM36" i="21"/>
  <c r="AM38" i="21"/>
  <c r="AM40" i="21"/>
  <c r="AM42" i="21"/>
  <c r="AM44" i="21"/>
  <c r="AM46" i="21"/>
  <c r="AM48" i="21"/>
  <c r="AM50" i="21"/>
  <c r="AM52" i="21"/>
  <c r="AM54" i="21"/>
  <c r="AM56" i="21"/>
  <c r="AM58" i="21"/>
  <c r="AM60" i="21"/>
  <c r="AM62" i="21"/>
  <c r="AM64" i="21"/>
  <c r="AM66" i="21"/>
  <c r="AM68" i="21"/>
  <c r="AM70" i="21"/>
  <c r="AM72" i="21"/>
  <c r="AM74" i="21"/>
  <c r="AM76" i="21"/>
  <c r="AM78" i="21"/>
  <c r="AM80" i="21"/>
  <c r="AM82" i="21"/>
  <c r="AM84" i="21"/>
  <c r="AM86" i="21"/>
  <c r="AM88" i="21"/>
  <c r="AM90" i="21"/>
  <c r="AM92" i="21"/>
  <c r="AM94" i="21"/>
  <c r="AM96" i="21"/>
  <c r="AM98" i="21"/>
  <c r="AM100" i="21"/>
  <c r="AI6" i="17"/>
  <c r="AJ6" i="17" s="1"/>
  <c r="AL10" i="17"/>
  <c r="AI14" i="17"/>
  <c r="AJ14" i="17" s="1"/>
  <c r="AI19" i="17"/>
  <c r="AJ19" i="17" s="1"/>
  <c r="AK24" i="17"/>
  <c r="AI25" i="17"/>
  <c r="AJ25" i="17" s="1"/>
  <c r="AH29" i="17"/>
  <c r="AK30" i="17"/>
  <c r="AI31" i="17"/>
  <c r="AJ31" i="17" s="1"/>
  <c r="AH37" i="17"/>
  <c r="AJ9" i="17"/>
  <c r="AI9" i="17"/>
  <c r="AI13" i="17"/>
  <c r="AJ13" i="17" s="1"/>
  <c r="AI18" i="17"/>
  <c r="AJ18" i="17" s="1"/>
  <c r="AH21" i="17"/>
  <c r="AK22" i="17"/>
  <c r="AI23" i="17"/>
  <c r="AJ23" i="17" s="1"/>
  <c r="AH27" i="17"/>
  <c r="AK28" i="17"/>
  <c r="AI29" i="17"/>
  <c r="AJ29" i="17"/>
  <c r="AI34" i="17"/>
  <c r="AJ34" i="17" s="1"/>
  <c r="AI37" i="17"/>
  <c r="AJ37" i="17" s="1"/>
  <c r="AH15" i="17"/>
  <c r="AL5" i="17"/>
  <c r="AJ8" i="17"/>
  <c r="AI8" i="17"/>
  <c r="AI12" i="17"/>
  <c r="AJ12" i="17" s="1"/>
  <c r="AI16" i="17"/>
  <c r="AJ16" i="17"/>
  <c r="AK17" i="17"/>
  <c r="AI20" i="17"/>
  <c r="AJ20" i="17" s="1"/>
  <c r="AI21" i="17"/>
  <c r="AJ21" i="17" s="1"/>
  <c r="AI27" i="17"/>
  <c r="AJ27" i="17"/>
  <c r="AH33" i="17"/>
  <c r="AI35" i="17"/>
  <c r="AJ35" i="17" s="1"/>
  <c r="AJ7" i="17"/>
  <c r="AI7" i="17"/>
  <c r="AK41" i="17"/>
  <c r="AH30" i="17"/>
  <c r="AH28" i="17"/>
  <c r="AH24" i="17"/>
  <c r="AH22" i="17"/>
  <c r="AJ11" i="17"/>
  <c r="AI11" i="17"/>
  <c r="AJ15" i="17"/>
  <c r="AI15" i="17"/>
  <c r="AH25" i="17"/>
  <c r="AK26" i="17"/>
  <c r="AH31" i="17"/>
  <c r="AJ33" i="17"/>
  <c r="AI33" i="17"/>
  <c r="AI36" i="17"/>
  <c r="AJ36" i="17"/>
  <c r="AK5" i="17"/>
  <c r="AK7" i="17"/>
  <c r="AK9" i="17"/>
  <c r="AK11" i="17"/>
  <c r="AK13" i="17"/>
  <c r="AK15" i="17"/>
  <c r="AH17" i="17"/>
  <c r="AL17" i="17"/>
  <c r="AH26" i="17"/>
  <c r="AL26" i="17"/>
  <c r="AK33" i="17"/>
  <c r="AI38" i="17"/>
  <c r="AL42" i="17"/>
  <c r="AH42" i="17"/>
  <c r="AK42" i="17"/>
  <c r="AL44" i="17"/>
  <c r="AH44" i="17"/>
  <c r="AK44" i="17"/>
  <c r="AL46" i="17"/>
  <c r="AJ56" i="17"/>
  <c r="AI56" i="17"/>
  <c r="AJ59" i="17"/>
  <c r="AI59" i="17"/>
  <c r="AJ79" i="17"/>
  <c r="AI79" i="17"/>
  <c r="AI91" i="17"/>
  <c r="AJ91" i="17"/>
  <c r="AH7" i="17"/>
  <c r="AK16" i="17"/>
  <c r="AK18" i="17"/>
  <c r="AK21" i="17"/>
  <c r="AI22" i="17"/>
  <c r="AJ22" i="17" s="1"/>
  <c r="AK23" i="17"/>
  <c r="AI24" i="17"/>
  <c r="AJ24" i="17" s="1"/>
  <c r="AK25" i="17"/>
  <c r="AK27" i="17"/>
  <c r="AI28" i="17"/>
  <c r="AJ28" i="17" s="1"/>
  <c r="AK29" i="17"/>
  <c r="AI30" i="17"/>
  <c r="AJ30" i="17" s="1"/>
  <c r="AK31" i="17"/>
  <c r="AI32" i="17"/>
  <c r="AJ32" i="17" s="1"/>
  <c r="AK37" i="17"/>
  <c r="AK38" i="17"/>
  <c r="AI45" i="17"/>
  <c r="AJ45" i="17" s="1"/>
  <c r="AL47" i="17"/>
  <c r="AH47" i="17"/>
  <c r="AK47" i="17"/>
  <c r="AL49" i="17"/>
  <c r="AH49" i="17"/>
  <c r="AK49" i="17"/>
  <c r="AL51" i="17"/>
  <c r="AH51" i="17"/>
  <c r="AK51" i="17"/>
  <c r="AJ55" i="17"/>
  <c r="AJ62" i="17"/>
  <c r="AI62" i="17"/>
  <c r="AI80" i="17"/>
  <c r="AJ80" i="17"/>
  <c r="AI87" i="17"/>
  <c r="AJ87" i="17"/>
  <c r="AI89" i="17"/>
  <c r="AJ89" i="17"/>
  <c r="AI96" i="17"/>
  <c r="AJ96" i="17"/>
  <c r="AI103" i="17"/>
  <c r="AJ103" i="17"/>
  <c r="AJ105" i="17"/>
  <c r="AI105" i="17"/>
  <c r="AK6" i="17"/>
  <c r="AK8" i="17"/>
  <c r="AK10" i="17"/>
  <c r="AK12" i="17"/>
  <c r="AK14" i="17"/>
  <c r="AH16" i="17"/>
  <c r="AK19" i="17"/>
  <c r="AK34" i="17"/>
  <c r="AK35" i="17"/>
  <c r="AK36" i="17"/>
  <c r="AH36" i="17"/>
  <c r="AH38" i="17"/>
  <c r="AL40" i="17"/>
  <c r="AL41" i="17"/>
  <c r="AL43" i="17"/>
  <c r="AK45" i="17"/>
  <c r="AJ52" i="17"/>
  <c r="AI52" i="17"/>
  <c r="AL58" i="17"/>
  <c r="AH58" i="17"/>
  <c r="AK58" i="17"/>
  <c r="AH60" i="17"/>
  <c r="AK60" i="17"/>
  <c r="AI68" i="17"/>
  <c r="AJ68" i="17"/>
  <c r="AJ81" i="17"/>
  <c r="AI81" i="17"/>
  <c r="AJ84" i="17"/>
  <c r="AI84" i="17"/>
  <c r="AI86" i="17"/>
  <c r="AJ86" i="17"/>
  <c r="AJ92" i="17"/>
  <c r="AI92" i="17"/>
  <c r="AI94" i="17"/>
  <c r="AJ94" i="17"/>
  <c r="AJ106" i="17"/>
  <c r="AI106" i="17"/>
  <c r="AJ108" i="17"/>
  <c r="AI108" i="17"/>
  <c r="AI109" i="17"/>
  <c r="AJ109" i="17"/>
  <c r="AJ110" i="17"/>
  <c r="AI110" i="17"/>
  <c r="AH6" i="17"/>
  <c r="AH2" i="17" s="1"/>
  <c r="AH8" i="17"/>
  <c r="AH10" i="17"/>
  <c r="AH12" i="17"/>
  <c r="AH14" i="17"/>
  <c r="AH19" i="17"/>
  <c r="AH34" i="17"/>
  <c r="AH35" i="17"/>
  <c r="AJ38" i="17"/>
  <c r="AL39" i="17"/>
  <c r="AL48" i="17"/>
  <c r="AL50" i="17"/>
  <c r="AJ54" i="17"/>
  <c r="AI54" i="17"/>
  <c r="AJ66" i="17"/>
  <c r="AI66" i="17"/>
  <c r="AJ70" i="17"/>
  <c r="AI70" i="17"/>
  <c r="AJ72" i="17"/>
  <c r="AI72" i="17"/>
  <c r="AJ74" i="17"/>
  <c r="AI74" i="17"/>
  <c r="AJ85" i="17"/>
  <c r="AI85" i="17"/>
  <c r="AI98" i="17"/>
  <c r="AJ98" i="17"/>
  <c r="AI101" i="17"/>
  <c r="AJ101" i="17"/>
  <c r="AH41" i="17"/>
  <c r="AH43" i="17"/>
  <c r="AH46" i="17"/>
  <c r="AH48" i="17"/>
  <c r="AH50" i="17"/>
  <c r="AK53" i="17"/>
  <c r="AK55" i="17"/>
  <c r="AK57" i="17"/>
  <c r="AH59" i="17"/>
  <c r="AH62" i="17"/>
  <c r="AK63" i="17"/>
  <c r="AI65" i="17"/>
  <c r="AH66" i="17"/>
  <c r="AK67" i="17"/>
  <c r="AK70" i="17"/>
  <c r="AI71" i="17"/>
  <c r="AK72" i="17"/>
  <c r="AI73" i="17"/>
  <c r="AK74" i="17"/>
  <c r="AI75" i="17"/>
  <c r="AK76" i="17"/>
  <c r="AI78" i="17"/>
  <c r="AK79" i="17"/>
  <c r="AH81" i="17"/>
  <c r="AH82" i="17"/>
  <c r="AH88" i="17"/>
  <c r="AL88" i="17"/>
  <c r="AH90" i="17"/>
  <c r="AL90" i="17"/>
  <c r="AH93" i="17"/>
  <c r="AL93" i="17"/>
  <c r="AH95" i="17"/>
  <c r="AL95" i="17"/>
  <c r="AH97" i="17"/>
  <c r="AL97" i="17"/>
  <c r="AH100" i="17"/>
  <c r="AL100" i="17"/>
  <c r="AH102" i="17"/>
  <c r="AL102" i="17"/>
  <c r="AH104" i="17"/>
  <c r="AK105" i="17"/>
  <c r="AK107" i="17"/>
  <c r="AK108" i="17"/>
  <c r="AK39" i="17"/>
  <c r="AK40" i="17"/>
  <c r="AH53" i="17"/>
  <c r="AH55" i="17"/>
  <c r="AK64" i="17"/>
  <c r="AK68" i="17"/>
  <c r="AH70" i="17"/>
  <c r="AH72" i="17"/>
  <c r="AH74" i="17"/>
  <c r="AK77" i="17"/>
  <c r="AH79" i="17"/>
  <c r="AK87" i="17"/>
  <c r="AK96" i="17"/>
  <c r="AK98" i="17"/>
  <c r="AK101" i="17"/>
  <c r="AK103" i="17"/>
  <c r="AH105" i="17"/>
  <c r="AH108" i="17"/>
  <c r="AK109" i="17"/>
  <c r="AH39" i="17"/>
  <c r="AH40" i="17"/>
  <c r="AH68" i="17"/>
  <c r="AH80" i="17"/>
  <c r="AK84" i="17"/>
  <c r="AK85" i="17"/>
  <c r="AH86" i="17"/>
  <c r="AH87" i="17"/>
  <c r="AH89" i="17"/>
  <c r="AH91" i="17"/>
  <c r="AK92" i="17"/>
  <c r="AH94" i="17"/>
  <c r="AH96" i="17"/>
  <c r="AH98" i="17"/>
  <c r="AK99" i="17"/>
  <c r="AH101" i="17"/>
  <c r="AH103" i="17"/>
  <c r="AK106" i="17"/>
  <c r="AH109" i="17"/>
  <c r="AK110" i="17"/>
  <c r="AH84" i="17"/>
  <c r="AH85" i="17"/>
  <c r="AH92" i="17"/>
  <c r="AH106" i="17"/>
  <c r="AH110" i="17"/>
  <c r="AJ94" i="21" l="1"/>
  <c r="AK94" i="21"/>
  <c r="AJ86" i="21"/>
  <c r="AK86" i="21"/>
  <c r="AJ78" i="21"/>
  <c r="AK78" i="21"/>
  <c r="AJ70" i="21"/>
  <c r="AK70" i="21"/>
  <c r="AJ62" i="21"/>
  <c r="AK62" i="21"/>
  <c r="AJ54" i="21"/>
  <c r="AK54" i="21"/>
  <c r="AJ46" i="21"/>
  <c r="AK46" i="21"/>
  <c r="AJ38" i="21"/>
  <c r="AK38" i="21"/>
  <c r="AJ15" i="21"/>
  <c r="AK15" i="21"/>
  <c r="AK11" i="21"/>
  <c r="AJ11" i="21"/>
  <c r="AJ7" i="21"/>
  <c r="AK7" i="21"/>
  <c r="AJ100" i="21"/>
  <c r="AK100" i="21"/>
  <c r="AJ92" i="21"/>
  <c r="AK92" i="21"/>
  <c r="AJ84" i="21"/>
  <c r="AK84" i="21"/>
  <c r="AJ76" i="21"/>
  <c r="AK76" i="21"/>
  <c r="AJ68" i="21"/>
  <c r="AK68" i="21"/>
  <c r="AJ60" i="21"/>
  <c r="AK60" i="21"/>
  <c r="AJ52" i="21"/>
  <c r="AK52" i="21"/>
  <c r="AJ44" i="21"/>
  <c r="AK44" i="21"/>
  <c r="AJ36" i="21"/>
  <c r="AK36" i="21"/>
  <c r="AJ98" i="21"/>
  <c r="AK98" i="21"/>
  <c r="AJ90" i="21"/>
  <c r="AK90" i="21"/>
  <c r="AJ82" i="21"/>
  <c r="AK82" i="21"/>
  <c r="AJ74" i="21"/>
  <c r="AK74" i="21"/>
  <c r="AJ66" i="21"/>
  <c r="AK66" i="21"/>
  <c r="AJ58" i="21"/>
  <c r="AK58" i="21"/>
  <c r="AJ50" i="21"/>
  <c r="AK50" i="21"/>
  <c r="AJ42" i="21"/>
  <c r="AK42" i="21"/>
  <c r="AJ34" i="21"/>
  <c r="AK34" i="21"/>
  <c r="AK13" i="21"/>
  <c r="AJ13" i="21"/>
  <c r="AJ9" i="21"/>
  <c r="AK9" i="21"/>
  <c r="AJ96" i="21"/>
  <c r="AK96" i="21"/>
  <c r="AJ88" i="21"/>
  <c r="AK88" i="21"/>
  <c r="AJ80" i="21"/>
  <c r="AK80" i="21"/>
  <c r="AJ72" i="21"/>
  <c r="AK72" i="21"/>
  <c r="AJ64" i="21"/>
  <c r="AK64" i="21"/>
  <c r="AJ56" i="21"/>
  <c r="AK56" i="21"/>
  <c r="AJ48" i="21"/>
  <c r="AK48" i="21"/>
  <c r="AJ40" i="21"/>
  <c r="AK40" i="21"/>
  <c r="AJ32" i="21"/>
  <c r="AK32" i="21"/>
  <c r="AI39" i="17"/>
  <c r="AJ39" i="17" s="1"/>
  <c r="AI41" i="17"/>
  <c r="AJ41" i="17" s="1"/>
  <c r="AI44" i="17"/>
  <c r="AJ44" i="17" s="1"/>
  <c r="AJ17" i="17"/>
  <c r="AI17" i="17"/>
  <c r="AJ100" i="17"/>
  <c r="AI100" i="17"/>
  <c r="AJ95" i="17"/>
  <c r="AI95" i="17"/>
  <c r="AJ90" i="17"/>
  <c r="AI90" i="17"/>
  <c r="AI40" i="17"/>
  <c r="AJ40" i="17" s="1"/>
  <c r="AJ47" i="17"/>
  <c r="AI47" i="17"/>
  <c r="AI46" i="17"/>
  <c r="AJ46" i="17" s="1"/>
  <c r="AJ10" i="17"/>
  <c r="AI10" i="17"/>
  <c r="AI50" i="17"/>
  <c r="AJ50" i="17" s="1"/>
  <c r="AJ49" i="17"/>
  <c r="AI49" i="17"/>
  <c r="AJ26" i="17"/>
  <c r="AI26" i="17"/>
  <c r="AJ5" i="17"/>
  <c r="AI5" i="17"/>
  <c r="AJ102" i="17"/>
  <c r="AI102" i="17"/>
  <c r="AJ97" i="17"/>
  <c r="AI97" i="17"/>
  <c r="AJ93" i="17"/>
  <c r="AI93" i="17"/>
  <c r="AJ88" i="17"/>
  <c r="AI88" i="17"/>
  <c r="AI48" i="17"/>
  <c r="AJ48" i="17" s="1"/>
  <c r="AJ58" i="17"/>
  <c r="AI58" i="17"/>
  <c r="AI43" i="17"/>
  <c r="AJ43" i="17" s="1"/>
  <c r="AJ51" i="17"/>
  <c r="AI51" i="17"/>
  <c r="AI42" i="17"/>
  <c r="AJ42" i="17" s="1"/>
  <c r="AK2" i="17"/>
  <c r="AI2" i="17" l="1"/>
  <c r="AJ2" i="17"/>
</calcChain>
</file>

<file path=xl/sharedStrings.xml><?xml version="1.0" encoding="utf-8"?>
<sst xmlns="http://schemas.openxmlformats.org/spreadsheetml/2006/main" count="69421" uniqueCount="5321">
  <si>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</si>
  <si>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</si>
  <si>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</si>
  <si>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</si>
  <si>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</si>
  <si>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</si>
  <si>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</si>
  <si>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</si>
  <si>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</si>
  <si>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</si>
  <si>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</si>
  <si>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</si>
  <si>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</si>
  <si>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</si>
  <si>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</si>
  <si>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</si>
  <si>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</si>
  <si>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</si>
  <si>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</si>
  <si>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</si>
  <si>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</si>
  <si>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</si>
  <si>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</si>
  <si>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</si>
  <si>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</si>
  <si>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</si>
  <si>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</si>
  <si>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</si>
  <si>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</si>
  <si>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</si>
  <si>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</si>
  <si>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</si>
  <si>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</si>
  <si>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</si>
  <si>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</si>
  <si>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</si>
  <si>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</si>
  <si>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</si>
  <si>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</si>
  <si>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</si>
  <si>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</si>
  <si>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</si>
  <si>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</si>
  <si>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</si>
  <si>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</si>
  <si>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</si>
  <si>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</si>
  <si>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</si>
  <si>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</si>
  <si>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</si>
  <si>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</si>
  <si>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</si>
  <si>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</si>
  <si>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</si>
  <si>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</si>
  <si>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</si>
  <si>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</si>
  <si>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</si>
  <si>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</si>
  <si>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</si>
  <si>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</si>
  <si>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</si>
  <si>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</si>
  <si>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</si>
  <si>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</si>
  <si>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</si>
  <si>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</si>
  <si>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</si>
  <si>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</si>
  <si>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</si>
  <si>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</si>
  <si>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</si>
  <si>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</si>
  <si>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</si>
  <si>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</si>
  <si>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</si>
  <si>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</si>
  <si>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</si>
  <si>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</si>
  <si>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</si>
  <si>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</si>
  <si>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</si>
  <si>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</si>
  <si>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</si>
  <si>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</si>
  <si>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</si>
  <si>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</si>
  <si>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</si>
  <si>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</si>
  <si>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</si>
  <si>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</si>
  <si>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</si>
  <si>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</si>
  <si>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</si>
  <si>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</si>
  <si>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</si>
  <si>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</si>
  <si>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</si>
  <si>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</si>
  <si>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</si>
  <si>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</si>
  <si>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</si>
  <si>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</si>
  <si>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</si>
  <si>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</si>
  <si>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</si>
  <si>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</si>
  <si>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</si>
  <si>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</si>
  <si>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</si>
  <si>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</si>
  <si>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</si>
  <si>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</si>
  <si>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</si>
  <si>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</si>
  <si>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</si>
  <si>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</si>
  <si>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</si>
  <si>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</si>
  <si>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</si>
  <si>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</si>
  <si>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</si>
  <si>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</si>
  <si>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</si>
  <si>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</si>
  <si>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</si>
  <si>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</si>
  <si>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</si>
  <si>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</si>
  <si>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</si>
  <si>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</si>
  <si>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</si>
  <si>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</si>
  <si>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</si>
  <si>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</si>
  <si>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</si>
  <si>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</si>
  <si>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</si>
  <si>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</si>
  <si>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</si>
  <si>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</si>
  <si>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</si>
  <si>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</si>
  <si>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</si>
  <si>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</si>
  <si>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</si>
  <si>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</si>
  <si>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</si>
  <si>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</si>
  <si>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</si>
  <si>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</si>
  <si>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</si>
  <si>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</si>
  <si>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</si>
  <si>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</si>
  <si>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</si>
  <si>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</si>
  <si>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</si>
  <si>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</si>
  <si>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</si>
  <si>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</si>
  <si>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</si>
  <si>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</si>
  <si>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</si>
  <si>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</si>
  <si>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</si>
  <si>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</si>
  <si>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</si>
  <si>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</si>
  <si>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</si>
  <si>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</si>
  <si>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</si>
  <si>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</si>
  <si>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</si>
  <si>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</si>
  <si>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</si>
  <si>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</si>
  <si>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</si>
  <si>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</si>
  <si>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</si>
  <si>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</si>
  <si>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</si>
  <si>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</si>
  <si>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</si>
  <si>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</si>
  <si>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</si>
  <si>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</si>
  <si>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</si>
  <si>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</si>
  <si>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</si>
  <si>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</si>
  <si>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</si>
  <si>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</si>
  <si>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</si>
  <si>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</si>
  <si>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</si>
  <si>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</si>
  <si>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</si>
  <si>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</si>
  <si>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</si>
  <si>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</si>
  <si>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</si>
  <si>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</si>
  <si>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</si>
  <si>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</si>
  <si>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</si>
  <si>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</si>
  <si>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</si>
  <si>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</si>
  <si>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</si>
  <si>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</si>
  <si>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</si>
  <si>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</si>
  <si>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</si>
  <si>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</si>
  <si>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</si>
  <si>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</si>
  <si>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</si>
  <si>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</si>
  <si>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</si>
  <si>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</si>
  <si>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</si>
  <si>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</si>
  <si>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</si>
  <si>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</si>
  <si>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</si>
  <si>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</si>
  <si>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</si>
  <si>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</si>
  <si>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</si>
  <si>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</si>
  <si>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</si>
  <si>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</si>
  <si>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</si>
  <si>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</si>
  <si>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</si>
  <si>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</si>
  <si>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</si>
  <si>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</si>
  <si>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</si>
  <si>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</si>
  <si>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</si>
  <si>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</si>
  <si>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</si>
  <si>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</si>
  <si>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</si>
  <si>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</si>
  <si>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</si>
  <si>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</si>
  <si>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</si>
  <si>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</si>
  <si>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</si>
  <si>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</si>
  <si>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</si>
  <si>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</si>
  <si>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</si>
  <si>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</si>
  <si>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</si>
  <si>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</si>
  <si>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</si>
  <si>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</si>
  <si>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</si>
  <si>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</si>
  <si>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</si>
  <si>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</si>
  <si>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</si>
  <si>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</si>
  <si>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</si>
  <si>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</si>
  <si>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</si>
  <si>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</si>
  <si>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</si>
  <si>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</si>
  <si>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</si>
  <si>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</si>
  <si>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</si>
  <si>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</si>
  <si>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</si>
  <si>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</si>
  <si>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</si>
  <si>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</si>
  <si>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</si>
  <si>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</si>
  <si>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</si>
  <si>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</si>
  <si>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</si>
  <si>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</si>
  <si>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</si>
  <si>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</si>
  <si>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</si>
  <si>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</si>
  <si>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</si>
  <si>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</si>
  <si>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</si>
  <si>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</si>
  <si>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</si>
  <si>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</si>
  <si>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</si>
  <si>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</si>
  <si>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</si>
  <si>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</si>
  <si>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</si>
  <si>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</si>
  <si>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</si>
  <si>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</si>
  <si>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</si>
  <si>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</si>
  <si>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</si>
  <si>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</si>
  <si>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</si>
  <si>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</si>
  <si>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</si>
  <si>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</si>
  <si>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</si>
  <si>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</si>
  <si>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</si>
  <si>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</si>
  <si>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</si>
  <si>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</si>
  <si>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</si>
  <si>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</si>
  <si>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</si>
  <si>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</si>
  <si>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</si>
  <si>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</si>
  <si>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</si>
  <si>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</si>
  <si>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</si>
  <si>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</si>
  <si>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</si>
  <si>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</si>
  <si>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</si>
  <si>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</si>
  <si>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</si>
  <si>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</si>
  <si>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</si>
  <si>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</si>
  <si>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</si>
  <si>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</si>
  <si>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</si>
  <si>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</si>
  <si>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</si>
  <si>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</si>
  <si>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</si>
  <si>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</si>
  <si>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</si>
  <si>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</si>
  <si>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</si>
  <si>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</si>
  <si>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</si>
  <si>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</si>
  <si>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</si>
  <si>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</si>
  <si>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</si>
  <si>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</si>
  <si>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</si>
  <si>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</si>
  <si>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</si>
  <si>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</si>
  <si>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</si>
  <si>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</si>
  <si>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</si>
  <si>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</si>
  <si>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</si>
  <si>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</si>
  <si>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</si>
  <si>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</si>
  <si>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</si>
  <si>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</si>
  <si>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</si>
  <si>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</si>
  <si>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</si>
  <si>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</si>
  <si>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</si>
  <si>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</si>
  <si>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</si>
  <si>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</si>
  <si>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</si>
  <si>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</si>
  <si>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</si>
  <si>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</si>
  <si>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</si>
  <si>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</si>
  <si>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</si>
  <si>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</si>
  <si>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</si>
  <si>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</si>
  <si>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</si>
  <si>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</si>
  <si>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</si>
  <si>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</si>
  <si>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</si>
  <si>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</si>
  <si>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</si>
  <si>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</si>
  <si>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</si>
  <si>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</si>
  <si>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</si>
  <si>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</si>
  <si>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</si>
  <si>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</si>
  <si>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</si>
  <si>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</si>
  <si>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</si>
  <si>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</si>
  <si>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</si>
  <si>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</si>
  <si>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</si>
  <si>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</si>
  <si>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</si>
  <si>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</si>
  <si>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</si>
  <si>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</si>
  <si>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</si>
  <si>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</si>
  <si>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</si>
  <si>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</si>
  <si>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</si>
  <si>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</si>
  <si>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</si>
  <si>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</si>
  <si>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</si>
  <si>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</si>
  <si>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</si>
  <si>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</si>
  <si>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</si>
  <si>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</si>
  <si>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</si>
  <si>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</si>
  <si>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</si>
  <si>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</si>
  <si>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</si>
  <si>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</si>
  <si>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</si>
  <si>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</si>
  <si>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</si>
  <si>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</si>
  <si>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</si>
  <si>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</si>
  <si>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</si>
  <si>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</si>
  <si>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</si>
  <si>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</si>
  <si>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</si>
  <si>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</si>
  <si>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</si>
  <si>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</si>
  <si>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</si>
  <si>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</si>
  <si>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</si>
  <si>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</si>
  <si>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</si>
  <si>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</si>
  <si>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</si>
  <si>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</si>
  <si>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</si>
  <si>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</si>
  <si>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</si>
  <si>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</si>
  <si>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</si>
  <si>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</si>
  <si>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</si>
  <si>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</si>
  <si>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</si>
  <si>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</si>
  <si>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</si>
  <si>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</si>
  <si>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</si>
  <si>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</si>
  <si>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</si>
  <si>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</si>
  <si>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</si>
  <si>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</si>
  <si>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</si>
  <si>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</si>
  <si>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</si>
  <si>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</si>
  <si>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</si>
  <si>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</si>
  <si>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</si>
  <si>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</si>
  <si>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</si>
  <si>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</si>
  <si>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</si>
  <si>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</si>
  <si>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</si>
  <si>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</si>
  <si>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</si>
  <si>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</si>
  <si>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</si>
  <si>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</si>
  <si>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</si>
  <si>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</si>
  <si>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</si>
  <si>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</si>
  <si>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</si>
  <si>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</si>
  <si>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</si>
  <si>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</si>
  <si>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</si>
  <si>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</si>
  <si>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</si>
  <si>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</si>
  <si>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</si>
  <si>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</si>
  <si>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</si>
  <si>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</si>
  <si>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</si>
  <si>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</si>
  <si>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</si>
  <si>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</si>
  <si>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</si>
  <si>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</si>
  <si>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</si>
  <si>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</si>
  <si>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</si>
  <si>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</si>
  <si>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</si>
  <si>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</si>
  <si>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</si>
  <si>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</si>
  <si>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</si>
  <si>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</si>
  <si>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</si>
  <si>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</si>
  <si>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</si>
  <si>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</si>
  <si>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</si>
  <si>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</si>
  <si>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</si>
  <si>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</si>
  <si>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</si>
  <si>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</si>
  <si>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</si>
  <si>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</si>
  <si>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</si>
  <si>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</si>
  <si>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</si>
  <si>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</si>
  <si>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</si>
  <si>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</si>
  <si>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</si>
  <si>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</si>
  <si>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</si>
  <si>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</si>
  <si>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</si>
  <si>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</si>
  <si>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</si>
  <si>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</si>
  <si>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</si>
  <si>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</si>
  <si>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</si>
  <si>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</si>
  <si>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</si>
  <si>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</si>
  <si>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</si>
  <si>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</si>
  <si>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</si>
  <si>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</si>
  <si>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</si>
  <si>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</si>
  <si>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</si>
  <si>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</si>
  <si>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</si>
  <si>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</si>
  <si>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</si>
  <si>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</si>
  <si>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</si>
  <si>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</si>
  <si>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</si>
  <si>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</si>
  <si>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</si>
  <si>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</si>
  <si>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</si>
  <si>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</si>
  <si>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</si>
  <si>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</si>
  <si>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</si>
  <si>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</si>
  <si>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</si>
  <si>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</si>
  <si>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</si>
  <si>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</si>
  <si>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</si>
  <si>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</si>
  <si>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</si>
  <si>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</si>
  <si>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</si>
  <si>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</si>
  <si>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</si>
  <si>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</si>
  <si>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</si>
  <si>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</si>
  <si>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</si>
  <si>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</si>
  <si>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</si>
  <si>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</si>
  <si>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</si>
  <si>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</si>
  <si>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</si>
  <si>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</si>
  <si>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</si>
  <si>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</si>
  <si>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</si>
  <si>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</si>
  <si>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</si>
  <si>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</si>
  <si>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</si>
  <si>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</si>
  <si>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</si>
  <si>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</si>
  <si>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</si>
  <si>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</si>
  <si>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</si>
  <si>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</si>
  <si>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</si>
  <si>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</si>
  <si>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</si>
  <si>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</si>
  <si>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</si>
  <si>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</si>
  <si>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</si>
  <si>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</si>
  <si>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</si>
  <si>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</si>
  <si>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</si>
  <si>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</si>
  <si>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</si>
  <si>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</si>
  <si>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</si>
  <si>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</si>
  <si>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</si>
  <si>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</si>
  <si>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</si>
  <si>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</si>
  <si>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</si>
  <si>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</si>
  <si>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</si>
  <si>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</si>
  <si>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</si>
  <si>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</si>
  <si>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</si>
  <si>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</si>
  <si>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</si>
  <si>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</si>
  <si>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</si>
  <si>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</si>
  <si>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</si>
  <si>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</si>
  <si>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</si>
  <si>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</si>
  <si>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</si>
  <si>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</si>
  <si>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</si>
  <si>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</si>
  <si>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</si>
  <si>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</si>
  <si>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</si>
  <si>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</si>
  <si>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</si>
  <si>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</si>
  <si>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</si>
  <si>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</si>
  <si>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</si>
  <si>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</si>
  <si>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</si>
  <si>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</si>
  <si>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</si>
  <si>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</si>
  <si>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</si>
  <si>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</si>
  <si>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</si>
  <si>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</si>
  <si>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</si>
  <si>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</si>
  <si>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</si>
  <si>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</si>
  <si>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</si>
  <si>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</si>
  <si>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</si>
  <si>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</si>
  <si>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</si>
  <si>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</si>
  <si>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</si>
  <si>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</si>
  <si>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</si>
  <si>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</si>
  <si>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</si>
  <si>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</si>
  <si>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</si>
  <si>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</si>
  <si>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</si>
  <si>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</si>
  <si>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</si>
  <si>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</si>
  <si>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</si>
  <si>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</si>
  <si>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</si>
  <si>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</si>
  <si>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</si>
  <si>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</si>
  <si>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</si>
  <si>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</si>
  <si>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</si>
  <si>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</si>
  <si>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</si>
  <si>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</si>
  <si>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</si>
  <si>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</si>
  <si>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</si>
  <si>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</si>
  <si>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</si>
  <si>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</si>
  <si>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</si>
  <si>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</si>
  <si>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</si>
  <si>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</si>
  <si>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</si>
  <si>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</si>
  <si>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</si>
  <si>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</si>
  <si>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</si>
  <si>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</si>
  <si>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</si>
  <si>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</si>
  <si>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</si>
  <si>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</si>
  <si>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</si>
  <si>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</si>
  <si>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</si>
  <si>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</si>
  <si>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</si>
  <si>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</si>
  <si>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</si>
  <si>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</si>
  <si>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</si>
  <si>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</si>
  <si>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</si>
  <si>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</si>
  <si>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</si>
  <si>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</si>
  <si>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</si>
  <si>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</si>
  <si>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</si>
  <si>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</si>
  <si>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</si>
  <si>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</si>
  <si>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</si>
  <si>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</si>
  <si>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</si>
  <si>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</si>
  <si>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</si>
  <si>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</si>
  <si>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</si>
  <si>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</si>
  <si>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</si>
  <si>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</si>
  <si>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</si>
  <si>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</si>
  <si>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</si>
  <si>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</si>
  <si>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</si>
  <si>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</si>
  <si>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</si>
  <si>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</si>
  <si>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</si>
  <si>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</si>
  <si>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</si>
  <si>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</si>
  <si>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</si>
  <si>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</si>
  <si>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</si>
  <si>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</si>
  <si>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</si>
  <si>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</si>
  <si>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</si>
  <si>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</si>
  <si>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</si>
  <si>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</si>
  <si>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</si>
  <si>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</si>
  <si>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</si>
  <si>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</si>
  <si>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</si>
  <si>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</si>
  <si>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</si>
  <si>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</si>
  <si>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</si>
  <si>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</si>
  <si>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</si>
  <si>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</si>
  <si>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</si>
  <si>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</si>
  <si>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</si>
  <si>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</si>
  <si>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</si>
  <si>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</si>
  <si>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</si>
  <si>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</si>
  <si>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</si>
  <si>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</si>
  <si>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</si>
  <si>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</si>
  <si>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</si>
  <si>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</si>
  <si>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</si>
  <si>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</si>
  <si>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</si>
  <si>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</si>
  <si>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</si>
  <si>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</si>
  <si>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</si>
  <si>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</si>
  <si>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</si>
  <si>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</si>
  <si>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</si>
  <si>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</si>
  <si>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</si>
  <si>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</si>
  <si>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</si>
  <si>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</si>
  <si>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</si>
  <si>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</si>
  <si>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</si>
  <si>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</si>
  <si>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</si>
  <si>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</si>
  <si>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</si>
  <si>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</si>
  <si>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</si>
  <si>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</si>
  <si>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</si>
  <si>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</si>
  <si>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</si>
  <si>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</si>
  <si>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</si>
  <si>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</si>
  <si>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</si>
  <si>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</si>
  <si>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</si>
  <si>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</si>
  <si>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</si>
  <si>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</si>
  <si>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</si>
  <si>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</si>
  <si>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</si>
  <si>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</si>
  <si>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</si>
  <si>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</si>
  <si>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</si>
  <si>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</si>
  <si>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</si>
  <si>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</si>
  <si>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</si>
  <si>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</si>
  <si>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</si>
  <si>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</si>
  <si>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</si>
  <si>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</si>
  <si>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</si>
  <si>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</si>
  <si>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</si>
  <si>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</si>
  <si>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</si>
  <si>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</si>
  <si>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</si>
  <si>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</si>
  <si>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</si>
  <si>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</si>
  <si>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</si>
  <si>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</si>
  <si>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</si>
  <si>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</si>
  <si>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</si>
  <si>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</si>
  <si>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</si>
  <si>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</si>
  <si>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</si>
  <si>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</si>
  <si>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</si>
  <si>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</si>
  <si>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</si>
  <si>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</si>
  <si>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</si>
  <si>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</si>
  <si>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</si>
  <si>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</si>
  <si>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</si>
  <si>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</si>
  <si>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</si>
  <si>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</si>
  <si>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</si>
  <si>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</si>
  <si>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</si>
  <si>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</si>
  <si>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</si>
  <si>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</si>
  <si>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</si>
  <si>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</si>
  <si>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</si>
  <si>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</si>
  <si>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</si>
  <si>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</si>
  <si>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</si>
  <si>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</si>
  <si>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</si>
  <si>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</si>
  <si>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</si>
  <si>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</si>
  <si>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</si>
  <si>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</si>
  <si>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</si>
  <si>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</si>
  <si>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</si>
  <si>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</si>
  <si>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</si>
  <si>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</si>
  <si>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</si>
  <si>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</si>
  <si>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</si>
  <si>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</si>
  <si>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</si>
  <si>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</si>
  <si>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</si>
  <si>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</si>
  <si>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</si>
  <si>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</si>
  <si>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</si>
  <si>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</si>
  <si>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</si>
  <si>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</si>
  <si>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</si>
  <si>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</si>
  <si>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</si>
  <si>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</si>
  <si>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</si>
  <si>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</si>
  <si>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</si>
  <si>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</si>
  <si>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</si>
  <si>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</si>
  <si>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</si>
  <si>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</si>
  <si>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</si>
  <si>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</si>
  <si>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</si>
  <si>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</si>
  <si>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</si>
  <si>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</si>
  <si>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</si>
  <si>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</si>
  <si>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</si>
  <si>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</si>
  <si>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</si>
  <si>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</si>
  <si>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</si>
  <si>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</si>
  <si>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</si>
  <si>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</si>
  <si>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</si>
  <si>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</si>
  <si>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</si>
  <si>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</si>
  <si>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</si>
  <si>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</si>
  <si>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</si>
  <si>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</si>
  <si>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</si>
  <si>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</si>
  <si>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</si>
  <si>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</si>
  <si>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</si>
  <si>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</si>
  <si>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</si>
  <si>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</si>
  <si>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</si>
  <si>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</si>
  <si>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</si>
  <si>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</si>
  <si>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</si>
  <si>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</si>
  <si>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</si>
  <si>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</si>
  <si>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</si>
  <si>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</si>
  <si>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</si>
  <si>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</si>
  <si>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</si>
  <si>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</si>
  <si>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</si>
  <si>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</si>
  <si>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</si>
  <si>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</si>
  <si>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</si>
  <si>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</si>
  <si>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</si>
  <si>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</si>
  <si>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</si>
  <si>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</si>
  <si>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</si>
  <si>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</si>
  <si>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</si>
  <si>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</si>
  <si>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</si>
  <si>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</si>
  <si>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</si>
  <si>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</si>
  <si>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</si>
  <si>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</si>
  <si>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</si>
  <si>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</si>
  <si>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</si>
  <si>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</si>
  <si>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</si>
  <si>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</si>
  <si>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</si>
  <si>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</si>
  <si>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</si>
  <si>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</si>
  <si>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</si>
  <si>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</si>
  <si>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</si>
  <si>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</si>
  <si>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</si>
  <si>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</si>
  <si>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</si>
  <si>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</si>
  <si>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</si>
  <si>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</si>
  <si>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</si>
  <si>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</si>
  <si>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</si>
  <si>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</si>
  <si>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</si>
  <si>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</si>
  <si>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</si>
  <si>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</si>
  <si>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</si>
  <si>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</si>
  <si>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</si>
  <si>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</si>
  <si>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</si>
  <si>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</si>
  <si>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</si>
  <si>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</si>
  <si>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</si>
  <si>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</si>
  <si>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</si>
  <si>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</si>
  <si>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</si>
  <si>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</si>
  <si>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</si>
  <si>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</si>
  <si>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</si>
  <si>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</si>
  <si>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</si>
  <si>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</si>
  <si>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</si>
  <si>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</si>
  <si>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</si>
  <si>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</si>
  <si>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</si>
  <si>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</si>
  <si>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</si>
  <si>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</si>
  <si>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</si>
  <si>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</si>
  <si>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</si>
  <si>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</si>
  <si>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</si>
  <si>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</si>
  <si>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</si>
  <si>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</si>
  <si>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</si>
  <si>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</si>
  <si>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</si>
  <si>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</si>
  <si>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</si>
  <si>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</si>
  <si>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</si>
  <si>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</si>
  <si>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</si>
  <si>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</si>
  <si>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</si>
  <si>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</si>
  <si>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</si>
  <si>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</si>
  <si>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</si>
  <si>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</si>
  <si>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</si>
  <si>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</si>
  <si>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</si>
  <si>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</si>
  <si>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</si>
  <si>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</si>
  <si>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</si>
  <si>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</si>
  <si>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</si>
  <si>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</si>
  <si>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</si>
  <si>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</si>
  <si>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</si>
  <si>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</si>
  <si>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</si>
  <si>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</si>
  <si>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</si>
  <si>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</si>
  <si>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</si>
  <si>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</si>
  <si>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</si>
  <si>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</si>
  <si>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</si>
  <si>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</si>
  <si>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</si>
  <si>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</si>
  <si>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</si>
  <si>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</si>
  <si>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</si>
  <si>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</si>
  <si>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</si>
  <si>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</si>
  <si>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</si>
  <si>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</si>
  <si>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</si>
  <si>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</si>
  <si>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</si>
  <si>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</si>
  <si>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</si>
  <si>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</si>
  <si>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</si>
  <si>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</si>
  <si>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</si>
  <si>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</si>
  <si>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</si>
  <si>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</si>
  <si>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</si>
  <si>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</si>
  <si>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</si>
  <si>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</si>
  <si>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</si>
  <si>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</si>
  <si>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</si>
  <si>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</si>
  <si>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</si>
  <si>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</si>
  <si>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</si>
  <si>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</si>
  <si>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</si>
  <si>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</si>
  <si>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</si>
  <si>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</si>
  <si>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</si>
  <si>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</si>
  <si>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</si>
  <si>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</si>
  <si>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</si>
  <si>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</si>
  <si>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</si>
  <si>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</si>
  <si>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</si>
  <si>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</si>
  <si>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</si>
  <si>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</si>
  <si>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</si>
  <si>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</si>
  <si>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</si>
  <si>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</si>
  <si>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</si>
  <si>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</si>
  <si>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</si>
  <si>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</si>
  <si>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</si>
  <si>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</si>
  <si>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</si>
  <si>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</si>
  <si>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</si>
  <si>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</si>
  <si>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</si>
  <si>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</si>
  <si>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</si>
  <si>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</si>
  <si>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</si>
  <si>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</si>
  <si>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</si>
  <si>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</si>
  <si>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</si>
  <si>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</si>
  <si>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</si>
  <si>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</si>
  <si>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</si>
  <si>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</si>
  <si>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</si>
  <si>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</si>
  <si>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</si>
  <si>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</si>
  <si>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</si>
  <si>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</si>
  <si>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</si>
  <si>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</si>
  <si>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</si>
  <si>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</si>
  <si>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</si>
  <si>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</si>
  <si>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</si>
  <si>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</si>
  <si>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</si>
  <si>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</si>
  <si>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</si>
  <si>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</si>
  <si>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</si>
  <si>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</si>
  <si>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</si>
  <si>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</si>
  <si>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</si>
  <si>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</si>
  <si>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</si>
  <si>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</si>
  <si>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</si>
  <si>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</si>
  <si>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</si>
  <si>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</si>
  <si>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</si>
  <si>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</si>
  <si>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</si>
  <si>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</si>
  <si>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</si>
  <si>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</si>
  <si>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</si>
  <si>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</si>
  <si>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</si>
  <si>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</si>
  <si>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</si>
  <si>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</si>
  <si>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</si>
  <si>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</si>
  <si>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</si>
  <si>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</si>
  <si>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</si>
  <si>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</si>
  <si>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</si>
  <si>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</si>
  <si>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</si>
  <si>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</si>
  <si>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</si>
  <si>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</si>
  <si>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</si>
  <si>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</si>
  <si>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</si>
  <si>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</si>
  <si>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</si>
  <si>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</si>
  <si>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</si>
  <si>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</si>
  <si>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</si>
  <si>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</si>
  <si>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</si>
  <si>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</si>
  <si>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</si>
  <si>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</si>
  <si>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</si>
  <si>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</si>
  <si>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</si>
  <si>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</si>
  <si>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</si>
  <si>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</si>
  <si>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</si>
  <si>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</si>
  <si>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</si>
  <si>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</si>
  <si>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</si>
  <si>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</si>
  <si>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</si>
  <si>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</si>
  <si>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</si>
  <si>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</si>
  <si>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</si>
  <si>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</si>
  <si>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</si>
  <si>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</si>
  <si>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</si>
  <si>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</si>
  <si>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</si>
  <si>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</si>
  <si>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</si>
  <si>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</si>
  <si>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</si>
  <si>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</si>
  <si>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</si>
  <si>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</si>
  <si>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</si>
  <si>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</si>
  <si>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</si>
  <si>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</si>
  <si>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</si>
  <si>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</si>
  <si>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</si>
  <si>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</si>
  <si>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</si>
  <si>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</si>
  <si>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</si>
  <si>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</si>
  <si>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</si>
  <si>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</si>
  <si>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</si>
  <si>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</si>
  <si>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</si>
  <si>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</si>
  <si>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</si>
  <si>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</si>
  <si>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</si>
  <si>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</si>
  <si>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</si>
  <si>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</si>
  <si>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</si>
  <si>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</si>
  <si>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</si>
  <si>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</si>
  <si>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</si>
  <si>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</si>
  <si>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</si>
  <si>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</si>
  <si>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</si>
  <si>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</si>
  <si>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</si>
  <si>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</si>
  <si>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</si>
  <si>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</si>
  <si>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</si>
  <si>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</si>
  <si>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</si>
  <si>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</si>
  <si>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</si>
  <si>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</si>
  <si>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</si>
  <si>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</si>
  <si>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</si>
  <si>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</si>
  <si>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</si>
  <si>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</si>
  <si>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</si>
  <si>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</si>
  <si>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</si>
  <si>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</si>
  <si>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</si>
  <si>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</si>
  <si>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</si>
  <si>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</si>
  <si>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</si>
  <si>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</si>
  <si>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</si>
  <si>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</si>
  <si>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</si>
  <si>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</si>
  <si>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</si>
  <si>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</si>
  <si>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</si>
  <si>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</si>
  <si>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</si>
  <si>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</si>
  <si>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</si>
  <si>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</si>
  <si>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</si>
  <si>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</si>
  <si>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</si>
  <si>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</si>
  <si>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</si>
  <si>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</si>
  <si>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</si>
  <si>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</si>
  <si>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</si>
  <si>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</si>
  <si>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</si>
  <si>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</si>
  <si>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</si>
  <si>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</si>
  <si>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</si>
  <si>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</si>
  <si>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</si>
  <si>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</si>
  <si>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</si>
  <si>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</si>
  <si>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</si>
  <si>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</si>
  <si>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</si>
  <si>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</si>
  <si>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</si>
  <si>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</si>
  <si>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</si>
  <si>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</si>
  <si>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</si>
  <si>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</si>
  <si>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</si>
  <si>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</si>
  <si>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</si>
  <si>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</si>
  <si>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</si>
  <si>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</si>
  <si>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</si>
  <si>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</si>
  <si>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</si>
  <si>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</si>
  <si>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</si>
  <si>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</si>
  <si>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</si>
  <si>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</si>
  <si>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</si>
  <si>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</si>
  <si>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</si>
  <si>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</si>
  <si>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</si>
  <si>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</si>
  <si>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</si>
  <si>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</si>
  <si>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</si>
  <si>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</si>
  <si>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</si>
  <si>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</si>
  <si>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</si>
  <si>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</si>
  <si>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</si>
  <si>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</si>
  <si>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</si>
  <si>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</si>
  <si>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</si>
  <si>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</si>
  <si>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</si>
  <si>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</si>
  <si>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</si>
  <si>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</si>
  <si>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</si>
  <si>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</si>
  <si>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</si>
  <si>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</si>
  <si>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</si>
  <si>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</si>
  <si>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</si>
  <si>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</si>
  <si>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</si>
  <si>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</si>
  <si>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</si>
  <si>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</si>
  <si>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</si>
  <si>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</si>
  <si>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</si>
  <si>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</si>
  <si>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</si>
  <si>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</si>
  <si>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</si>
  <si>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</si>
  <si>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</si>
  <si>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</si>
  <si>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</si>
  <si>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</si>
  <si>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</si>
  <si>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</si>
  <si>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</si>
  <si>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</si>
  <si>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</si>
  <si>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</si>
  <si>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</si>
  <si>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</si>
  <si>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</si>
  <si>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</si>
  <si>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</si>
  <si>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</si>
  <si>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</si>
  <si>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</si>
  <si>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</si>
  <si>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</si>
  <si>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</si>
  <si>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</si>
  <si>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</si>
  <si>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</si>
  <si>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</si>
  <si>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</si>
  <si>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</si>
  <si>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</si>
  <si>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</si>
  <si>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</si>
  <si>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</si>
  <si>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</si>
  <si>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</si>
  <si>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</si>
  <si>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</si>
  <si>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</si>
  <si>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</si>
  <si>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</si>
  <si>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</si>
  <si>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</si>
  <si>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</si>
  <si>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</si>
  <si>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</si>
  <si>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</si>
  <si>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</si>
  <si>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</si>
  <si>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</si>
  <si>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</si>
  <si>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</si>
  <si>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</si>
  <si>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</si>
  <si>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</si>
  <si>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</si>
  <si>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</si>
  <si>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</si>
  <si>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</si>
  <si>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</si>
  <si>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</si>
  <si>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</si>
  <si>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</si>
  <si>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</si>
  <si>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</si>
  <si>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</si>
  <si>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</si>
  <si>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</si>
  <si>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</si>
  <si>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</si>
  <si>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</si>
  <si>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</si>
  <si>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</si>
  <si>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</si>
  <si>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</si>
  <si>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</si>
  <si>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</si>
  <si>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</si>
  <si>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</si>
  <si>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</si>
  <si>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</si>
  <si>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</si>
  <si>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</si>
  <si>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</si>
  <si>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</si>
  <si>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</si>
  <si>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</si>
  <si>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</si>
  <si>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</si>
  <si>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</si>
  <si>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</si>
  <si>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</si>
  <si>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</si>
  <si>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</si>
  <si>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</si>
  <si>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</si>
  <si>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</si>
  <si>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</si>
  <si>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</si>
  <si>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</si>
  <si>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</si>
  <si>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</si>
  <si>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</si>
  <si>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</si>
  <si>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</si>
  <si>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</si>
  <si>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</si>
  <si>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</si>
  <si>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</si>
  <si>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</si>
  <si>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</si>
  <si>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</si>
  <si>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</si>
  <si>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</si>
  <si>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</si>
  <si>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</si>
  <si>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</si>
  <si>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</si>
  <si>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</si>
  <si>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</si>
  <si>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</si>
  <si>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</si>
  <si>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</si>
  <si>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</si>
  <si>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</si>
  <si>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</si>
  <si>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</si>
  <si>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</si>
  <si>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</si>
  <si>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</si>
  <si>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</si>
  <si>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</si>
  <si>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</si>
  <si>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</si>
  <si>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</si>
  <si>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</si>
  <si>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</si>
  <si>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</si>
  <si>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</si>
  <si>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</si>
  <si>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</si>
  <si>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</si>
  <si>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</si>
  <si>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</si>
  <si>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</si>
  <si>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</si>
  <si>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</si>
  <si>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</si>
  <si>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</si>
  <si>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</si>
  <si>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</si>
  <si>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</si>
  <si>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</si>
  <si>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</si>
  <si>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</si>
  <si>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</si>
  <si>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</si>
  <si>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</si>
  <si>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</si>
  <si>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</si>
  <si>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</si>
  <si>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</si>
  <si>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</si>
  <si>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</si>
  <si>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</si>
  <si>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</si>
  <si>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</si>
  <si>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</si>
  <si>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</si>
  <si>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</si>
  <si>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</si>
  <si>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</si>
  <si>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</si>
  <si>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</si>
  <si>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</si>
  <si>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</si>
  <si>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</si>
  <si>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</si>
  <si>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</si>
  <si>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</si>
  <si>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</si>
  <si>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</si>
  <si>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</si>
  <si>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</si>
  <si>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</si>
  <si>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</si>
  <si>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</si>
  <si>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</si>
  <si>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</si>
  <si>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</si>
  <si>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</si>
  <si>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</si>
  <si>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</si>
  <si>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</si>
  <si>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</si>
  <si>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</si>
  <si>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</si>
  <si>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</si>
  <si>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</si>
  <si>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</si>
  <si>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</si>
  <si>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</si>
  <si>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</si>
  <si>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</si>
  <si>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</si>
  <si>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</si>
  <si>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</si>
  <si>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</si>
  <si>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</si>
  <si>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</si>
  <si>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</si>
  <si>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</si>
  <si>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</si>
  <si>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</si>
  <si>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</si>
  <si>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</si>
  <si>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</si>
  <si>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</si>
  <si>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</si>
  <si>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</si>
  <si>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</si>
  <si>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</si>
  <si>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</si>
  <si>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</si>
  <si>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</si>
  <si>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</si>
  <si>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</si>
  <si>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</si>
  <si>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</si>
  <si>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</si>
  <si>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</si>
  <si>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</si>
  <si>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</si>
  <si>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</si>
  <si>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</si>
  <si>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</si>
  <si>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</si>
  <si>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</si>
  <si>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</si>
  <si>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</si>
  <si>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</si>
  <si>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</si>
  <si>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</si>
  <si>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</si>
  <si>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</si>
  <si>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</si>
  <si>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</si>
  <si>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</si>
  <si>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</si>
  <si>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</si>
  <si>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</si>
  <si>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</si>
  <si>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</si>
  <si>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</si>
  <si>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</si>
  <si>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</si>
  <si>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</si>
  <si>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</si>
  <si>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</si>
  <si>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</si>
  <si>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</si>
  <si>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</si>
  <si>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</si>
  <si>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</si>
  <si>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</si>
  <si>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</si>
  <si>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</si>
  <si>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</si>
  <si>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</si>
  <si>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</si>
  <si>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</si>
  <si>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</si>
  <si>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</si>
  <si>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</si>
  <si>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</si>
  <si>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</si>
  <si>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</si>
  <si>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</si>
  <si>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</si>
  <si>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</si>
  <si>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</si>
  <si>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</si>
  <si>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</si>
  <si>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</si>
  <si>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</si>
  <si>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</si>
  <si>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</si>
  <si>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</si>
  <si>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</si>
  <si>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</si>
  <si>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</si>
  <si>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</si>
  <si>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</si>
  <si>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</si>
  <si>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</si>
  <si>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</si>
  <si>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</si>
  <si>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</si>
  <si>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</si>
  <si>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</si>
  <si>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</si>
  <si>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</si>
  <si>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</si>
  <si>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</si>
  <si>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</si>
  <si>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</si>
  <si>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</si>
  <si>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</si>
  <si>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</si>
  <si>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</si>
  <si>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</si>
  <si>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</si>
  <si>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</si>
  <si>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</si>
  <si>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</si>
  <si>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</si>
  <si>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</si>
  <si>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</si>
  <si>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</si>
  <si>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</si>
  <si>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</si>
  <si>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</si>
  <si>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</si>
  <si>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</si>
  <si>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</si>
  <si>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</si>
  <si>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</si>
  <si>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</si>
  <si>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</si>
  <si>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</si>
  <si>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</si>
  <si>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</si>
  <si>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</si>
  <si>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</si>
  <si>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</si>
  <si>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</si>
  <si>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</si>
  <si>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</si>
  <si>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</si>
  <si>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</si>
  <si>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</si>
  <si>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</si>
  <si>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</si>
  <si>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</si>
  <si>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</si>
  <si>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</si>
  <si>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</si>
  <si>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</si>
  <si>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</si>
  <si>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</si>
  <si>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</si>
  <si>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</si>
  <si>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</si>
  <si>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</si>
  <si>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</si>
  <si>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</si>
  <si>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</si>
  <si>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</si>
  <si>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</si>
  <si>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</si>
  <si>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</si>
  <si>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</si>
  <si>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</si>
  <si>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</si>
  <si>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</si>
  <si>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</si>
  <si>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</si>
  <si>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</si>
  <si>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</si>
  <si>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</si>
  <si>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</si>
  <si>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</si>
  <si>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</si>
  <si>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</si>
  <si>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</si>
  <si>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</si>
  <si>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</si>
  <si>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</si>
  <si>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</si>
  <si>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</si>
  <si>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</si>
  <si>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</si>
  <si>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</si>
  <si>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</si>
  <si>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</si>
  <si>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</si>
  <si>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</si>
  <si>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</si>
  <si>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</si>
  <si>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</si>
  <si>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</si>
  <si>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</si>
  <si>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</si>
  <si>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</si>
  <si>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</si>
  <si>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</si>
  <si>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</si>
  <si>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</si>
  <si>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</si>
  <si>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</si>
  <si>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</si>
  <si>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</si>
  <si>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</si>
  <si>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</si>
  <si>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</si>
  <si>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</si>
  <si>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</si>
  <si>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</si>
  <si>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</si>
  <si>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</si>
  <si>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</si>
  <si>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</si>
  <si>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</si>
  <si>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</si>
  <si>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</si>
  <si>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</si>
  <si>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</si>
  <si>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</si>
  <si>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</si>
  <si>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</si>
  <si>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</si>
  <si>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</si>
  <si>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</si>
  <si>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</si>
  <si>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</si>
  <si>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</si>
  <si>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</si>
  <si>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</si>
  <si>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</si>
  <si>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</si>
  <si>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</si>
  <si>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</si>
  <si>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</si>
  <si>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</si>
  <si>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</si>
  <si>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</si>
  <si>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</si>
  <si>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</si>
  <si>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</si>
  <si>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</si>
  <si>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</si>
  <si>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</si>
  <si>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</si>
  <si>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</si>
  <si>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</si>
  <si>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</si>
  <si>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</si>
  <si>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</si>
  <si>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</si>
  <si>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</si>
  <si>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</si>
  <si>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</si>
  <si>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</si>
  <si>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</si>
  <si>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</si>
  <si>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</si>
  <si>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</si>
  <si>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</si>
  <si>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</si>
  <si>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</si>
  <si>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</si>
  <si>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</si>
  <si>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</si>
  <si>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</si>
  <si>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</si>
  <si>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</si>
  <si>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</si>
  <si>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</si>
  <si>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</si>
  <si>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</si>
  <si>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</si>
  <si>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</si>
  <si>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</si>
  <si>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</si>
  <si>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</si>
  <si>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</si>
  <si>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</si>
  <si>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</si>
  <si>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</si>
  <si>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</si>
  <si>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</si>
  <si>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</si>
  <si>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</si>
  <si>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</si>
  <si>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</si>
  <si>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</si>
  <si>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</si>
  <si>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</si>
  <si>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</si>
  <si>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</si>
  <si>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</si>
  <si>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</si>
  <si>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</si>
  <si>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</si>
  <si>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</si>
  <si>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</si>
  <si>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</si>
  <si>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</si>
  <si>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</si>
  <si>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</si>
  <si>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</si>
  <si>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</si>
  <si>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</si>
  <si>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</si>
  <si>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</si>
  <si>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</si>
  <si>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</si>
  <si>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</si>
  <si>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</si>
  <si>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</si>
  <si>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</si>
  <si>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</si>
  <si>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</si>
  <si>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</si>
  <si>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</si>
  <si>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</si>
  <si>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</si>
  <si>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</si>
  <si>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</si>
  <si>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</si>
  <si>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</si>
  <si>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</si>
  <si>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</si>
  <si>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</si>
  <si>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</si>
  <si>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</si>
  <si>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</si>
  <si>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</si>
  <si>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</si>
  <si>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</si>
  <si>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</si>
  <si>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</si>
  <si>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</si>
  <si>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</si>
  <si>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</si>
  <si>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</si>
  <si>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</si>
  <si>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</si>
  <si>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</si>
  <si>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</si>
  <si>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</si>
  <si>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</si>
  <si>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</si>
  <si>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</si>
  <si>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</si>
  <si>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</si>
  <si>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</si>
  <si>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</si>
  <si>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</si>
  <si>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</si>
  <si>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</si>
  <si>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</si>
  <si>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</si>
  <si>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</si>
  <si>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</si>
  <si>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</si>
  <si>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</si>
  <si>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</si>
  <si>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</si>
  <si>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</si>
  <si>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</si>
  <si>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</si>
  <si>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</si>
  <si>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</si>
  <si>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</si>
  <si>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</si>
  <si>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</si>
  <si>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</si>
  <si>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</si>
  <si>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</si>
  <si>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</si>
  <si>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</si>
  <si>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</si>
  <si>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</si>
  <si>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</si>
  <si>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</si>
  <si>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</si>
  <si>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</si>
  <si>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</si>
  <si>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</si>
  <si>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</si>
  <si>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</si>
  <si>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</si>
  <si>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</si>
  <si>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</si>
  <si>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</si>
  <si>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</si>
  <si>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</si>
  <si>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</si>
  <si>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</si>
  <si>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</si>
  <si>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</si>
  <si>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</si>
  <si>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</si>
  <si>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</si>
  <si>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</si>
  <si>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</si>
  <si>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</si>
  <si>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</si>
  <si>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</si>
  <si>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</si>
  <si>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</si>
  <si>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</si>
  <si>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</si>
  <si>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</si>
  <si>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</si>
  <si>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</si>
  <si>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</si>
  <si>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</si>
  <si>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</si>
  <si>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</si>
  <si>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</si>
  <si>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</si>
  <si>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</si>
  <si>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</si>
  <si>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</si>
  <si>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</si>
  <si>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</si>
  <si>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</si>
  <si>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</si>
  <si>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</si>
  <si>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</si>
  <si>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</si>
  <si>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</si>
  <si>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</si>
  <si>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</si>
  <si>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</si>
  <si>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</si>
  <si>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</si>
  <si>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</si>
  <si>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</si>
  <si>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</si>
  <si>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</si>
  <si>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</si>
  <si>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</si>
  <si>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</si>
  <si>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</si>
  <si>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</si>
  <si>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</si>
  <si>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</si>
  <si>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</si>
  <si>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</si>
  <si>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</si>
  <si>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</si>
  <si>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</si>
  <si>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</si>
  <si>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</si>
  <si>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</si>
  <si>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</si>
  <si>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</si>
  <si>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</si>
  <si>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</si>
  <si>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</si>
  <si>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</si>
  <si>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</si>
  <si>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</si>
  <si>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</si>
  <si>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</si>
  <si>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</si>
  <si>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</si>
  <si>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</si>
  <si>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</si>
  <si>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</si>
  <si>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</si>
  <si>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</si>
  <si>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</si>
  <si>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</si>
  <si>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</si>
  <si>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</si>
  <si>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</si>
  <si>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</si>
  <si>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</si>
  <si>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</si>
  <si>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</si>
  <si>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</si>
  <si>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</si>
  <si>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</si>
  <si>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</si>
  <si>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</si>
  <si>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</si>
  <si>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</si>
  <si>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</si>
  <si>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</si>
  <si>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</si>
  <si>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</si>
  <si>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</si>
  <si>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</si>
  <si>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</si>
  <si>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</si>
  <si>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</si>
  <si>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</si>
  <si>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</si>
  <si>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</si>
  <si>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</si>
  <si>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</si>
  <si>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</si>
  <si>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</si>
  <si>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</si>
  <si>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</si>
  <si>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</si>
  <si>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</si>
  <si>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</si>
  <si>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</si>
  <si>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</si>
  <si>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</si>
  <si>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</si>
  <si>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</si>
  <si>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</si>
  <si>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</si>
  <si>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</si>
  <si>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</si>
  <si>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</si>
  <si>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</si>
  <si>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</si>
  <si>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</si>
  <si>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</si>
  <si>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</si>
  <si>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</si>
  <si>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</si>
  <si>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</si>
  <si>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</si>
  <si>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</si>
  <si>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</si>
  <si>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</si>
  <si>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</si>
  <si>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</si>
  <si>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</si>
  <si>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</si>
  <si>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</si>
  <si>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</si>
  <si>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</si>
  <si>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</si>
  <si>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</si>
  <si>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</si>
  <si>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</si>
  <si>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</si>
  <si>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</si>
  <si>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</si>
  <si>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</si>
  <si>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</si>
  <si>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</si>
  <si>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</si>
  <si>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</si>
  <si>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</si>
  <si>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</si>
  <si>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</si>
  <si>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</si>
  <si>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</si>
  <si>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</si>
  <si>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</si>
  <si>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</si>
  <si>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</si>
  <si>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</si>
  <si>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</si>
  <si>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</si>
  <si>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</si>
  <si>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</si>
  <si>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</si>
  <si>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</si>
  <si>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</si>
  <si>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</si>
  <si>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</si>
  <si>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</si>
  <si>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</si>
  <si>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</si>
  <si>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</si>
  <si>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</si>
  <si>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</si>
  <si>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</si>
  <si>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</si>
  <si>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</si>
  <si>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</si>
  <si>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</si>
  <si>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</si>
  <si>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</si>
  <si>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</si>
  <si>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</si>
  <si>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</si>
  <si>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</si>
  <si>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</si>
  <si>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</si>
  <si>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</si>
  <si>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</si>
  <si>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</si>
  <si>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</si>
  <si>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</si>
  <si>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</si>
  <si>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</si>
  <si>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</si>
  <si>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</si>
  <si>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</si>
  <si>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</si>
  <si>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</si>
  <si>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</si>
  <si>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</si>
  <si>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</si>
  <si>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</si>
  <si>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</si>
  <si>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</si>
  <si>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</si>
  <si>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</si>
  <si>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</si>
  <si>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</si>
  <si>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</si>
  <si>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</si>
  <si>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</si>
  <si>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</si>
  <si>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</si>
  <si>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</si>
  <si>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</si>
  <si>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</si>
  <si>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</si>
  <si>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</si>
  <si>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</si>
  <si>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</si>
  <si>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</si>
  <si>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</si>
  <si>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</si>
  <si>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</si>
  <si>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</si>
  <si>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</si>
  <si>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</si>
  <si>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</si>
  <si>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</si>
  <si>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</si>
  <si>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</si>
  <si>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</si>
  <si>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</si>
  <si>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</si>
  <si>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</si>
  <si>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</si>
  <si>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</si>
  <si>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</si>
  <si>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</si>
  <si>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</si>
  <si>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</si>
  <si>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</si>
  <si>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</si>
  <si>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</si>
  <si>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</si>
  <si>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</si>
  <si>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</si>
  <si>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</si>
  <si>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</si>
  <si>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</si>
  <si>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</si>
  <si>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</si>
  <si>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</si>
  <si>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</si>
  <si>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</si>
  <si>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</si>
  <si>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</si>
  <si>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</si>
  <si>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</si>
  <si>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</si>
  <si>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</si>
  <si>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</si>
  <si>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</si>
  <si>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</si>
  <si>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</si>
  <si>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</si>
  <si>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</si>
  <si>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</si>
  <si>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</si>
  <si>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</si>
  <si>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</si>
  <si>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</si>
  <si>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</si>
  <si>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</si>
  <si>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</si>
  <si>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</si>
  <si>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</si>
  <si>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</si>
  <si>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</si>
  <si>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</si>
  <si>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</si>
  <si>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</si>
  <si>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</si>
  <si>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</si>
  <si>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</si>
  <si>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</si>
  <si>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</si>
  <si>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</si>
  <si>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</si>
  <si>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</si>
  <si>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</si>
  <si>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</si>
  <si>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</si>
  <si>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</si>
  <si>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</si>
  <si>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</si>
  <si>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</si>
  <si>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</si>
  <si>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</si>
  <si>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</si>
  <si>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</si>
  <si>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</si>
  <si>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</si>
  <si>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</si>
  <si>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</si>
  <si>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</si>
  <si>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</si>
  <si>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</si>
  <si>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</si>
  <si>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</si>
  <si>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</si>
  <si>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</si>
  <si>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</si>
  <si>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</si>
  <si>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</si>
  <si>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</si>
  <si>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</si>
  <si>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</si>
  <si>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</si>
  <si>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</si>
  <si>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</si>
  <si>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</si>
  <si>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</si>
  <si>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</si>
  <si>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</si>
  <si>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</si>
  <si>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</si>
  <si>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</si>
  <si>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</si>
  <si>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</si>
  <si>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</si>
  <si>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</si>
  <si>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</si>
  <si>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</si>
  <si>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</si>
  <si>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</si>
  <si>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</si>
  <si>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</si>
  <si>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</si>
  <si>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</si>
  <si>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</si>
  <si>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</si>
  <si>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</si>
  <si>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</si>
  <si>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</si>
  <si>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</si>
  <si>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</si>
  <si>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</si>
  <si>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</si>
  <si>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</si>
  <si>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</si>
  <si>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</si>
  <si>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</si>
  <si>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</si>
  <si>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</si>
  <si>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</si>
  <si>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</si>
  <si>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</si>
  <si>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</si>
  <si>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</si>
  <si>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</si>
  <si>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</si>
  <si>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</si>
  <si>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</si>
  <si>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</si>
  <si>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</si>
  <si>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</si>
  <si>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</si>
  <si>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</si>
  <si>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</si>
  <si>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</si>
  <si>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</si>
  <si>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</si>
  <si>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</si>
  <si>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</si>
  <si>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</si>
  <si>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</si>
  <si>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</si>
  <si>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</si>
  <si>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</si>
  <si>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</si>
  <si>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</si>
  <si>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</si>
  <si>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</si>
  <si>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</si>
  <si>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</si>
  <si>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</si>
  <si>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</si>
  <si>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</si>
  <si>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</si>
  <si>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</si>
  <si>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</si>
  <si>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</si>
  <si>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</si>
  <si>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</si>
  <si>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</si>
  <si>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</si>
  <si>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</si>
  <si>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</si>
  <si>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</si>
  <si>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</si>
  <si>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</si>
  <si>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</si>
  <si>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</si>
  <si>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</si>
  <si>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</si>
  <si>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</si>
  <si>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</si>
  <si>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</si>
  <si>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</si>
  <si>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</si>
  <si>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</si>
  <si>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</si>
  <si>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</si>
  <si>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</si>
  <si>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</si>
  <si>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</si>
  <si>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</si>
  <si>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</si>
  <si>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</si>
  <si>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</si>
  <si>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</si>
  <si>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</si>
  <si>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</si>
  <si>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</si>
  <si>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</si>
  <si>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</si>
  <si>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</si>
  <si>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</si>
  <si>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</si>
  <si>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</si>
  <si>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</si>
  <si>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</si>
  <si>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</si>
  <si>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</si>
  <si>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</si>
  <si>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</si>
  <si>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</si>
  <si>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</si>
  <si>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</si>
  <si>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</si>
  <si>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</si>
  <si>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</si>
  <si>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</si>
  <si>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</si>
  <si>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</si>
  <si>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</si>
  <si>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</si>
  <si>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</si>
  <si>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</si>
  <si>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</si>
  <si>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</si>
  <si>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</si>
  <si>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</si>
  <si>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</si>
  <si>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</si>
  <si>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</si>
  <si>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</si>
  <si>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</si>
  <si>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</si>
  <si>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</si>
  <si>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</si>
  <si>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</si>
  <si>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</si>
  <si>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</si>
  <si>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</si>
  <si>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</si>
  <si>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</si>
  <si>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</si>
  <si>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</si>
  <si>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</si>
  <si>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</si>
  <si>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</si>
  <si>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</si>
  <si>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</si>
  <si>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</si>
  <si>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</si>
  <si>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</si>
  <si>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</si>
  <si>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</si>
  <si>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</si>
  <si>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</si>
  <si>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</si>
  <si>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</si>
  <si>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</si>
  <si>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</si>
  <si>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</si>
  <si>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</si>
  <si>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</si>
  <si>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</si>
  <si>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</si>
  <si>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</si>
  <si>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</si>
  <si>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</si>
  <si>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</si>
  <si>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</si>
  <si>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</si>
  <si>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</si>
  <si>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</si>
  <si>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</si>
  <si>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</si>
  <si>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</si>
  <si>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</si>
  <si>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</si>
  <si>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</si>
  <si>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</si>
  <si>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</si>
  <si>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</si>
  <si>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</si>
  <si>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</si>
  <si>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</si>
  <si>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</si>
  <si>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</si>
  <si>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</si>
  <si>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</si>
  <si>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</si>
  <si>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</si>
  <si>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</si>
  <si>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</si>
  <si>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</si>
  <si>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</si>
  <si>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</si>
  <si>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</si>
  <si>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</si>
  <si>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</si>
  <si>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</si>
  <si>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</si>
  <si>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</si>
  <si>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</si>
  <si>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</si>
  <si>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</si>
  <si>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</si>
  <si>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</si>
  <si>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</si>
  <si>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</si>
  <si>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</si>
  <si>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</si>
  <si>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</si>
  <si>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</si>
  <si>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</si>
  <si>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</si>
  <si>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</si>
  <si>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</si>
  <si>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</si>
  <si>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</si>
  <si>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</si>
  <si>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</si>
  <si>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</si>
  <si>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</si>
  <si>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</si>
  <si>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</si>
  <si>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</si>
  <si>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</si>
  <si>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</si>
  <si>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</si>
  <si>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</si>
  <si>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</si>
  <si>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</si>
  <si>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</si>
  <si>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</si>
  <si>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</si>
  <si>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</si>
  <si>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</si>
  <si>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</si>
  <si>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</si>
  <si>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</si>
  <si>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</si>
  <si>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</si>
  <si>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</si>
  <si>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</si>
  <si>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</si>
  <si>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</si>
  <si>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</si>
  <si>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</si>
  <si>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</si>
  <si>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</si>
  <si>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</si>
  <si>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</si>
  <si>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</si>
  <si>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</si>
  <si>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</si>
  <si>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</si>
  <si>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</si>
  <si>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</si>
  <si>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</si>
  <si>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</si>
  <si>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</si>
  <si>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</si>
  <si>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</si>
  <si>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</si>
  <si>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</si>
  <si>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</si>
  <si>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</si>
  <si>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</si>
  <si>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</si>
  <si>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</si>
  <si>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</si>
  <si>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</si>
  <si>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</si>
  <si>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</si>
  <si>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</si>
  <si>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</si>
  <si>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</si>
  <si>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</si>
  <si>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</si>
  <si>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</si>
  <si>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</si>
  <si>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</si>
  <si>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</si>
  <si>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</si>
  <si>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</si>
  <si>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</si>
  <si>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</si>
  <si>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</si>
  <si>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</si>
  <si>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</si>
  <si>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</si>
  <si>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</si>
  <si>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</si>
  <si>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</si>
  <si>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</si>
  <si>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</si>
  <si>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</si>
  <si>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</si>
  <si>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</si>
  <si>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</si>
  <si>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</si>
  <si>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</si>
  <si>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</si>
  <si>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</si>
  <si>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</si>
  <si>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</si>
  <si>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</si>
  <si>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</si>
  <si>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</si>
  <si>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</si>
  <si>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</si>
  <si>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</si>
  <si>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</si>
  <si>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</si>
  <si>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</si>
  <si>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</si>
  <si>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</si>
  <si>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</si>
  <si>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</si>
  <si>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</si>
  <si>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</si>
  <si>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</si>
  <si>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</si>
  <si>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</si>
  <si>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</si>
  <si>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</si>
  <si>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</si>
  <si>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</si>
  <si>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</si>
  <si>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</si>
  <si>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</si>
  <si>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</si>
  <si>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</si>
  <si>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</si>
  <si>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</si>
  <si>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</si>
  <si>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</si>
  <si>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</si>
  <si>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</si>
  <si>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</si>
  <si>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</si>
  <si>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</si>
  <si>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</si>
  <si>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</si>
  <si>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</si>
  <si>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</si>
  <si>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</si>
  <si>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</si>
  <si>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</si>
  <si>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</si>
  <si>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</si>
  <si>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</si>
  <si>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</si>
  <si>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</si>
  <si>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</si>
  <si>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</si>
  <si>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</si>
  <si>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</si>
  <si>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</si>
  <si>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</si>
  <si>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</si>
  <si>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</si>
  <si>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</si>
  <si>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</si>
  <si>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</si>
  <si>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</si>
  <si>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</si>
  <si>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</si>
  <si>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</si>
  <si>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</si>
  <si>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</si>
  <si>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</si>
  <si>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</si>
  <si>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</si>
  <si>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</si>
  <si>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</si>
  <si>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</si>
  <si>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</si>
  <si>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</si>
  <si>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</si>
  <si>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</si>
  <si>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</si>
  <si>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</si>
  <si>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</si>
  <si>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</si>
  <si>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</si>
  <si>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</si>
  <si>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</si>
  <si>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</si>
  <si>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</si>
  <si>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</si>
  <si>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</si>
  <si>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</si>
  <si>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</si>
  <si>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</si>
  <si>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</si>
  <si>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</si>
  <si>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</si>
  <si>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</si>
  <si>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</si>
  <si>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</si>
  <si>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</si>
  <si>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</si>
  <si>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</si>
  <si>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</si>
  <si>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</si>
  <si>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</si>
  <si>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</si>
  <si>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</si>
  <si>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</si>
  <si>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</si>
  <si>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</si>
  <si>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</si>
  <si>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</si>
  <si>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</si>
  <si>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</si>
  <si>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</si>
  <si>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</si>
  <si>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</si>
  <si>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</si>
  <si>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</si>
  <si>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</si>
  <si>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</si>
  <si>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</si>
  <si>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</si>
  <si>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</si>
  <si>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</si>
  <si>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</si>
  <si>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</si>
  <si>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</si>
  <si>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</si>
  <si>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</si>
  <si>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</si>
  <si>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</si>
  <si>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</si>
  <si>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</si>
  <si>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</si>
  <si>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</si>
  <si>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</si>
  <si>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</si>
  <si>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</si>
  <si>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</si>
  <si>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</si>
  <si>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</si>
  <si>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</si>
  <si>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</si>
  <si>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</si>
  <si>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</si>
  <si>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</si>
  <si>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</si>
  <si>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</si>
  <si>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</si>
  <si>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</si>
  <si>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</si>
  <si>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</si>
  <si>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</si>
  <si>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</si>
  <si>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</si>
  <si>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</si>
  <si>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</si>
  <si>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</si>
  <si>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</si>
  <si>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</si>
  <si>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</si>
  <si>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</si>
  <si>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</si>
  <si>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</si>
  <si>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</si>
  <si>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</si>
  <si>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</si>
  <si>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</si>
  <si>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</si>
  <si>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</si>
  <si>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</si>
  <si>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</si>
  <si>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</si>
  <si>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</si>
  <si>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</si>
  <si>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</si>
  <si>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</si>
  <si>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</si>
  <si>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</si>
  <si>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</si>
  <si>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</si>
  <si>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</si>
  <si>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</si>
  <si>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</si>
  <si>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</si>
  <si>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</si>
  <si>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</si>
  <si>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</si>
  <si>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</si>
  <si>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</si>
  <si>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</si>
  <si>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</si>
  <si>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</si>
  <si>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</si>
  <si>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</si>
  <si>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</si>
  <si>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</si>
  <si>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</si>
  <si>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</si>
  <si>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</si>
  <si>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</si>
  <si>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</si>
  <si>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</si>
  <si>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</si>
  <si>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</si>
  <si>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</si>
  <si>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</si>
  <si>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</si>
  <si>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</si>
  <si>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</si>
  <si>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</si>
  <si>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</si>
  <si>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</si>
  <si>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</si>
  <si>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</si>
  <si>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</si>
  <si>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</si>
  <si>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</si>
  <si>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</si>
  <si>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</si>
  <si>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</si>
  <si>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</si>
  <si>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</si>
  <si>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</si>
  <si>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</si>
  <si>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</si>
  <si>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</si>
  <si>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</si>
  <si>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</si>
  <si>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</si>
  <si>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</si>
  <si>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</si>
  <si>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</si>
  <si>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</si>
  <si>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</si>
  <si>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</si>
  <si>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</si>
  <si>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</si>
  <si>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</si>
  <si>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</si>
  <si>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</si>
  <si>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</si>
  <si>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</si>
  <si>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</si>
  <si>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</si>
  <si>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</si>
  <si>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</si>
  <si>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</si>
  <si>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</si>
  <si>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</si>
  <si>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</si>
  <si>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</si>
  <si>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</si>
  <si>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</si>
  <si>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</si>
  <si>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</si>
  <si>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</si>
  <si>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</si>
  <si>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</si>
  <si>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</si>
  <si>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</si>
  <si>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</si>
  <si>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</si>
  <si>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</si>
  <si>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</si>
  <si>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</si>
  <si>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</si>
  <si>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</si>
  <si>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</si>
  <si>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</si>
  <si>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</si>
  <si>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</si>
  <si>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</si>
  <si>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</si>
  <si>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</si>
  <si>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</si>
  <si>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</si>
  <si>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</si>
  <si>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</si>
  <si>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</si>
  <si>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</si>
  <si>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</si>
  <si>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</si>
  <si>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</si>
  <si>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</si>
  <si>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</si>
  <si>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</si>
  <si>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</si>
  <si>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</si>
  <si>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</si>
  <si>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</si>
  <si>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</si>
  <si>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</si>
  <si>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</si>
  <si>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</si>
  <si>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</si>
  <si>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</si>
  <si>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</si>
  <si>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</si>
  <si>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</si>
  <si>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</si>
  <si>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</si>
  <si>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</si>
  <si>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</si>
  <si>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</si>
  <si>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</si>
  <si>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</si>
  <si>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</si>
  <si>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</si>
  <si>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</si>
  <si>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</si>
  <si>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</si>
  <si>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</si>
  <si>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</si>
  <si>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</si>
  <si>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</si>
  <si>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</si>
  <si>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</si>
  <si>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</si>
  <si>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</si>
  <si>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</si>
  <si>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</si>
  <si>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</si>
  <si>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</si>
  <si>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</si>
  <si>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</si>
  <si>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</si>
  <si>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</si>
  <si>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</si>
  <si>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</si>
  <si>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</si>
  <si>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</si>
  <si>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</si>
  <si>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</si>
  <si>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</si>
  <si>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</si>
  <si>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</si>
  <si>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</si>
  <si>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</si>
  <si>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</si>
  <si>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</si>
  <si>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</si>
  <si>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</si>
  <si>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</si>
  <si>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</si>
  <si>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</si>
  <si>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</si>
  <si>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</si>
  <si>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</si>
  <si>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</si>
  <si>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</si>
  <si>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</si>
  <si>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</si>
  <si>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</si>
  <si>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</si>
  <si>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</si>
  <si>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</si>
  <si>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</si>
  <si>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</si>
  <si>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</si>
  <si>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</si>
  <si>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</si>
  <si>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</si>
  <si>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</si>
  <si>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</si>
  <si>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</si>
  <si>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</si>
  <si>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</si>
  <si>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</si>
  <si>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</si>
  <si>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</si>
  <si>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</si>
  <si>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</si>
  <si>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</si>
  <si>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</si>
  <si>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</si>
  <si>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</si>
  <si>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</si>
  <si>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</si>
  <si>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</si>
  <si>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</si>
  <si>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</si>
  <si>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</si>
  <si>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</si>
  <si>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</si>
  <si>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</si>
  <si>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</si>
  <si>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</si>
  <si>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</si>
  <si>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</si>
  <si>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</si>
  <si>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</si>
  <si>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</si>
  <si>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</si>
  <si>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</si>
  <si>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</si>
  <si>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</si>
  <si>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</si>
  <si>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</si>
  <si>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</si>
  <si>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</si>
  <si>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</si>
  <si>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</si>
  <si>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</si>
  <si>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</si>
  <si>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</si>
  <si>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</si>
  <si>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</si>
  <si>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</si>
  <si>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</si>
  <si>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</si>
  <si>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</si>
  <si>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</si>
  <si>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</si>
  <si>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</si>
  <si>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</si>
  <si>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</si>
  <si>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</si>
  <si>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</si>
  <si>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</si>
  <si>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</si>
  <si>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</si>
  <si>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</si>
  <si>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</si>
  <si>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</si>
  <si>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</si>
  <si>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</si>
  <si>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</si>
  <si>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</si>
  <si>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</si>
  <si>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</si>
  <si>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</si>
  <si>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</si>
  <si>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</si>
  <si>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</si>
  <si>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</si>
  <si>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</si>
  <si>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</si>
  <si>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</si>
  <si>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</si>
  <si>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</si>
  <si>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</si>
  <si>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</si>
  <si>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</si>
  <si>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</si>
  <si>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</si>
  <si>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</si>
  <si>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</si>
  <si>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</si>
  <si>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</si>
  <si>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</si>
  <si>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</si>
  <si>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</si>
  <si>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</si>
  <si>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</si>
  <si>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</si>
  <si>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</si>
  <si>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</si>
  <si>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</si>
  <si>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</si>
  <si>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</si>
  <si>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</si>
  <si>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</si>
  <si>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</si>
  <si>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</si>
  <si>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</si>
  <si>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</si>
  <si>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</si>
  <si>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</si>
  <si>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</si>
  <si>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</si>
  <si>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</si>
  <si>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</si>
  <si>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</si>
  <si>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</si>
  <si>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</si>
  <si>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</si>
  <si>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</si>
  <si>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</si>
  <si>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</si>
  <si>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</si>
  <si>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</si>
  <si>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</si>
  <si>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</si>
  <si>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</si>
  <si>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</si>
  <si>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</si>
  <si>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</si>
  <si>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</si>
  <si>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</si>
  <si>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</si>
  <si>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</si>
  <si>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</si>
  <si>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</si>
  <si>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</si>
  <si>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</si>
  <si>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</si>
  <si>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</si>
  <si>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</si>
  <si>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</si>
  <si>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</si>
  <si>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</si>
  <si>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</si>
  <si>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</si>
  <si>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</si>
  <si>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</si>
  <si>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</si>
  <si>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</si>
  <si>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</si>
  <si>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</si>
  <si>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</si>
  <si>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</si>
  <si>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</si>
  <si>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</si>
  <si>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</si>
  <si>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</si>
  <si>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</si>
  <si>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</si>
  <si>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</si>
  <si>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</si>
  <si>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</si>
  <si>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</si>
  <si>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</si>
  <si>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</si>
  <si>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</si>
  <si>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</si>
  <si>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</si>
  <si>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</si>
  <si>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</si>
  <si>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</si>
  <si>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</si>
  <si>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</si>
  <si>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</si>
  <si>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</si>
  <si>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</si>
  <si>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</si>
  <si>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</si>
  <si>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</si>
  <si>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</si>
  <si>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</si>
  <si>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</si>
  <si>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</si>
  <si>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</si>
  <si>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</si>
  <si>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</si>
  <si>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</si>
  <si>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</si>
  <si>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</si>
  <si>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</si>
  <si>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</si>
  <si>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</si>
  <si>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</si>
  <si>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</si>
  <si>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</si>
  <si>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</si>
  <si>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</si>
  <si>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</si>
  <si>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</si>
  <si>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</si>
  <si>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</si>
  <si>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</si>
  <si>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</si>
  <si>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</si>
  <si>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</si>
  <si>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</si>
  <si>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</si>
  <si>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</si>
  <si>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</si>
  <si>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</si>
  <si>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</si>
  <si>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</si>
  <si>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</si>
  <si>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</si>
  <si>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</si>
  <si>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</si>
  <si>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</si>
  <si>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</si>
  <si>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</si>
  <si>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</si>
  <si>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</si>
  <si>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</si>
  <si>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</si>
  <si>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</si>
  <si>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</si>
  <si>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</si>
  <si>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</si>
  <si>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</si>
  <si>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</si>
  <si>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</si>
  <si>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</si>
  <si>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</si>
  <si>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</si>
  <si>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</si>
  <si>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</si>
  <si>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</si>
  <si>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</si>
  <si>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</si>
  <si>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</si>
  <si>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</si>
  <si>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</si>
  <si>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</si>
  <si>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</si>
  <si>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</si>
  <si>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</si>
  <si>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</si>
  <si>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</si>
  <si>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</si>
  <si>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</si>
  <si>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</si>
  <si>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</si>
  <si>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</si>
  <si>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</si>
  <si>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</si>
  <si>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</si>
  <si>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</si>
  <si>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</si>
  <si>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</si>
  <si>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</si>
  <si>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</si>
  <si>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</si>
  <si>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</si>
  <si>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</si>
  <si>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</si>
  <si>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</si>
  <si>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</si>
  <si>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</si>
  <si>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</si>
  <si>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</si>
  <si>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</si>
  <si>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</si>
  <si>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</si>
  <si>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</si>
  <si>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</si>
  <si>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</si>
  <si>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</si>
  <si>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</si>
  <si>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</si>
  <si>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</si>
  <si>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</si>
  <si>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</si>
  <si>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</si>
  <si>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</si>
  <si>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</si>
  <si>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</si>
  <si>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</si>
  <si>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</si>
  <si>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</si>
  <si>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</si>
  <si>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</si>
  <si>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</si>
  <si>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</si>
  <si>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</si>
  <si>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</si>
  <si>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</si>
  <si>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</si>
  <si>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</si>
  <si>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</si>
  <si>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</si>
  <si>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</si>
  <si>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</si>
  <si>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</si>
  <si>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</si>
  <si>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</si>
  <si>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</si>
  <si>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</si>
  <si>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</si>
  <si>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</si>
  <si>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</si>
  <si>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</si>
  <si>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</si>
  <si>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</si>
  <si>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</si>
  <si>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</si>
  <si>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</si>
  <si>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</si>
  <si>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</si>
  <si>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</si>
  <si>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</si>
  <si>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</si>
  <si>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</si>
  <si>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</si>
  <si>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</si>
  <si>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</si>
  <si>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</si>
  <si>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</si>
  <si>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</si>
  <si>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</si>
  <si>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</si>
  <si>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</si>
  <si>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</si>
  <si>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</si>
  <si>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</si>
  <si>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</si>
  <si>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</si>
  <si>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</si>
  <si>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</si>
  <si>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</si>
  <si>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</si>
  <si>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</si>
  <si>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</si>
  <si>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</si>
  <si>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</si>
  <si>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</si>
  <si>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</si>
  <si>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</si>
  <si>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</si>
  <si>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</si>
  <si>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</si>
  <si>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</si>
  <si>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</si>
  <si>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</si>
  <si>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</si>
  <si>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</si>
  <si>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</si>
  <si>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</si>
  <si>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</si>
  <si>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</si>
  <si>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</si>
  <si>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</si>
  <si>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</si>
  <si>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</si>
  <si>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</si>
  <si>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</si>
  <si>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</si>
  <si>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</si>
  <si>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</si>
  <si>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</si>
  <si>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</si>
  <si>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</si>
  <si>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</si>
  <si>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</si>
  <si>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</si>
  <si>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</si>
  <si>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</si>
  <si>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</si>
  <si>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</si>
  <si>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</si>
  <si>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</si>
  <si>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</si>
  <si>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</si>
  <si>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</si>
  <si>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</si>
  <si>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</si>
  <si>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</si>
  <si>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</si>
  <si>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</si>
  <si>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</si>
  <si>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</si>
  <si>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</si>
  <si>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</si>
  <si>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</si>
  <si>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</si>
  <si>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</si>
  <si>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</si>
  <si>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</si>
  <si>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</si>
  <si>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</si>
  <si>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</si>
  <si>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</si>
  <si>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</si>
  <si>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</si>
  <si>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</si>
  <si>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</si>
  <si>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</si>
  <si>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</si>
  <si>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</si>
  <si>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</si>
  <si>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</si>
  <si>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</si>
  <si>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</si>
  <si>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</si>
  <si>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</si>
  <si>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</si>
  <si>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</si>
  <si>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</si>
  <si>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</si>
  <si>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</si>
  <si>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</si>
  <si>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</si>
  <si>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</si>
  <si>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</si>
  <si>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</si>
  <si>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</si>
  <si>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</si>
  <si>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</si>
  <si>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</si>
  <si>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</si>
  <si>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</si>
  <si>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</si>
  <si>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</si>
  <si>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</si>
  <si>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</si>
  <si>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</si>
  <si>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</si>
  <si>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</si>
  <si>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</si>
  <si>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</si>
  <si>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</si>
  <si>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</si>
  <si>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</si>
  <si>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</si>
  <si>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</si>
  <si>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</si>
  <si>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</si>
  <si>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</si>
  <si>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</si>
  <si>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</si>
  <si>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</si>
  <si>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</si>
  <si>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</si>
  <si>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</si>
  <si>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</si>
  <si>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</si>
  <si>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</si>
  <si>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</si>
  <si>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</si>
  <si>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</si>
  <si>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</si>
  <si>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</si>
  <si>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</si>
  <si>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</si>
  <si>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</si>
  <si>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</si>
  <si>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</si>
  <si>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</si>
  <si>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</si>
  <si>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</si>
  <si>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</si>
  <si>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</si>
  <si>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</si>
  <si>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</si>
  <si>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</si>
  <si>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</si>
  <si>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</si>
  <si>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</si>
  <si>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</si>
  <si>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</si>
  <si>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</si>
  <si>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</si>
  <si>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</si>
  <si>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</si>
  <si>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</si>
  <si>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</si>
  <si>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</si>
  <si>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</si>
  <si>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</si>
  <si>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</si>
  <si>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</si>
  <si>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</si>
  <si>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</si>
  <si>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</si>
  <si>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</si>
  <si>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</si>
  <si>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</si>
  <si>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</si>
  <si>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</si>
  <si>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</si>
  <si>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</si>
  <si>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</si>
  <si>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</si>
  <si>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</si>
  <si>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</si>
  <si>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</si>
  <si>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</si>
  <si>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</si>
  <si>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</si>
  <si>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</si>
  <si>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</si>
  <si>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</si>
  <si>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</si>
  <si>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</si>
  <si>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</si>
  <si>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</si>
  <si>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</si>
  <si>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</si>
  <si>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</si>
  <si>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</si>
  <si>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</si>
  <si>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</si>
  <si>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</si>
  <si>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</si>
  <si>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</si>
  <si>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</si>
  <si>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</si>
  <si>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</si>
  <si>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</si>
  <si>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</si>
  <si>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</si>
  <si>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</si>
  <si>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</si>
  <si>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</si>
  <si>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</si>
  <si>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</si>
  <si>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</si>
  <si>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</si>
  <si>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</si>
  <si>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</si>
  <si>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</si>
  <si>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</si>
  <si>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</si>
  <si>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</si>
  <si>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</si>
  <si>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</si>
  <si>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</si>
  <si>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</si>
  <si>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</si>
  <si>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</si>
  <si>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</si>
  <si>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</si>
  <si>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</si>
  <si>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</si>
  <si>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</si>
  <si>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</si>
  <si>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</si>
  <si>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</si>
  <si>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</si>
  <si>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</si>
  <si>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</si>
  <si>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</si>
  <si>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</si>
  <si>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</si>
  <si>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</si>
  <si>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</si>
  <si>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</si>
  <si>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</si>
  <si>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</si>
  <si>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</si>
  <si>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</si>
  <si>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</si>
  <si>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</si>
  <si>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</si>
  <si>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</si>
  <si>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</si>
  <si>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</si>
  <si>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</si>
  <si>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</si>
  <si>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</si>
  <si>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</si>
  <si>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</si>
  <si>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</si>
  <si>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</si>
  <si>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</si>
  <si>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</si>
  <si>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</si>
  <si>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</si>
  <si>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</si>
  <si>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</si>
  <si>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</si>
  <si>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</si>
  <si>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</si>
  <si>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</si>
  <si>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</si>
  <si>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</si>
  <si>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</si>
  <si>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</si>
  <si>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</si>
  <si>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</si>
  <si>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</si>
  <si>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</si>
  <si>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</si>
  <si>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</si>
  <si>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</si>
  <si>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</si>
  <si>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</si>
  <si>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</si>
  <si>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</si>
  <si>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</si>
  <si>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</si>
  <si>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</si>
  <si>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</si>
  <si>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</si>
  <si>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</si>
  <si>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</si>
  <si>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</si>
  <si>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</si>
  <si>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</si>
  <si>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</si>
  <si>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</si>
  <si>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</si>
  <si>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</si>
  <si>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</si>
  <si>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</si>
  <si>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</si>
  <si>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</si>
  <si>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</si>
  <si>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</si>
  <si>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</si>
  <si>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</si>
  <si>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</si>
  <si>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</si>
  <si>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</si>
  <si>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</si>
  <si>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</si>
  <si>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</si>
  <si>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</si>
  <si>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</si>
  <si>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</si>
  <si>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</si>
  <si>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</si>
  <si>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</si>
  <si>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</si>
  <si>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</si>
  <si>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</si>
  <si>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</si>
  <si>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</si>
  <si>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</si>
  <si>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</si>
  <si>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</si>
  <si>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</si>
  <si>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</si>
  <si>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</si>
  <si>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</si>
  <si>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</si>
  <si>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</si>
  <si>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</si>
  <si>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</si>
  <si>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</si>
  <si>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</si>
  <si>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</si>
  <si>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</si>
  <si>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</si>
  <si>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</si>
  <si>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</si>
  <si>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</si>
  <si>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</si>
  <si>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</si>
  <si>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</si>
  <si>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</si>
  <si>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</si>
  <si>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</si>
  <si>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</si>
  <si>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</si>
  <si>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</si>
  <si>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</si>
  <si>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</si>
  <si>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</si>
  <si>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</si>
  <si>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</si>
  <si>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</si>
  <si>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</si>
  <si>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</si>
  <si>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</si>
  <si>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</si>
  <si>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</si>
  <si>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</si>
  <si>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</si>
  <si>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</si>
  <si>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</si>
  <si>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</si>
  <si>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</si>
  <si>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</si>
  <si>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</si>
  <si>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</si>
  <si>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</si>
  <si>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</si>
  <si>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</si>
  <si>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</si>
  <si>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</si>
  <si>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</si>
  <si>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</si>
  <si>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</si>
  <si>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</si>
  <si>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</si>
  <si>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</si>
  <si>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</si>
  <si>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</si>
  <si>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</si>
  <si>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</si>
  <si>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</si>
  <si>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</si>
  <si>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</si>
  <si>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</si>
  <si>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</si>
  <si>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</si>
  <si>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</si>
  <si>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</si>
  <si>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</si>
  <si>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</si>
  <si>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</si>
  <si>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</si>
  <si>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</si>
  <si>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</si>
  <si>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</si>
  <si>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</si>
  <si>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</si>
  <si>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</si>
  <si>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</si>
  <si>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</si>
  <si>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</si>
  <si>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</si>
  <si>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</si>
  <si>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</si>
  <si>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</si>
  <si>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</si>
  <si>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</si>
  <si>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</si>
  <si>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</si>
  <si>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</si>
  <si>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</si>
  <si>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</si>
  <si>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</si>
  <si>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</si>
  <si>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</si>
  <si>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</si>
  <si>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</si>
  <si>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</si>
  <si>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</si>
  <si>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</si>
  <si>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</si>
  <si>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</si>
  <si>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</si>
  <si>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</si>
  <si>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</si>
  <si>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</si>
  <si>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</si>
  <si>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</si>
  <si>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</si>
  <si>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</si>
  <si>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</si>
  <si>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</si>
  <si>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</si>
  <si>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</si>
  <si>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</si>
  <si>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</si>
  <si>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</si>
  <si>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</si>
  <si>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</si>
  <si>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</si>
  <si>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</si>
  <si>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</si>
  <si>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</si>
  <si>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</si>
  <si>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</si>
  <si>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</si>
  <si>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</si>
  <si>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</si>
  <si>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</si>
  <si>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</si>
  <si>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</si>
  <si>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</si>
  <si>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</si>
  <si>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</si>
  <si>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</si>
  <si>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</si>
  <si>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</si>
  <si>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</si>
  <si>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</si>
  <si>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</si>
  <si>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</si>
  <si>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</si>
  <si>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</si>
  <si>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</si>
  <si>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</si>
  <si>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</si>
  <si>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</si>
  <si>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</si>
  <si>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</si>
  <si>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</si>
  <si>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</si>
  <si>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</si>
  <si>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</si>
  <si>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</si>
  <si>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</si>
  <si>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</si>
  <si>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</si>
  <si>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</si>
  <si>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</si>
  <si>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</si>
  <si>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</si>
  <si>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</si>
  <si>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</si>
  <si>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</si>
  <si>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</si>
  <si>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</si>
  <si>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</si>
  <si>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</si>
  <si>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</si>
  <si>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</si>
  <si>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</si>
  <si>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</si>
  <si>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</si>
  <si>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</si>
  <si>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</si>
  <si>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</si>
  <si>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</si>
  <si>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</si>
  <si>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</si>
  <si>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</si>
  <si>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</si>
  <si>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</si>
  <si>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</si>
  <si>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</si>
  <si>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</si>
  <si>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</si>
  <si>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</si>
  <si>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</si>
  <si>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</si>
  <si>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</si>
  <si>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</si>
  <si>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</si>
  <si>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</si>
  <si>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</si>
  <si>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</si>
  <si>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</si>
  <si>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</si>
  <si>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</si>
  <si>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</si>
  <si>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</si>
  <si>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</si>
  <si>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</si>
  <si>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</si>
  <si>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</si>
  <si>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</si>
  <si>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</si>
  <si>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</si>
  <si>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</si>
  <si>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</si>
  <si>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</si>
  <si>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</si>
  <si>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</si>
  <si>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</si>
  <si>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</si>
  <si>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</si>
  <si>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</si>
  <si>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</si>
  <si>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</si>
  <si>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</si>
  <si>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</si>
  <si>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</si>
  <si>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</si>
  <si>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</si>
  <si>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</si>
  <si>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</si>
  <si>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</si>
  <si>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</si>
  <si>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</si>
  <si>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</si>
  <si>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</si>
  <si>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</si>
  <si>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</si>
  <si>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</si>
  <si>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</si>
  <si>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</si>
  <si>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</si>
  <si>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</si>
  <si>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</si>
  <si>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</si>
  <si>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</si>
  <si>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</si>
  <si>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</si>
  <si>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</si>
  <si>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</si>
  <si>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</si>
  <si>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</si>
  <si>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</si>
  <si>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</si>
  <si>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</si>
  <si>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</si>
  <si>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</si>
  <si>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</si>
  <si>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</si>
  <si>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</si>
  <si>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</si>
  <si>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</si>
  <si>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</si>
  <si>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</si>
  <si>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</si>
  <si>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</si>
  <si>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</si>
  <si>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</si>
  <si>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</si>
  <si>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</si>
  <si>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</si>
  <si>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</si>
  <si>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</si>
  <si>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</si>
  <si>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</si>
  <si>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</si>
  <si>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</si>
  <si>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</si>
  <si>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</si>
  <si>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</si>
  <si>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</si>
  <si>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</si>
  <si>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</si>
  <si>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</si>
  <si>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</si>
  <si>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</si>
  <si>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</si>
  <si>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</si>
  <si>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</si>
  <si>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</si>
  <si>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</si>
  <si>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</si>
  <si>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</si>
  <si>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</si>
  <si>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</si>
  <si>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</si>
  <si>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</si>
  <si>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</si>
  <si>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</si>
  <si>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</si>
  <si>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</si>
  <si>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</si>
  <si>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</si>
  <si>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</si>
  <si>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</si>
  <si>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</si>
  <si>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</si>
  <si>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</si>
  <si>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</si>
  <si>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</si>
  <si>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</si>
  <si>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</si>
  <si>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</si>
  <si>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</si>
  <si>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</si>
  <si>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</si>
  <si>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</si>
  <si>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</si>
  <si>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</si>
  <si>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</si>
  <si>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</si>
  <si>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</si>
  <si>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</si>
  <si>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</si>
  <si>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</si>
  <si>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</si>
  <si>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</si>
  <si>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</si>
  <si>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</si>
  <si>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</si>
  <si>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</si>
  <si>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</si>
  <si>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</si>
  <si>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</si>
  <si>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</si>
  <si>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</si>
  <si>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</si>
  <si>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</si>
  <si>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</si>
  <si>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</si>
  <si>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</si>
  <si>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</si>
  <si>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</si>
  <si>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</si>
  <si>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</si>
  <si>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</si>
  <si>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</si>
  <si>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</si>
  <si>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</si>
  <si>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</si>
  <si>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</si>
  <si>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</si>
  <si>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</si>
  <si>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</si>
  <si>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</si>
  <si>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</si>
  <si>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</si>
  <si>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</si>
  <si>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</si>
  <si>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</si>
  <si>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</si>
  <si>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</si>
  <si>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</si>
  <si>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</si>
  <si>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</si>
  <si>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</si>
  <si>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</si>
  <si>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</si>
  <si>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</si>
  <si>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</si>
  <si>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</si>
  <si>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</si>
  <si>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</si>
  <si>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</si>
  <si>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</si>
  <si>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</si>
  <si>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</si>
  <si>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</si>
  <si>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</si>
  <si>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</si>
  <si>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</si>
  <si>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</si>
  <si>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</si>
  <si>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</si>
  <si>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</si>
  <si>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</si>
  <si>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</si>
  <si>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</si>
  <si>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</si>
  <si>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</si>
  <si>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</si>
  <si>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</si>
  <si>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</si>
  <si>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</si>
  <si>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</si>
  <si>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</si>
  <si>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</si>
  <si>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</si>
  <si>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</si>
  <si>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</si>
  <si>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</si>
  <si>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</si>
  <si>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</si>
  <si>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</si>
  <si>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</si>
  <si>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</si>
  <si>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</si>
  <si>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</si>
  <si>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</si>
  <si>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</si>
  <si>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</si>
  <si>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</si>
  <si>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</si>
  <si>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</si>
  <si>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</si>
  <si>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</si>
  <si>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</si>
  <si>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</si>
  <si>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</si>
  <si>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</si>
  <si>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</si>
  <si>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</si>
  <si>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</si>
  <si>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</si>
  <si>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</si>
  <si>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</si>
  <si>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</si>
  <si>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</si>
  <si>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</si>
  <si>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</si>
  <si>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</si>
  <si>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</si>
  <si>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</si>
  <si>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</si>
  <si>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</si>
  <si>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</si>
  <si>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</si>
  <si>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</si>
  <si>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</si>
  <si>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</si>
  <si>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</si>
  <si>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</si>
  <si>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</si>
  <si>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</si>
  <si>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</si>
  <si>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</si>
  <si>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</si>
  <si>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</si>
  <si>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</si>
  <si>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</si>
  <si>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</si>
  <si>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</si>
  <si>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</si>
  <si>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</si>
  <si>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</si>
  <si>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</si>
  <si>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</si>
  <si>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</si>
  <si>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</si>
  <si>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</si>
  <si>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</si>
  <si>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</si>
  <si>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</si>
  <si>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</si>
  <si>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</si>
  <si>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</si>
  <si>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</si>
  <si>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</si>
  <si>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</si>
  <si>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</si>
  <si>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</si>
  <si>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</si>
  <si>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</si>
  <si>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</si>
  <si>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</si>
  <si>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</si>
  <si>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</si>
  <si>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</si>
  <si>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</si>
  <si>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</si>
  <si>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</si>
  <si>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</si>
  <si>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</si>
  <si>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</si>
  <si>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</si>
  <si>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</si>
  <si>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</si>
  <si>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</si>
  <si>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</si>
  <si>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</si>
  <si>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</si>
  <si>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</si>
  <si>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</si>
  <si>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</si>
  <si>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</si>
  <si>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</si>
  <si>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</si>
  <si>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</si>
  <si>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</si>
  <si>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</si>
  <si>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</si>
  <si>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</si>
  <si>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</si>
  <si>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</si>
  <si>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</si>
  <si>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</si>
  <si>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</si>
  <si>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</si>
  <si>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</si>
  <si>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</si>
  <si>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</si>
  <si>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</si>
  <si>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</si>
  <si>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</si>
  <si>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</si>
  <si>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</si>
  <si>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</si>
  <si>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</si>
  <si>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</si>
  <si>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</si>
  <si>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</si>
  <si>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</si>
  <si>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</si>
  <si>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</si>
  <si>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</si>
  <si>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</si>
  <si>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</si>
  <si>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</si>
  <si>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</si>
  <si>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</si>
  <si>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</si>
  <si>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</si>
  <si>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</si>
  <si>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</si>
  <si>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</si>
  <si>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</si>
  <si>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</si>
  <si>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</si>
  <si>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</si>
  <si>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</si>
  <si>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</si>
  <si>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</si>
  <si>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</si>
  <si>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</si>
  <si>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</si>
  <si>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</si>
  <si>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</si>
  <si>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</si>
  <si>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</si>
  <si>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</si>
  <si>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</si>
  <si>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</si>
  <si>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</si>
  <si>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</si>
  <si>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</si>
  <si>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</si>
  <si>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</si>
  <si>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</si>
  <si>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</si>
  <si>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</si>
  <si>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</si>
  <si>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</si>
  <si>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</si>
  <si>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</si>
  <si>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</si>
  <si>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</si>
  <si>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</si>
  <si>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</si>
  <si>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</si>
  <si>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</si>
  <si>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</si>
  <si>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</si>
  <si>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</si>
  <si>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</si>
  <si>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</si>
  <si>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</si>
  <si>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</si>
  <si>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</si>
  <si>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</si>
  <si>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</si>
  <si>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</si>
  <si>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</si>
  <si>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</si>
  <si>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</si>
  <si>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</si>
  <si>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</si>
  <si>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</si>
  <si>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</si>
  <si>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</si>
  <si>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</si>
  <si>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</si>
  <si>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</si>
  <si>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</si>
  <si>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</si>
  <si>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</si>
  <si>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</si>
  <si>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</si>
  <si>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</si>
  <si>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</si>
  <si>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</si>
  <si>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</si>
  <si>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</si>
  <si>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</si>
  <si>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</si>
  <si>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</si>
  <si>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</si>
  <si>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</si>
  <si>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</si>
  <si>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</si>
  <si>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</si>
  <si>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</si>
  <si>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</si>
  <si>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</si>
  <si>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</si>
  <si>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</si>
  <si>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</si>
  <si>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</si>
  <si>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</si>
  <si>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</si>
  <si>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</si>
  <si>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</si>
  <si>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</si>
  <si>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</si>
  <si>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</si>
  <si>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</si>
  <si>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</si>
  <si>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</si>
  <si>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</si>
  <si>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</si>
  <si>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</si>
  <si>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</si>
  <si>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</si>
  <si>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</si>
  <si>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</si>
  <si>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</si>
  <si>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</si>
  <si>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</si>
  <si>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</si>
  <si>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</si>
  <si>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</si>
  <si>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</si>
  <si>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</si>
  <si>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</si>
  <si>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</si>
  <si>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</si>
  <si>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</si>
  <si>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</si>
  <si>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</si>
  <si>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</si>
  <si>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</si>
  <si>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</si>
  <si>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</si>
  <si>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</si>
  <si>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</si>
  <si>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</si>
  <si>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</si>
  <si>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</si>
  <si>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</si>
  <si>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</si>
  <si>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</si>
  <si>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</si>
  <si>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</si>
  <si>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</si>
  <si>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</si>
  <si>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</si>
  <si>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</si>
  <si>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</si>
  <si>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</si>
  <si>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</si>
  <si>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</si>
  <si>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</si>
  <si>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</si>
  <si>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</si>
  <si>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</si>
  <si>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</si>
  <si>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</si>
  <si>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</si>
  <si>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</si>
  <si>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</si>
  <si>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</si>
  <si>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</si>
  <si>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</si>
  <si>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</si>
  <si>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</si>
  <si>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</si>
  <si>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</si>
  <si>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</si>
  <si>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</si>
  <si>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</si>
  <si>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</si>
  <si>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</si>
  <si>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</si>
  <si>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</si>
  <si>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</si>
  <si>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</si>
  <si>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</si>
  <si>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</si>
  <si>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</si>
  <si>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</si>
  <si>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</si>
  <si>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</si>
  <si>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</si>
  <si>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</si>
  <si>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</si>
  <si>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</si>
  <si>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</si>
  <si>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</si>
  <si>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</si>
  <si>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</si>
  <si>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</si>
  <si>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</si>
  <si>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</si>
  <si>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</si>
  <si>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</si>
  <si>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</si>
  <si>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</si>
  <si>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</si>
  <si>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</si>
  <si>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</si>
  <si>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</si>
  <si>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</si>
  <si>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</si>
  <si>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</si>
  <si>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</si>
  <si>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</si>
  <si>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</si>
  <si>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</si>
  <si>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</si>
  <si>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</si>
  <si>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</si>
  <si>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</si>
  <si>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</si>
  <si>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</si>
  <si>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</si>
  <si>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</si>
  <si>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</si>
  <si>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</si>
  <si>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</si>
  <si>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</si>
  <si>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</si>
  <si>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</si>
  <si>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</si>
  <si>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</si>
  <si>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</si>
  <si>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</si>
  <si>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</si>
  <si>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</si>
  <si>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</si>
  <si>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</si>
  <si>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</si>
  <si>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</si>
  <si>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</si>
  <si>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</si>
  <si>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</si>
  <si>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</si>
  <si>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</si>
  <si>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</si>
  <si>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</si>
  <si>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</si>
  <si>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</si>
  <si>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</si>
  <si>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</si>
  <si>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</si>
  <si>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</si>
  <si>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</si>
  <si>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</si>
  <si>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</si>
  <si>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r>
      <t xml:space="preserve">South Sudan Cash Working Group (CWG)
</t>
    </r>
    <r>
      <rPr>
        <b/>
        <sz val="14"/>
        <color theme="1"/>
        <rFont val="Arial Narrow"/>
        <family val="2"/>
      </rPr>
      <t>SOUTH SUDAN JOINT MARKET MONITORING INITIATIVE (JMMI)</t>
    </r>
    <r>
      <rPr>
        <b/>
        <sz val="11"/>
        <color theme="1"/>
        <rFont val="Arial Narrow"/>
        <family val="2"/>
      </rPr>
      <t xml:space="preserve">
 January 2022  </t>
    </r>
    <r>
      <rPr>
        <b/>
        <sz val="11"/>
        <color theme="1"/>
        <rFont val="Calibri"/>
        <family val="2"/>
      </rPr>
      <t xml:space="preserve">–  </t>
    </r>
    <r>
      <rPr>
        <b/>
        <sz val="11"/>
        <color theme="1"/>
        <rFont val="Arial Narrow"/>
        <family val="2"/>
      </rPr>
      <t xml:space="preserve">Round 31
</t>
    </r>
  </si>
  <si>
    <t>if(${currency}='SSP', .&gt;5 and .&lt;10000, .&gt;0 )</t>
  </si>
  <si>
    <t>.&gt;0 and .&lt;365</t>
  </si>
  <si>
    <t>.&gt;0 and .&lt;2000</t>
  </si>
  <si>
    <t>if(${currency}='SSP', .&gt;20 and .&lt;3000, .&gt;0 )</t>
  </si>
  <si>
    <t>if(${currency}='SSP', .&gt;50 and .&lt;8000, .&gt;0 )</t>
  </si>
  <si>
    <t>if(${currency}='SSP', .&gt;50 and .&lt;10000, .&gt;0 )</t>
  </si>
  <si>
    <t>if(${currency}='SSP', .&gt;20 and .&lt;5000, .&gt;0 )</t>
  </si>
  <si>
    <t>if(${currency}='SSP', .&gt;500 and .&lt;100000, .&gt;0 )</t>
  </si>
  <si>
    <t>if(${currency}='SSP', .&gt;500 and .&lt;40000, .&gt;0 )</t>
  </si>
  <si>
    <t>if(${currency}='SSP', .&gt;1000 and .&lt;50000, .&gt;0 )</t>
  </si>
  <si>
    <t>if(${currency}='SSP', .&gt;40 and .&lt;5000, .&gt;0 )</t>
  </si>
  <si>
    <t>if(${currency}='SSP', .&gt;200 and .&lt;40000 )</t>
  </si>
  <si>
    <t>if(${currency}='SSP',.&gt; 0 and .&lt;2000,
if(${currency}='ETB',.&gt;0 , .&gt;0
))</t>
  </si>
  <si>
    <t>if(${currency}='SSP',. &gt; 0 and .&lt;2000,
if(${currency}='ETB',.  &gt;0 , .&gt;0
))</t>
  </si>
  <si>
    <t>if(${currency}='SSP', .&gt;20 and .&lt;7000, .&gt;0 )</t>
  </si>
  <si>
    <t>access</t>
  </si>
  <si>
    <t>Access</t>
  </si>
  <si>
    <t>select_multiple access_group</t>
  </si>
  <si>
    <t>access_group</t>
  </si>
  <si>
    <t>Over the past month, have customers belonging to any of the following groups found it difficult to visit this marketplace?</t>
  </si>
  <si>
    <t>not(selected(${access_group}, 'None') and count-selected(${access_group}) &gt;1)</t>
  </si>
  <si>
    <t>access_group_other</t>
  </si>
  <si>
    <t>selected(${access_group},'Other')</t>
  </si>
  <si>
    <t>select_multiple access_reason</t>
  </si>
  <si>
    <t>access_reason</t>
  </si>
  <si>
    <t>Why it was difficult for these groups to visit this marketplace?</t>
  </si>
  <si>
    <t>not(selected(${access_group},'None'))</t>
  </si>
  <si>
    <t>access_reason_other</t>
  </si>
  <si>
    <t>selected(${access_reason},'Other')</t>
  </si>
  <si>
    <t>select_one change</t>
  </si>
  <si>
    <t>impact_security</t>
  </si>
  <si>
    <t>What impact do you think that these difficulties have on the number of consumers you receive?</t>
  </si>
  <si>
    <t xml:space="preserve">not(selected(${access_group},'None')) </t>
  </si>
  <si>
    <t>Final</t>
  </si>
  <si>
    <t>Men</t>
  </si>
  <si>
    <t>Women</t>
  </si>
  <si>
    <t>Children_under_18</t>
  </si>
  <si>
    <t>Children under the age of 18</t>
  </si>
  <si>
    <t>Elderly_60</t>
  </si>
  <si>
    <t>Elderly people over the age of 60</t>
  </si>
  <si>
    <t>People_disabilities</t>
  </si>
  <si>
    <t>People with disabilities</t>
  </si>
  <si>
    <t xml:space="preserve">People_diseases_medical_conditions </t>
  </si>
  <si>
    <t xml:space="preserve">People with chronic diseases or medical conditions </t>
  </si>
  <si>
    <t>Ethnic_minorities</t>
  </si>
  <si>
    <t>Ethnic minorities</t>
  </si>
  <si>
    <t xml:space="preserve">Other </t>
  </si>
  <si>
    <t>Don't_know</t>
  </si>
  <si>
    <t>Don't know</t>
  </si>
  <si>
    <t>Prefer_answer</t>
  </si>
  <si>
    <t>Prefer not to answer</t>
  </si>
  <si>
    <t>None</t>
  </si>
  <si>
    <t>Insecurity</t>
  </si>
  <si>
    <t>Market_far</t>
  </si>
  <si>
    <t>Market is too far</t>
  </si>
  <si>
    <t>Transportation_expensive</t>
  </si>
  <si>
    <t>Transportation does not exist or is too expensive</t>
  </si>
  <si>
    <t>Badroad_condition</t>
  </si>
  <si>
    <t>Bad road condition</t>
  </si>
  <si>
    <t>Movement_intercommunal</t>
  </si>
  <si>
    <t>Movement restrictions: Covid-19, checkpoints, intercommunal</t>
  </si>
  <si>
    <t>Floodings</t>
  </si>
  <si>
    <t>change</t>
  </si>
  <si>
    <t>No impact_number_consumers_remain_same</t>
  </si>
  <si>
    <t>No impact - number of consumers remain the same</t>
  </si>
  <si>
    <t>Number_customers_reduced_slightly</t>
  </si>
  <si>
    <t>Number of customers reduced slightly</t>
  </si>
  <si>
    <t>Number_customers_reduced_considerably</t>
  </si>
  <si>
    <t>Number of customers reduced considerably</t>
  </si>
  <si>
    <t>Number_customers_reduced</t>
  </si>
  <si>
    <t>Number of customers reduced a lot</t>
  </si>
  <si>
    <t>Example: a new supply route opened up last month</t>
  </si>
  <si>
    <r>
      <t>Thank you for participating in the JMMI. Next round will start on: **</t>
    </r>
    <r>
      <rPr>
        <b/>
        <sz val="10"/>
        <color rgb="FFFF0000"/>
        <rFont val="Arial Narrow"/>
        <family val="2"/>
      </rPr>
      <t>1-7 February 2022</t>
    </r>
    <r>
      <rPr>
        <sz val="10"/>
        <rFont val="Arial Narrow"/>
        <family val="2"/>
      </rPr>
      <t>**</t>
    </r>
  </si>
  <si>
    <t>Field work for the January 2022 round was undertaken between 10 and 16 January 2022 and was carried out by partners from the CWG. Collected prices correspond to the timeframe in which they were collected and should be used with care as prices can be very volatile in South Sudan.</t>
  </si>
  <si>
    <t xml:space="preserve">This exercise covered traders located in the locations of  Abyei , Aduel, Akobo, Akon, Akot, Ariath, Aweil,  Bentiu, Ganylel, Gok- Machar, Juba PoC, Juba, Kalthok, Kapoeta, Kuajok, Lui, Luonyaker, Magwi, Malek Alel, Mangala, Marial Baai, Maridi, Mingkaman, Morobo, Mundri, Nimule, Nyal, Nyamlel, Nyang, panyagor, Pibor, Raja, Renk, Romich, Rubkona, Rumbek, Tonj, Torit, Turalei, Wanyjok, Warrap, Watmuok, Wau, Wunrok, Yambio, Yei &amp; Yirol. </t>
  </si>
  <si>
    <t>19 (Acted, Cina, Concern, Cordaid, DCA, IOM, IRC, LDO, NPA, Oxfam, REACH, Save the Children, Solidarites, SPEDP, SSGID, tearfund, UNHCR, WADA, Welthungerhilfe, &amp; World Vision)</t>
  </si>
  <si>
    <t>Khemis Moses (khemis.moses@reach-initiative.org), Barbora Koranova (barbora.koranova@reach-initiative.org)
 Dushyant Mohil  (dushyant.mohil@reach-initiative.org)</t>
  </si>
  <si>
    <t>restock_constraints.fuel</t>
  </si>
  <si>
    <t>restock_constraints.high_taxation</t>
  </si>
  <si>
    <t>restock_constraints.checkpoints</t>
  </si>
  <si>
    <t>2022-01-10</t>
  </si>
  <si>
    <t>Wunrok market</t>
  </si>
  <si>
    <t>18000</t>
  </si>
  <si>
    <t>30</t>
  </si>
  <si>
    <t>14000</t>
  </si>
  <si>
    <t>14</t>
  </si>
  <si>
    <t>19000</t>
  </si>
  <si>
    <t>22000</t>
  </si>
  <si>
    <t>Twic County</t>
  </si>
  <si>
    <t>Khartoum, Sudan</t>
  </si>
  <si>
    <t>1</t>
  </si>
  <si>
    <t>0</t>
  </si>
  <si>
    <t>35</t>
  </si>
  <si>
    <t>25000</t>
  </si>
  <si>
    <t>28</t>
  </si>
  <si>
    <t>23000</t>
  </si>
  <si>
    <t>AweilWest County</t>
  </si>
  <si>
    <t>Mingkaman market</t>
  </si>
  <si>
    <t>600</t>
  </si>
  <si>
    <t>0.2kg</t>
  </si>
  <si>
    <t>100</t>
  </si>
  <si>
    <t>500</t>
  </si>
  <si>
    <t>60</t>
  </si>
  <si>
    <t>250</t>
  </si>
  <si>
    <t>167</t>
  </si>
  <si>
    <t>1000</t>
  </si>
  <si>
    <t>1500</t>
  </si>
  <si>
    <t>3500</t>
  </si>
  <si>
    <t>7000</t>
  </si>
  <si>
    <t>10</t>
  </si>
  <si>
    <t>15000</t>
  </si>
  <si>
    <t>21</t>
  </si>
  <si>
    <t>20000</t>
  </si>
  <si>
    <t>24000</t>
  </si>
  <si>
    <t>150</t>
  </si>
  <si>
    <t>750</t>
  </si>
  <si>
    <t>700</t>
  </si>
  <si>
    <t>2000</t>
  </si>
  <si>
    <t>4000</t>
  </si>
  <si>
    <t>7500</t>
  </si>
  <si>
    <t>5</t>
  </si>
  <si>
    <t>12000</t>
  </si>
  <si>
    <t>28000</t>
  </si>
  <si>
    <t>200</t>
  </si>
  <si>
    <t>5000</t>
  </si>
  <si>
    <t>2</t>
  </si>
  <si>
    <t>400</t>
  </si>
  <si>
    <t>42000</t>
  </si>
  <si>
    <t>45000</t>
  </si>
  <si>
    <t>227</t>
  </si>
  <si>
    <t>3</t>
  </si>
  <si>
    <t>116</t>
  </si>
  <si>
    <t>43000</t>
  </si>
  <si>
    <t>164</t>
  </si>
  <si>
    <t>162</t>
  </si>
  <si>
    <t>4</t>
  </si>
  <si>
    <t>43</t>
  </si>
  <si>
    <t>57</t>
  </si>
  <si>
    <t>50</t>
  </si>
  <si>
    <t>2022-01-11</t>
  </si>
  <si>
    <t>300</t>
  </si>
  <si>
    <t>Kampala, Uganda</t>
  </si>
  <si>
    <t>6</t>
  </si>
  <si>
    <t>42</t>
  </si>
  <si>
    <t>1200</t>
  </si>
  <si>
    <t>350</t>
  </si>
  <si>
    <t>7</t>
  </si>
  <si>
    <t>4500</t>
  </si>
  <si>
    <t>3800</t>
  </si>
  <si>
    <t>Arua, Uganda</t>
  </si>
  <si>
    <t>6000</t>
  </si>
  <si>
    <t>6200</t>
  </si>
  <si>
    <t>330</t>
  </si>
  <si>
    <t>220</t>
  </si>
  <si>
    <t>450</t>
  </si>
  <si>
    <t>800</t>
  </si>
  <si>
    <t>KajoKeji County</t>
  </si>
  <si>
    <t>Gulu, Uganda</t>
  </si>
  <si>
    <t>8</t>
  </si>
  <si>
    <t>Gambela, Ethiopia</t>
  </si>
  <si>
    <t>1300</t>
  </si>
  <si>
    <t>Masindi, Uganda</t>
  </si>
  <si>
    <t>20</t>
  </si>
  <si>
    <t>KapoetaEast County</t>
  </si>
  <si>
    <t>Ikotos County</t>
  </si>
  <si>
    <t>Lainya County</t>
  </si>
  <si>
    <t>8000</t>
  </si>
  <si>
    <t>56</t>
  </si>
  <si>
    <t>Lafon County</t>
  </si>
  <si>
    <t>17500</t>
  </si>
  <si>
    <t>Raja Town market</t>
  </si>
  <si>
    <t>242</t>
  </si>
  <si>
    <t>25</t>
  </si>
  <si>
    <t>White and brown sugar</t>
  </si>
  <si>
    <t>550</t>
  </si>
  <si>
    <t>Raja County</t>
  </si>
  <si>
    <t>Wau, Raja County</t>
  </si>
  <si>
    <t>39000</t>
  </si>
  <si>
    <t>1750</t>
  </si>
  <si>
    <t>No agent</t>
  </si>
  <si>
    <t>71</t>
  </si>
  <si>
    <t>64</t>
  </si>
  <si>
    <t>650</t>
  </si>
  <si>
    <t>211</t>
  </si>
  <si>
    <t>Wau County</t>
  </si>
  <si>
    <t>ElDaein, Sudan</t>
  </si>
  <si>
    <t>11000</t>
  </si>
  <si>
    <t>9500</t>
  </si>
  <si>
    <t>29000</t>
  </si>
  <si>
    <t>11500</t>
  </si>
  <si>
    <t>2500</t>
  </si>
  <si>
    <t>1600</t>
  </si>
  <si>
    <t>69</t>
  </si>
  <si>
    <t>38000</t>
  </si>
  <si>
    <t>40000</t>
  </si>
  <si>
    <t>Juba PoC market</t>
  </si>
  <si>
    <t>157</t>
  </si>
  <si>
    <t>186</t>
  </si>
  <si>
    <t>191</t>
  </si>
  <si>
    <t>5500</t>
  </si>
  <si>
    <t>2080</t>
  </si>
  <si>
    <t>68</t>
  </si>
  <si>
    <t>117</t>
  </si>
  <si>
    <t>Torit main market, Torit County</t>
  </si>
  <si>
    <t>Nairobi, Kenya</t>
  </si>
  <si>
    <t>15</t>
  </si>
  <si>
    <t>3000</t>
  </si>
  <si>
    <t>103</t>
  </si>
  <si>
    <t>42500</t>
  </si>
  <si>
    <t>676</t>
  </si>
  <si>
    <t>320</t>
  </si>
  <si>
    <t>710</t>
  </si>
  <si>
    <t>538</t>
  </si>
  <si>
    <t>788</t>
  </si>
  <si>
    <t>838</t>
  </si>
  <si>
    <t>776</t>
  </si>
  <si>
    <t>275</t>
  </si>
  <si>
    <t>591</t>
  </si>
  <si>
    <t>901</t>
  </si>
  <si>
    <t>619</t>
  </si>
  <si>
    <t>698</t>
  </si>
  <si>
    <t>665</t>
  </si>
  <si>
    <t>230</t>
  </si>
  <si>
    <t>495</t>
  </si>
  <si>
    <t>40</t>
  </si>
  <si>
    <t>101</t>
  </si>
  <si>
    <t>45</t>
  </si>
  <si>
    <t>108</t>
  </si>
  <si>
    <t>340</t>
  </si>
  <si>
    <t>958</t>
  </si>
  <si>
    <t>280</t>
  </si>
  <si>
    <t>631</t>
  </si>
  <si>
    <t>260</t>
  </si>
  <si>
    <t>726</t>
  </si>
  <si>
    <t>430</t>
  </si>
  <si>
    <t>Nagbaka, Maridi County</t>
  </si>
  <si>
    <t>88</t>
  </si>
  <si>
    <t>96</t>
  </si>
  <si>
    <t>642</t>
  </si>
  <si>
    <t>6800</t>
  </si>
  <si>
    <t>6500</t>
  </si>
  <si>
    <t>986</t>
  </si>
  <si>
    <t>Nambia, Maridi County</t>
  </si>
  <si>
    <t>75</t>
  </si>
  <si>
    <t>Maridi County</t>
  </si>
  <si>
    <t>204</t>
  </si>
  <si>
    <t>125</t>
  </si>
  <si>
    <t>170</t>
  </si>
  <si>
    <t>130</t>
  </si>
  <si>
    <t>176</t>
  </si>
  <si>
    <t>120</t>
  </si>
  <si>
    <t>163</t>
  </si>
  <si>
    <t>2022-01-12</t>
  </si>
  <si>
    <t>21000</t>
  </si>
  <si>
    <t>18500</t>
  </si>
  <si>
    <t>1100</t>
  </si>
  <si>
    <t>733</t>
  </si>
  <si>
    <t>KostiRabak, Sudan</t>
  </si>
  <si>
    <t>Magwi County</t>
  </si>
  <si>
    <t>49</t>
  </si>
  <si>
    <t>Morobo County</t>
  </si>
  <si>
    <t>16500</t>
  </si>
  <si>
    <t>44000</t>
  </si>
  <si>
    <t>498</t>
  </si>
  <si>
    <t>41500</t>
  </si>
  <si>
    <t>41000</t>
  </si>
  <si>
    <t>10000</t>
  </si>
  <si>
    <t>Malith</t>
  </si>
  <si>
    <t>8600</t>
  </si>
  <si>
    <t>9000</t>
  </si>
  <si>
    <t>8500</t>
  </si>
  <si>
    <t>26500</t>
  </si>
  <si>
    <t>26000</t>
  </si>
  <si>
    <t>Juba County</t>
  </si>
  <si>
    <t>12500</t>
  </si>
  <si>
    <t>243</t>
  </si>
  <si>
    <t>1135</t>
  </si>
  <si>
    <t>Cuei -aducan, RumbekCentre County</t>
  </si>
  <si>
    <t>900</t>
  </si>
  <si>
    <t>1400</t>
  </si>
  <si>
    <t>Cueibet County</t>
  </si>
  <si>
    <t>177</t>
  </si>
  <si>
    <t>1900</t>
  </si>
  <si>
    <t>1800</t>
  </si>
  <si>
    <t>3900</t>
  </si>
  <si>
    <t>RumbekEast County</t>
  </si>
  <si>
    <t>81</t>
  </si>
  <si>
    <t>Renk County</t>
  </si>
  <si>
    <t>Chumdit, Renk County</t>
  </si>
  <si>
    <t>Gospumi , Renk County</t>
  </si>
  <si>
    <t>134</t>
  </si>
  <si>
    <t>Mabek , Renk County</t>
  </si>
  <si>
    <t>100kg</t>
  </si>
  <si>
    <t>Sudan Rabak town , Renk County</t>
  </si>
  <si>
    <t>9</t>
  </si>
  <si>
    <t>4700</t>
  </si>
  <si>
    <t>180</t>
  </si>
  <si>
    <t>11</t>
  </si>
  <si>
    <t>850</t>
  </si>
  <si>
    <t>271</t>
  </si>
  <si>
    <t>174</t>
  </si>
  <si>
    <t>Fish oil</t>
  </si>
  <si>
    <t>Yes kI we're lacking shelters here.</t>
  </si>
  <si>
    <t>17</t>
  </si>
  <si>
    <t>Gok-Machar market</t>
  </si>
  <si>
    <t>86</t>
  </si>
  <si>
    <t>64.5</t>
  </si>
  <si>
    <t>46000</t>
  </si>
  <si>
    <t>52</t>
  </si>
  <si>
    <t>182</t>
  </si>
  <si>
    <t>63</t>
  </si>
  <si>
    <t>132</t>
  </si>
  <si>
    <t>AweilNorth County</t>
  </si>
  <si>
    <t>90</t>
  </si>
  <si>
    <t>151</t>
  </si>
  <si>
    <t>294</t>
  </si>
  <si>
    <t>16000</t>
  </si>
  <si>
    <t>45500</t>
  </si>
  <si>
    <t>44500</t>
  </si>
  <si>
    <t>1700</t>
  </si>
  <si>
    <t>59</t>
  </si>
  <si>
    <t>58</t>
  </si>
  <si>
    <t>Warawara market</t>
  </si>
  <si>
    <t>Ganylel market</t>
  </si>
  <si>
    <t>0.5kg</t>
  </si>
  <si>
    <t>606</t>
  </si>
  <si>
    <t>510</t>
  </si>
  <si>
    <t>902</t>
  </si>
  <si>
    <t>27000</t>
  </si>
  <si>
    <t>50000</t>
  </si>
  <si>
    <t>239</t>
  </si>
  <si>
    <t>Yabus, Sudan</t>
  </si>
  <si>
    <t>121</t>
  </si>
  <si>
    <t>Yirol Town market</t>
  </si>
  <si>
    <t>270</t>
  </si>
  <si>
    <t>Golden fry</t>
  </si>
  <si>
    <t>19500</t>
  </si>
  <si>
    <t>Rasha</t>
  </si>
  <si>
    <t>Raksha</t>
  </si>
  <si>
    <t>2700</t>
  </si>
  <si>
    <t>93</t>
  </si>
  <si>
    <t>Mobile sellers</t>
  </si>
  <si>
    <t xml:space="preserve">Raksha </t>
  </si>
  <si>
    <t>2022-01-13</t>
  </si>
  <si>
    <t>Mokatoni</t>
  </si>
  <si>
    <t>Dakdaka</t>
  </si>
  <si>
    <t>Raksha and Dakdaka</t>
  </si>
  <si>
    <t>443</t>
  </si>
  <si>
    <t>559</t>
  </si>
  <si>
    <t>Yambio town , Yambio County</t>
  </si>
  <si>
    <t>667</t>
  </si>
  <si>
    <t>Bitima , DRC</t>
  </si>
  <si>
    <t>Yambio County</t>
  </si>
  <si>
    <t>366</t>
  </si>
  <si>
    <t>12</t>
  </si>
  <si>
    <t>Nabiapai , DRC</t>
  </si>
  <si>
    <t>2800</t>
  </si>
  <si>
    <t>97</t>
  </si>
  <si>
    <t>Kalthok market</t>
  </si>
  <si>
    <t>133</t>
  </si>
  <si>
    <t>114</t>
  </si>
  <si>
    <t>107</t>
  </si>
  <si>
    <t>1250</t>
  </si>
  <si>
    <t>25kg</t>
  </si>
  <si>
    <t xml:space="preserve">Devaluation in currency </t>
  </si>
  <si>
    <t>Elegu , Uganda</t>
  </si>
  <si>
    <t>Changes in local currency rate</t>
  </si>
  <si>
    <t>563</t>
  </si>
  <si>
    <t>554</t>
  </si>
  <si>
    <t>645</t>
  </si>
  <si>
    <t>845</t>
  </si>
  <si>
    <t>867</t>
  </si>
  <si>
    <t xml:space="preserve">Few customers </t>
  </si>
  <si>
    <t>251</t>
  </si>
  <si>
    <t>1117</t>
  </si>
  <si>
    <t>978</t>
  </si>
  <si>
    <t>Items take long</t>
  </si>
  <si>
    <t>Elegu, Uganda</t>
  </si>
  <si>
    <t>Some times delay in arrival of goods 
Exchange rate</t>
  </si>
  <si>
    <t>Magwi Town market</t>
  </si>
  <si>
    <t>87</t>
  </si>
  <si>
    <t>MalekAlel market</t>
  </si>
  <si>
    <t>136</t>
  </si>
  <si>
    <t>221</t>
  </si>
  <si>
    <t>Turalei market</t>
  </si>
  <si>
    <t>540</t>
  </si>
  <si>
    <t>1080</t>
  </si>
  <si>
    <t>207</t>
  </si>
  <si>
    <t>2022-01-14</t>
  </si>
  <si>
    <t>17000</t>
  </si>
  <si>
    <t>Mangala market</t>
  </si>
  <si>
    <t>Green beans</t>
  </si>
  <si>
    <t xml:space="preserve">Cash </t>
  </si>
  <si>
    <t>360</t>
  </si>
  <si>
    <t>380</t>
  </si>
  <si>
    <t>Both green and red beans</t>
  </si>
  <si>
    <t>22200</t>
  </si>
  <si>
    <t>145</t>
  </si>
  <si>
    <t>27</t>
  </si>
  <si>
    <t>22500</t>
  </si>
  <si>
    <t>18</t>
  </si>
  <si>
    <t>22</t>
  </si>
  <si>
    <t>71.5</t>
  </si>
  <si>
    <t>541</t>
  </si>
  <si>
    <t>323</t>
  </si>
  <si>
    <t>571</t>
  </si>
  <si>
    <t>Kitale, Kenya</t>
  </si>
  <si>
    <t>215</t>
  </si>
  <si>
    <t>1650</t>
  </si>
  <si>
    <t>13000</t>
  </si>
  <si>
    <t>29</t>
  </si>
  <si>
    <t>Nyang market</t>
  </si>
  <si>
    <t>YirolWest County</t>
  </si>
  <si>
    <t>YirolEast County</t>
  </si>
  <si>
    <t>437</t>
  </si>
  <si>
    <t>763</t>
  </si>
  <si>
    <t>1069</t>
  </si>
  <si>
    <t>874</t>
  </si>
  <si>
    <t>276</t>
  </si>
  <si>
    <t>332</t>
  </si>
  <si>
    <t>143</t>
  </si>
  <si>
    <t>52000</t>
  </si>
  <si>
    <t>48000</t>
  </si>
  <si>
    <t>2200</t>
  </si>
  <si>
    <t>2400</t>
  </si>
  <si>
    <t>460</t>
  </si>
  <si>
    <t>267</t>
  </si>
  <si>
    <t>333</t>
  </si>
  <si>
    <t>Aduel market, RumbekEast County</t>
  </si>
  <si>
    <t>Wulu County</t>
  </si>
  <si>
    <t>Malith, RumbekEast County</t>
  </si>
  <si>
    <t>142</t>
  </si>
  <si>
    <t>286</t>
  </si>
  <si>
    <t>375</t>
  </si>
  <si>
    <t>1056</t>
  </si>
  <si>
    <t>349</t>
  </si>
  <si>
    <t>1663</t>
  </si>
  <si>
    <t>171</t>
  </si>
  <si>
    <t>345</t>
  </si>
  <si>
    <t>342</t>
  </si>
  <si>
    <t>1127</t>
  </si>
  <si>
    <t>419</t>
  </si>
  <si>
    <t>376</t>
  </si>
  <si>
    <t>860</t>
  </si>
  <si>
    <t>764</t>
  </si>
  <si>
    <t>339</t>
  </si>
  <si>
    <t>233</t>
  </si>
  <si>
    <t>407</t>
  </si>
  <si>
    <t>217</t>
  </si>
  <si>
    <t>166</t>
  </si>
  <si>
    <t>1150</t>
  </si>
  <si>
    <t>32000</t>
  </si>
  <si>
    <t>15500</t>
  </si>
  <si>
    <t>33000</t>
  </si>
  <si>
    <t>Yei Town market</t>
  </si>
  <si>
    <t>486</t>
  </si>
  <si>
    <t>Yei County</t>
  </si>
  <si>
    <t>681</t>
  </si>
  <si>
    <t>648</t>
  </si>
  <si>
    <t>3700</t>
  </si>
  <si>
    <t>756</t>
  </si>
  <si>
    <t>567</t>
  </si>
  <si>
    <t>Omoliha market</t>
  </si>
  <si>
    <t>Omoliha market 2</t>
  </si>
  <si>
    <t>30000</t>
  </si>
  <si>
    <t>Torit County</t>
  </si>
  <si>
    <t>Transported by people</t>
  </si>
  <si>
    <t>Do not know where the supplies comes from, Uganda</t>
  </si>
  <si>
    <t>Torit central market, Torit County</t>
  </si>
  <si>
    <t>Mbale, Uganda</t>
  </si>
  <si>
    <t>175</t>
  </si>
  <si>
    <t>Watmuok market</t>
  </si>
  <si>
    <t>13500</t>
  </si>
  <si>
    <t>6750</t>
  </si>
  <si>
    <t>AweilCentre County</t>
  </si>
  <si>
    <t>Kuajok market</t>
  </si>
  <si>
    <t>GogrialWest County</t>
  </si>
  <si>
    <t>194</t>
  </si>
  <si>
    <t>184</t>
  </si>
  <si>
    <t>Alel dhony, GogrialWest County</t>
  </si>
  <si>
    <t>212</t>
  </si>
  <si>
    <t>113</t>
  </si>
  <si>
    <t>Agei, GogrialWest County</t>
  </si>
  <si>
    <t>Akon Town</t>
  </si>
  <si>
    <t>Akon Town market</t>
  </si>
  <si>
    <t>378</t>
  </si>
  <si>
    <t>258</t>
  </si>
  <si>
    <t>467</t>
  </si>
  <si>
    <t>255</t>
  </si>
  <si>
    <t>244</t>
  </si>
  <si>
    <t>155</t>
  </si>
  <si>
    <t>Warrap Town market</t>
  </si>
  <si>
    <t>TonjNorth County</t>
  </si>
  <si>
    <t>218</t>
  </si>
  <si>
    <t>Awul, TonjNorth County</t>
  </si>
  <si>
    <t>Paraksicka, TonjNorth County</t>
  </si>
  <si>
    <t>Pagakdit, TonjNorth County</t>
  </si>
  <si>
    <t>Tonj Town market</t>
  </si>
  <si>
    <t>TonjSouth County</t>
  </si>
  <si>
    <t>109</t>
  </si>
  <si>
    <t>160</t>
  </si>
  <si>
    <t>Awul, TonjSouth County</t>
  </si>
  <si>
    <t>Panyagor market</t>
  </si>
  <si>
    <t>Bortown , TwicEast County</t>
  </si>
  <si>
    <t>2022-01-15</t>
  </si>
  <si>
    <t>185</t>
  </si>
  <si>
    <t>373</t>
  </si>
  <si>
    <t>409</t>
  </si>
  <si>
    <t>489</t>
  </si>
  <si>
    <t>425</t>
  </si>
  <si>
    <t>914</t>
  </si>
  <si>
    <t>866</t>
  </si>
  <si>
    <t>43500</t>
  </si>
  <si>
    <t>1350</t>
  </si>
  <si>
    <t>38500</t>
  </si>
  <si>
    <t>35000</t>
  </si>
  <si>
    <t>Mundri Town market</t>
  </si>
  <si>
    <t>MundriWest County</t>
  </si>
  <si>
    <t>289</t>
  </si>
  <si>
    <t>Konyokonyo, Juba County</t>
  </si>
  <si>
    <t>Konyo konyo, Juba County</t>
  </si>
  <si>
    <t>704</t>
  </si>
  <si>
    <t>4200</t>
  </si>
  <si>
    <t>Karika, MundriWest County</t>
  </si>
  <si>
    <t>7550</t>
  </si>
  <si>
    <t>Bangolo, MundriWest County</t>
  </si>
  <si>
    <t>Lui market</t>
  </si>
  <si>
    <t>1690</t>
  </si>
  <si>
    <t>MundriEast County</t>
  </si>
  <si>
    <t>Lozoh, MundriEast County</t>
  </si>
  <si>
    <t>389</t>
  </si>
  <si>
    <t>1408</t>
  </si>
  <si>
    <t>45400</t>
  </si>
  <si>
    <t>2850</t>
  </si>
  <si>
    <t>1503</t>
  </si>
  <si>
    <t>2331</t>
  </si>
  <si>
    <t>1471</t>
  </si>
  <si>
    <t>2022-01-16</t>
  </si>
  <si>
    <t>290</t>
  </si>
  <si>
    <t>10500</t>
  </si>
  <si>
    <t>5800</t>
  </si>
  <si>
    <t>454</t>
  </si>
  <si>
    <t>751</t>
  </si>
  <si>
    <t>AweilEast County</t>
  </si>
  <si>
    <t>Marial Baai market</t>
  </si>
  <si>
    <t>370</t>
  </si>
  <si>
    <t>119</t>
  </si>
  <si>
    <t>238</t>
  </si>
  <si>
    <t>410</t>
  </si>
  <si>
    <t>740</t>
  </si>
  <si>
    <t>33</t>
  </si>
  <si>
    <t>Luonyaker market</t>
  </si>
  <si>
    <t>GogrialEast County</t>
  </si>
  <si>
    <t>611</t>
  </si>
  <si>
    <t>Abyei Town market</t>
  </si>
  <si>
    <t>303</t>
  </si>
  <si>
    <t>1330</t>
  </si>
  <si>
    <t>713</t>
  </si>
  <si>
    <t>AbyeiRegion County</t>
  </si>
  <si>
    <t>240</t>
  </si>
  <si>
    <t>753</t>
  </si>
  <si>
    <t>581</t>
  </si>
  <si>
    <t>560</t>
  </si>
  <si>
    <t>Romich market</t>
  </si>
  <si>
    <t>153</t>
  </si>
  <si>
    <t>475</t>
  </si>
  <si>
    <t>TonjEast County</t>
  </si>
  <si>
    <t>1109</t>
  </si>
  <si>
    <t>Morobo Town market</t>
  </si>
  <si>
    <t>408</t>
  </si>
  <si>
    <t>1333</t>
  </si>
  <si>
    <t>Wudabi, Morobo County</t>
  </si>
  <si>
    <t>968</t>
  </si>
  <si>
    <t>2100</t>
  </si>
  <si>
    <t>950</t>
  </si>
  <si>
    <t>Kendila, Morobo County</t>
  </si>
  <si>
    <t>328</t>
  </si>
  <si>
    <t>421</t>
  </si>
  <si>
    <t>1014</t>
  </si>
  <si>
    <t>Kanja, Morobo County</t>
  </si>
  <si>
    <t>129</t>
  </si>
  <si>
    <t>114.5</t>
  </si>
  <si>
    <t>Ariath market</t>
  </si>
  <si>
    <t>Ariath Market , AweilNorth County</t>
  </si>
  <si>
    <t>Rakisha motor bike</t>
  </si>
  <si>
    <t>Lira and Kitgum, Uganda</t>
  </si>
  <si>
    <t>Kitgum, Uganda</t>
  </si>
  <si>
    <t>Juba , Torit County</t>
  </si>
  <si>
    <t>Whole sale in Torit , Torit County</t>
  </si>
  <si>
    <t>44300</t>
  </si>
  <si>
    <t xml:space="preserve">Customers can buy during rainy season when there are mosquitoes </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</si>
  <si>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</si>
  <si>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</si>
  <si>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</si>
  <si>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</si>
  <si>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</si>
  <si>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</si>
  <si>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</si>
  <si>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</si>
  <si>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</si>
  <si>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</si>
  <si>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</si>
  <si>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</si>
  <si>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</si>
  <si>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</si>
  <si>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</si>
  <si>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</si>
  <si>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</si>
  <si>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</si>
  <si>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</si>
  <si>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</si>
  <si>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</si>
  <si>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</si>
  <si>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</si>
  <si>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</si>
  <si>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</si>
  <si>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</si>
  <si>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</si>
  <si>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sorghum_grain sorghum_flour maize_grain maize_flour wheat_flour</t>
  </si>
  <si>
    <t>mango onion honey</t>
  </si>
  <si>
    <t>soap jerrycan buckets mosquito_net exercise_book pens</t>
  </si>
  <si>
    <t>ETB UGX KES CDF XAF</t>
  </si>
  <si>
    <t>More commodity</t>
  </si>
  <si>
    <t>Because of more commodity</t>
  </si>
  <si>
    <t>High taxation</t>
  </si>
  <si>
    <t>sorghum_grain sorghum_flour wheat_flour rice groundnuts beans lentils sesame salt sugar cooking_oil milk_powder fish_dried</t>
  </si>
  <si>
    <t>honey okra onion mango milk_fresh fish_fresh beef</t>
  </si>
  <si>
    <t>soap jerrycan bleach sanitary_pads exercise_book pens clothing footwear cooking_pot cooking_utensils plastic_sheet pole solar_lamp firewood charcoal petrol diesel medicine phone_credit</t>
  </si>
  <si>
    <t>chicken sheep goat bull</t>
  </si>
  <si>
    <t>maize_grain UGX ETB KES CDF XAF</t>
  </si>
  <si>
    <t>The roads will be okay</t>
  </si>
  <si>
    <t>sorghum_grain sorghum_flour maize_grain maize_flour wheat_flour rice beans cowpea lentils sesame salt sugar cooking_oil milk_powder fish_dried groundnuts cassava_flour</t>
  </si>
  <si>
    <t>honey potatoes okra onion tomatoes banana mango milk_fresh fish_fresh beef</t>
  </si>
  <si>
    <t>soap jerrycan buckets bleach mosquito_net sanitary_pads exercise_book pens blanket clothing footwear cooking_pot cooking_utensils plastic_sheet iron_sheets pole solar_lamp firewood petrol diesel charcoal medicine phone_credit</t>
  </si>
  <si>
    <t>bull goat sheep chicken</t>
  </si>
  <si>
    <t>SDG ETB UGX KES CDF XAF</t>
  </si>
  <si>
    <t xml:space="preserve">Because prices will increase due to bad road during rainy season later </t>
  </si>
  <si>
    <t xml:space="preserve">Bad road condition later </t>
  </si>
  <si>
    <t>sorghum_grain sorghum_flour maize_grain maize_flour wheat_flour cassava_flour rice millet groundnuts beans cowpea fish_dried milk_powder cooking_oil sugar salt lentils sesame</t>
  </si>
  <si>
    <t>beef fish_fresh milk_fresh mango banana tomatoes onion okra potatoes honey</t>
  </si>
  <si>
    <t>soap jerrycan buckets bleach mosquito_net sanitary_pads exercise_book pens blanket clothing footwear cooking_pot cooking_utensils plastic_sheet iron_sheets pole solar_lamp charcoal petrol firewood diesel medicine phone_credit</t>
  </si>
  <si>
    <t>SDG ETB goat UGX KES CDF XAF</t>
  </si>
  <si>
    <t>sorghum_grain sorghum_flour maize_grain maize_flour wheat_flour cassava_flour rice groundnuts beans cowpea lentils sesame salt sugar cooking_oil milk_powder fish_dried</t>
  </si>
  <si>
    <t>honey potatoes okra onion tomatoes banana milk_fresh fish_fresh beef</t>
  </si>
  <si>
    <t>soap jerrycan buckets bleach mosquito_net sanitary_pads exercise_book pens blanket clothing footwear cooking_pot cooking_utensils plastic_sheet iron_sheets pole solar_lamp firewood charcoal petrol diesel medicine phone_credit</t>
  </si>
  <si>
    <t>Roads opened</t>
  </si>
  <si>
    <t>The opened</t>
  </si>
  <si>
    <t>Be bcuase of the is open</t>
  </si>
  <si>
    <t>Good roads condition</t>
  </si>
  <si>
    <t>wheat_flour maize_flour rice beans lentils salt sugar cooking_oil milk_powder fish_dried groundnuts</t>
  </si>
  <si>
    <t>potatoes okra onion tomatoes milk_fresh</t>
  </si>
  <si>
    <t>soap jerrycan sanitary_pads exercise_book pens footwear clothing firewood charcoal medicine phone_credit</t>
  </si>
  <si>
    <t>sorghum_grain maize_grain mosquito_net blanket cooking_pot plastic_sheet pole goat chicken SDG ETB UGX KES CDF XAF</t>
  </si>
  <si>
    <t>sorghum_grain sorghum_flour maize_grain maize_flour wheat_flour cassava_flour millet groundnuts beans cowpea lentils sesame salt sugar cooking_oil milk_powder fish_dried</t>
  </si>
  <si>
    <t>honey potatoes okra onion tomatoes beef</t>
  </si>
  <si>
    <t>soap jerrycan buckets bleach mosquito_net sanitary_pads exercise_book pens blanket clothing footwear cooking_pot cooking_utensils plastic_sheet iron_sheets solar_lamp firewood charcoal petrol diesel medicine phone_credit</t>
  </si>
  <si>
    <t>goat chicken sheep</t>
  </si>
  <si>
    <t>XAF CDF KES UGX ETB SDG pole</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</si>
  <si>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</si>
  <si>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pole iron_sheets solar_lamp charcoal petrol firewood diesel medicine phone_credit</t>
  </si>
  <si>
    <t>goat SDG ETB UGX KES CDF XAF</t>
  </si>
  <si>
    <t>sorghum_grain sorghum_flour maize_flour maize_grain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</si>
  <si>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solar_lamp firewood charcoal diesel pole medicine phone_credit</t>
  </si>
  <si>
    <t>Because there is a slight increase in demand</t>
  </si>
  <si>
    <t xml:space="preserve">Due to increased importations </t>
  </si>
  <si>
    <t>sorghum_grain wheat_flour rice groundnuts beans salt sugar cooking_oil</t>
  </si>
  <si>
    <t>okra potatoes banana tomatoes onion mango beef fish_fresh milk_fresh</t>
  </si>
  <si>
    <t>soap jerrycan mosquito_net exercise_book buckets clothing pens blanket cooking_pot footwear cooking_utensils plastic_sheet iron_sheets pole firewood charcoal diesel petrol medicine phone_credit</t>
  </si>
  <si>
    <t>sheep chicken goat</t>
  </si>
  <si>
    <t>maize_grain ETB UGX KES CDF XAF</t>
  </si>
  <si>
    <t xml:space="preserve">Dropping of dollars in local market </t>
  </si>
  <si>
    <t>sorghum_grain sorghum_flour wheat_flour rice groundnuts lentils sesame salt sugar cooking_oil milk_powder fish_dried</t>
  </si>
  <si>
    <t>honey potatoes okra onion tomatoes mango milk_fresh fish_fresh beef</t>
  </si>
  <si>
    <t>soap bleach sanitary_pads exercise_book pens clothing footwear plastic_sheet pole iron_sheets solar_lamp firewood charcoal petrol diesel medicine phone_credit</t>
  </si>
  <si>
    <t>maize_grain beans jerrycan mosquito_net cooking_pot blanket ETB UGX KES CDF XAF</t>
  </si>
  <si>
    <t xml:space="preserve">The roads will be okay </t>
  </si>
  <si>
    <t xml:space="preserve">Due to opening of Kiir Adem road </t>
  </si>
  <si>
    <t>sorghum_grain sorghum_flour wheat_flour maize_flour rice millet groundnuts beans cowpea sesame lentils salt sugar cooking_oil milk_powder fish_dried</t>
  </si>
  <si>
    <t>honey okra onion tomatoes mango milk_fresh fish_fresh beef</t>
  </si>
  <si>
    <t>soap jerrycan buckets bleach sanitary_pads exercise_book pens clothing footwear cooking_pot cooking_utensils plastic_sheet iron_sheets pole solar_lamp firewood charcoal petrol diesel medicine phone_credit</t>
  </si>
  <si>
    <t>maize_grain mosquito_net blanket ETB UGX KES CDF XAF</t>
  </si>
  <si>
    <t xml:space="preserve">Cereal foods prices will be increased </t>
  </si>
  <si>
    <t>sorghum_grain maize_flour wheat_flour rice lentils salt sugar cooking_oil milk_powder fish_dried</t>
  </si>
  <si>
    <t>okra onion mango milk_fresh fish_fresh beef</t>
  </si>
  <si>
    <t>soap buckets mosquito_net exercise_book pens clothing blanket cooking_pot cooking_utensils footwear plastic_sheet pole firewood charcoal medicine</t>
  </si>
  <si>
    <t>groundnuts beans jerrycan SDG ETB UGX KES CDF XAF</t>
  </si>
  <si>
    <t>It due to USD exchange</t>
  </si>
  <si>
    <t>Exchange rate to the dollar make price expensive in the market</t>
  </si>
  <si>
    <t>higher taxes payment on the road from juba market to the Ganyliel market</t>
  </si>
  <si>
    <t>sorghum_grain maize_grain maize_flour wheat_flour rice groundnuts beans salt sugar cooking_oil milk_powder fish_dried sesame lentils</t>
  </si>
  <si>
    <t>soap jerrycan buckets exercise_book pens clothing footwear cooking_utensils iron_sheets pole solar_lamp firewood charcoal petrol diesel medicine phone_credit</t>
  </si>
  <si>
    <t>bull sheep goat chicken</t>
  </si>
  <si>
    <t>sorghum_grain maize_grain wheat_flour rice groundnuts beans sugar salt cooking_oil soap jerrycan exercise_book pole firewood charcoal goat chicken SSP</t>
  </si>
  <si>
    <t>Due to heavy taxes levied by government</t>
  </si>
  <si>
    <t>Because there consumption is very high</t>
  </si>
  <si>
    <t>Because rainny season is approaching</t>
  </si>
  <si>
    <t xml:space="preserve">Roads will be very bad and taxes along the roads and government are steadily increasing. </t>
  </si>
  <si>
    <t>rice beans salt sugar cooking_oil fish_dried</t>
  </si>
  <si>
    <t>onion fish_fresh beef</t>
  </si>
  <si>
    <t>soap mosquito_net exercise_book pens blanket clothing footwear cooking_pot cooking_utensils plastic_sheet medicine phone_credit</t>
  </si>
  <si>
    <t>sorghum_grain maize_grain groundnuts jerrycan pole firewood charcoal chicken USD SDG ETB UGX KES CDF XAF</t>
  </si>
  <si>
    <t>sorghum_flour maize_grain maize_flour wheat_flour cassava_flour rice millet groundnuts beans cowpea sesame salt sugar cooking_oil milk_powder fish_dried</t>
  </si>
  <si>
    <t>honey potatoes onion tomatoes banana okra beef</t>
  </si>
  <si>
    <t>bull chicken sheep goat</t>
  </si>
  <si>
    <t>sorghum_grain SDG ETB UGX KES CDF XAF</t>
  </si>
  <si>
    <t xml:space="preserve">there is an improvement in road conditions hence there will be more stocking </t>
  </si>
  <si>
    <t xml:space="preserve">there is an improvement in road conditions hence it will be easy to import more more goods </t>
  </si>
  <si>
    <t>sorghum_grain maize_grain rice groundnuts beans wheat_flour sorghum_flour maize_flour cassava_flour millet cowpea sesame salt sugar cooking_oil milk_powder lentils fish_dried</t>
  </si>
  <si>
    <t>soap jerrycan buckets mosquito_net sanitary_pads exercise_book pens blanket clothing footwear cooking_pot cooking_utensils plastic_sheet iron_sheets charcoal firewood petrol diesel medicine solar_lamp pole phone_credit</t>
  </si>
  <si>
    <t>chicken goat SDG ETB KES CDF XAF</t>
  </si>
  <si>
    <t>Christmas season</t>
  </si>
  <si>
    <t xml:space="preserve">Unstable exchange rate </t>
  </si>
  <si>
    <t>Because demand may be high</t>
  </si>
  <si>
    <t xml:space="preserve">Changes in demand </t>
  </si>
  <si>
    <t>sorghum_grain sorghum_flour maize_grain maize_flour wheat_flour rice beans cowpea lentils sesame salt cooking_oil milk_powder fish_dried</t>
  </si>
  <si>
    <t>honey onion tomatoes banana mango beef</t>
  </si>
  <si>
    <t>chicken goat sheep</t>
  </si>
  <si>
    <t>CDF XAF ETB</t>
  </si>
  <si>
    <t>sorghum_grain sorghum_flour maize_grain maize_flour wheat_flour rice</t>
  </si>
  <si>
    <t>mango tomatoes honey</t>
  </si>
  <si>
    <t>jerrycan soap mosquito_net exercise_book pens blanket cooking_pot plastic_sheet pole firewood charcoal</t>
  </si>
  <si>
    <t>XAF CDF KES UGX ETB</t>
  </si>
  <si>
    <t>Because there is no commodity in the market</t>
  </si>
  <si>
    <t>No commodity in the market</t>
  </si>
  <si>
    <t>Trade are fear  for Data collection</t>
  </si>
  <si>
    <t>sorghum_grain sorghum_flour maize_grain maize_flour wheat_flour rice groundnuts beans lentils salt sugar cooking_oil milk_powder fish_dried</t>
  </si>
  <si>
    <t>potatoes okra onion tomatoes mango milk_fresh fish_fresh beef banana</t>
  </si>
  <si>
    <t>soap jerrycan buckets mosquito_net exercise_book sanitary_pads pens blanket clothing footwear cooking_pot cooking_utensils plastic_sheet iron_sheets pole firewood charcoal petrol diesel medicine phone_credit</t>
  </si>
  <si>
    <t>goat chicken USD SDG ETB UGX KES CDF XAF</t>
  </si>
  <si>
    <t xml:space="preserve">Lock down,  checkpoints taxes and high taxation as well as uncertainty of dollar exchange rate </t>
  </si>
  <si>
    <t>SSP USD SDG ETB UGX KES CDF XAF</t>
  </si>
  <si>
    <t>sorghum_grain sorghum_flour maize_grain maize_flour rice groundnuts beans cowpea lentils salt sugar cooking_oil milk_powder</t>
  </si>
  <si>
    <t>honey potatoes okra onion tomatoes banana milk_fresh beef</t>
  </si>
  <si>
    <t>soap jerrycan buckets mosquito_net sanitary_pads exercise_book pens blanket clothing footwear cooking_pot cooking_utensils plastic_sheet iron_sheets pole solar_lamp firewood charcoal petrol diesel medicine phone_credit</t>
  </si>
  <si>
    <t>ETB CDF XAF</t>
  </si>
  <si>
    <t>sorghum_grain wheat_flour rice millet groundnuts beans lentils sesame salt sugar cooking_oil milk_powder fish_dried</t>
  </si>
  <si>
    <t>honey okra onion tomatoes milk_fresh fish_fresh beef</t>
  </si>
  <si>
    <t>soap buckets exercise_book pens clothing footwear cooking_utensils pole firewood charcoal petrol medicine phone_credit</t>
  </si>
  <si>
    <t>bull goat sheep</t>
  </si>
  <si>
    <t>maize_grain jerrycan mosquito_net blanket cooking_pot plastic_sheet chicken SSP USD SDG ETB UGX KES CDF XAF</t>
  </si>
  <si>
    <t>sorghum_grain wheat_flour rice beans salt sugar cooking_oil fish_dried</t>
  </si>
  <si>
    <t>milk_fresh beef fish_fresh onion okra</t>
  </si>
  <si>
    <t>soap exercise_book clothing footwear cooking_pot cooking_utensils iron_sheets</t>
  </si>
  <si>
    <t>maize_grain beans jerrycan plastic_sheet SSP UGX KES CDF XAF</t>
  </si>
  <si>
    <t xml:space="preserve">Increase in dollar prices </t>
  </si>
  <si>
    <t>High demand for the items</t>
  </si>
  <si>
    <t xml:space="preserve">Increase in dollar prices  </t>
  </si>
  <si>
    <t>sorghum_grain sorghum_flour maize_grain maize_flour wheat_flour cassava_flour rice millet beans cowpea lentils sesame salt sugar cooking_oil milk_powder fish_dried</t>
  </si>
  <si>
    <t>groundnuts chicken SDG ETB KES CDF XAF</t>
  </si>
  <si>
    <t>sorghum_grain sorghum_flour maize_grain maize_flour wheat_flour cassava_flour rice millet groundnuts beans cowpea lentils salt sesame sugar cooking_oil milk_powder fish_dried</t>
  </si>
  <si>
    <t>onion milk_fresh fish_fresh beef</t>
  </si>
  <si>
    <t>soap jerrycan buckets bleach mosquito_net sanitary_pads exercise_book pens blanket clothing footwear cooking_pot cooking_utensils plastic_sheet iron_sheets pole firewood charcoal petrol diesel medicine phone_credit</t>
  </si>
  <si>
    <t>chicken USD SDG ETB UGX XAF KES CDF</t>
  </si>
  <si>
    <t>Because of Christmas and new year</t>
  </si>
  <si>
    <t>Because of Christmas and year</t>
  </si>
  <si>
    <t>sorghum_grain sorghum_flour maize_grain maize_flour wheat_flour rice groundnuts beans cowpea lentils salt sugar cooking_oil milk_powder fish_dried</t>
  </si>
  <si>
    <t xml:space="preserve">Road transport  is not  moving  well and air and water  transport  is too expensive </t>
  </si>
  <si>
    <t xml:space="preserve">Because  roads  to Sudan  which  bring  more  goods  is close </t>
  </si>
  <si>
    <t xml:space="preserve">Flooding  is affecting  movement  of goods  from one place  to others </t>
  </si>
  <si>
    <t>sorghum_grain sorghum_flour maize_grain maize_flour wheat_flour cassava_flour rice millet groundnuts beans cowpea lentils sesame salt cooking_oil sugar milk_powder fish_dried</t>
  </si>
  <si>
    <t>honey potatoes okra onion tomatoes milk_fresh mango banana fish_fresh beef</t>
  </si>
  <si>
    <t>XAF CDF KES UGX ETB SDG</t>
  </si>
  <si>
    <t>Price fluctuations</t>
  </si>
  <si>
    <t>sorghum_grain sorghum_flour maize_flour wheat_flour cassava_flour rice millet groundnuts beans cowpea lentils sesame salt sugar cooking_oil milk_powder fish_dried</t>
  </si>
  <si>
    <t>soap jerrycan buckets bleach mosquito_net sanitary_pads exercise_book pens clothing footwear iron_sheets pole solar_lamp firewood charcoal petrol diesel medicine phone_credit</t>
  </si>
  <si>
    <t>maize_grain SDG ETB UGX KES CDF XAF</t>
  </si>
  <si>
    <t>sorghum_grain sorghum_flour maize_grain maize_flour wheat_flour cassava_flour millet rice groundnuts beans cowpea lentils sesame salt sugar cooking_oil milk_powder fish_dried</t>
  </si>
  <si>
    <t>soap jerrycan buckets bleach mosquito_net exercise_book sanitary_pads pens clothing footwear cooking_pot cooking_utensils plastic_sheet iron_sheets pole solar_lamp firewood charcoal petrol diesel medicine phone_credit</t>
  </si>
  <si>
    <t>ETB UGX SDG KES CDF XAF blanket</t>
  </si>
  <si>
    <t>Increase of market Price</t>
  </si>
  <si>
    <t>soap jerrycan buckets bleach mosquito_net sanitary_pads exercise_book pens clothing footwear pole solar_lamp firewood charcoal petrol diesel medicine phone_credit</t>
  </si>
  <si>
    <t>maize_grain mosquito_net blanket cooking_pot plastic_sheet SDG ETB UGX KES CDF XAF</t>
  </si>
  <si>
    <t>Bad road conditions
Insecurity</t>
  </si>
  <si>
    <t>Lower of USD</t>
  </si>
  <si>
    <t>SDG ETB UGX KES XAF CDF</t>
  </si>
  <si>
    <t>sorghum_grain wheat_flour maize_flour rice groundnuts beans salt sugar cooking_oil milk_powder fish_dried</t>
  </si>
  <si>
    <t>onion fish_fresh</t>
  </si>
  <si>
    <t>soap jerrycan exercise_book pens clothing footwear cooking_pot cooking_utensils pole firewood charcoal petrol medicine phone_credit</t>
  </si>
  <si>
    <t>goat sheep chicken</t>
  </si>
  <si>
    <t>maize_grain mosquito_net blanket plastic_sheet SSP USD SDG ETB UGX KES CDF XAF</t>
  </si>
  <si>
    <t>Traders increase sugar prices, there is high dollar rate</t>
  </si>
  <si>
    <t>More of non food items shall be common in the market</t>
  </si>
  <si>
    <t>sorghum_grain maize_flour wheat_flour rice beans salt sugar cooking_oil milk_powder fish_dried</t>
  </si>
  <si>
    <t>okra fish_fresh beef honey</t>
  </si>
  <si>
    <t>soap buckets bleach sanitary_pads exercise_book pens blanket clothing footwear cooking_utensils plastic_sheet pole firewood charcoal medicine phone_credit</t>
  </si>
  <si>
    <t>bull goat chicken</t>
  </si>
  <si>
    <t>maize_grain groundnuts jerrycan mosquito_net cooking_pot ETB UGX KES CDF XAF SDG</t>
  </si>
  <si>
    <t>chicken SSP USD SDG UGX ETB CDF KES XAF</t>
  </si>
  <si>
    <t xml:space="preserve">Road  to Sudan is closed  by water  so goods are not moving like  before  and even ratio  for the  IDP is also affected because  the  same  way is filled  with water </t>
  </si>
  <si>
    <t xml:space="preserve">Goods are not moving well to reduce  prices </t>
  </si>
  <si>
    <t xml:space="preserve">If the  roads  is not  going  to be  repair quickly  this  will affect  the  market </t>
  </si>
  <si>
    <t xml:space="preserve">Continuous  flooding </t>
  </si>
  <si>
    <t xml:space="preserve">It may be worse  during  wet season </t>
  </si>
  <si>
    <t>sorghum_grain sorghum_flour maize_flour wheat_flour cassava_flour rice millet groundnuts beans cowpea lentils sesame salt sugar cooking_oil milk_powder fish_dried maize_grain</t>
  </si>
  <si>
    <t>honey potatoes okra onion tomatoes banana mango milk_fresh fish_fresh</t>
  </si>
  <si>
    <t>sorghum_grain maize_grain wheat_flour rice groundnuts beans sugar salt cooking_oil soap jerrycan mosquito_net exercise_book blanket cooking_pot plastic_sheet pole firewood charcoal goat chicken SSP USD</t>
  </si>
  <si>
    <t>During the Christmas period trade's rase the price of their good's</t>
  </si>
  <si>
    <t xml:space="preserve">Market influence; </t>
  </si>
  <si>
    <t>In mundri general they storage of food items</t>
  </si>
  <si>
    <t>Mundri this year have food storage, then it making prices to run high</t>
  </si>
  <si>
    <t>In next two more months,mundri will running the food problem</t>
  </si>
  <si>
    <t>sorghum_grain sorghum_flour maize_grain maize_flour wheat_flour cassava_flour rice millet groundnuts beans cowpea sesame lentils salt sugar cooking_oil milk_powder fish_dried</t>
  </si>
  <si>
    <t>honey potatoes okra onion tomatoes banana milk_fresh fish_fresh</t>
  </si>
  <si>
    <t>soap jerrycan buckets bleach mosquito_net sanitary_pads pens footwear clothing blanket exercise_book cooking_pot cooking_utensils plastic_sheet firewood solar_lamp pole iron_sheets</t>
  </si>
  <si>
    <t>Market running the storage non food commodity</t>
  </si>
  <si>
    <t>Now people focus on food commodity</t>
  </si>
  <si>
    <t>In lui market inadequate storage of food items more species this year</t>
  </si>
  <si>
    <t>Few people are produce/farmer</t>
  </si>
  <si>
    <t>Let market will have food</t>
  </si>
  <si>
    <t>sorghum_grain maize_grain wheat_flour maize_flour rice groundnuts beans lentils salt sugar cooking_oil milk_powder fish_dried</t>
  </si>
  <si>
    <t>honey okra tomatoes onion mango milk_fresh fish_fresh beef</t>
  </si>
  <si>
    <t>jerrycan soap buckets mosquito_net sanitary_pads pens exercise_book footwear blanket clothing cooking_pot cooking_utensils pole plastic_sheet solar_lamp firewood charcoal medicine</t>
  </si>
  <si>
    <t>Shortage of goods in the market</t>
  </si>
  <si>
    <t>sorghum_grain maize_grain maize_flour rice beans salt sugar cooking_oil</t>
  </si>
  <si>
    <t>honey milk_fresh fish_fresh beef</t>
  </si>
  <si>
    <t>soap clothing footwear cooking_utensils pole firewood charcoal medicine</t>
  </si>
  <si>
    <t>goat sheep bull chicken</t>
  </si>
  <si>
    <t>wheat_flour exercise_book plastic_sheet</t>
  </si>
  <si>
    <t xml:space="preserve">Lack of items </t>
  </si>
  <si>
    <t>sorghum_grain sorghum_flour wheat_flour rice groundnuts cowpea beans lentils sesame salt sugar cooking_oil milk_powder fish_dried</t>
  </si>
  <si>
    <t>honey onion okra tomatoes mango milk_fresh fish_fresh beef</t>
  </si>
  <si>
    <t>soap bleach sanitary_pads exercise_book pens clothing footwear plastic_sheet pole firewood charcoal solar_lamp iron_sheets petrol diesel medicine phone_credit</t>
  </si>
  <si>
    <t xml:space="preserve">There will be a shortage of food and inflation due to sudan crisis </t>
  </si>
  <si>
    <t>sorghum_grain sorghum_flour maize_flour wheat_flour rice groundnuts beans cowpea lentils sesame salt sugar milk_powder cooking_oil fish_dried</t>
  </si>
  <si>
    <t>soap jerrycan buckets bleach mosquito_net sanitary_pads exercise_book pens blanket clothing footwear cooking_pot cooking_utensils plastic_sheet pole iron_sheets solar_lamp firewood charcoal petrol diesel medicine phone_credit</t>
  </si>
  <si>
    <t>sheep chicken goat bull</t>
  </si>
  <si>
    <t>maize_grain CDF XAF KES UGX ETB</t>
  </si>
  <si>
    <t xml:space="preserve">There will be a shortage of food. </t>
  </si>
  <si>
    <t>sorghum_grain sorghum_flour maize_flour wheat_flour millet groundnuts beans cowpea lentils sesame salt sugar cooking_oil milk_powder fish_dried</t>
  </si>
  <si>
    <t>soap jerrycan buckets bleach sanitary_pads mosquito_net exercise_book pens clothing footwear cooking_pot cooking_utensils plastic_sheet iron_sheets pole solar_lamp firewood charcoal petrol diesel medicine phone_credit</t>
  </si>
  <si>
    <t>maize_grain blanket SDG ETB UGX KES CDF XAF</t>
  </si>
  <si>
    <t>sorghum_grain sorghum_flour maize_flour wheat_flour cassava_flour rice millet groundnuts beans cowpea lentils sesame sugar salt cooking_oil milk_powder fish_dried</t>
  </si>
  <si>
    <t>soap buckets bleach sanitary_pads exercise_book pens clothing footwear cooking_pot cooking_utensils iron_sheets pole solar_lamp firewood charcoal petrol diesel medicine phone_credit</t>
  </si>
  <si>
    <t>maize_grain jerrycan mosquito_net soap blanket cooking_pot plastic_sheet SDG ETB UGX KES CDF XAF</t>
  </si>
  <si>
    <t>Bad road conditions
Increase of market Price</t>
  </si>
  <si>
    <t>Increase of market Price
Bad road conditions</t>
  </si>
  <si>
    <t>fish_fresh milk_fresh mango okra tomatoes onion</t>
  </si>
  <si>
    <t>soap jerrycan buckets mosquito_net exercise_book pens blanket clothing footwear cooking_pot cooking_utensils plastic_sheet pole solar_lamp firewood charcoal medicine</t>
  </si>
  <si>
    <t>maize_grain groundnuts UGX KES ETB SDG</t>
  </si>
  <si>
    <t>Regular supplies from Juba.</t>
  </si>
  <si>
    <t>More supplies</t>
  </si>
  <si>
    <t>2022-01-17</t>
  </si>
  <si>
    <t>sorghum_grain sorghum_flour maize_flour rice groundnuts beans millet lentils salt sesame sugar cooking_oil milk_powder fish_dried</t>
  </si>
  <si>
    <t>soap buckets sanitary_pads exercise_book pens clothing footwear cooking_pot cooking_utensils phone_credit medicine diesel petrol charcoal firewood pole iron_sheets plastic_sheet</t>
  </si>
  <si>
    <t>maize_grain XAF CDF KES UGX ETB SDG</t>
  </si>
  <si>
    <t>Border closed</t>
  </si>
  <si>
    <t>Price become higher</t>
  </si>
  <si>
    <t>sorghum_grain maize_grain maize_flour wheat_flour rice millet groundnuts beans cowpea sesame salt sugar cooking_oil milk_powder fish_dried</t>
  </si>
  <si>
    <t>honey potatoes okra onion tomatoes mango milk_fresh beef fish_fresh</t>
  </si>
  <si>
    <t>soap jerrycan buckets mosquito_net sanitary_pads exercise_book pens cooking_utensils cooking_pot footwear clothing phone_credit medicine diesel petrol charcoal firewood solar_lamp pole iron_sheets plastic_sheet</t>
  </si>
  <si>
    <t>bull goat chicken sheep</t>
  </si>
  <si>
    <t>sorghum_grain sorghum_flour maize_flour rice millet groundnuts beans lentils cowpea fish_dried milk_powder cooking_oil sugar salt sesame</t>
  </si>
  <si>
    <t>soap jerrycan buckets mosquito_net sanitary_pads exercise_book pens iron_sheets plastic_sheet phone_credit medicine diesel petrol charcoal firewood pole cooking_utensils cooking_pot footwear clothing</t>
  </si>
  <si>
    <t>Borderline closed</t>
  </si>
  <si>
    <t>Border closed if not solved immicable</t>
  </si>
  <si>
    <t>soap jerrycan buckets bleach mosquito_net sanitary_pads exercise_book pens clothing blanket footwear cooking_pot cooking_utensils plastic_sheet iron_sheets pole solar_lamp firewood charcoal petrol diesel medicine phone_credit</t>
  </si>
  <si>
    <t>SDG ETB KES CDF XAF UGX</t>
  </si>
  <si>
    <t>Price increase</t>
  </si>
  <si>
    <t>sorghum_grain maize_flour wheat_flour rice groundnuts beans sesame salt sugar cooking_oil milk_powder fish_dried</t>
  </si>
  <si>
    <t>potatoes okra onion tomatoes banana mango milk_fresh fish_fresh beef</t>
  </si>
  <si>
    <t>soap jerrycan buckets bleach mosquito_net sanitary_pads exercise_book pens blanket clothing footwear cooking_pot cooking_utensils plastic_sheet iron_sheets pole firewood solar_lamp charcoal petrol diesel medicine phone_credit</t>
  </si>
  <si>
    <t xml:space="preserve">Mare demands </t>
  </si>
  <si>
    <t xml:space="preserve">More demand </t>
  </si>
  <si>
    <t>sorghum_grain sorghum_flour maize_grain maize_flour cassava_flour rice millet groundnuts beans cowpea lentils sesame salt sugar cooking_oil milk_powder fish_dried wheat_flour</t>
  </si>
  <si>
    <t>potatoes okra onion tomatoes banana beef</t>
  </si>
  <si>
    <t>soap jerrycan buckets mosquito_net sanitary_pads exercise_book pens blanket clothing footwear cooking_utensils plastic_sheet iron_sheets pole solar_lamp firewood charcoal petrol diesel medicine phone_credit</t>
  </si>
  <si>
    <t xml:space="preserve">Road conditions during rainy season </t>
  </si>
  <si>
    <t xml:space="preserve">Road leading to Torit market place </t>
  </si>
  <si>
    <t>honey potatoes okra onion tomatoes banana milk_fresh fish_fresh beef mango</t>
  </si>
  <si>
    <t xml:space="preserve">There will be shortage of food items in the households </t>
  </si>
  <si>
    <t>The issue of dollar exchange rate</t>
  </si>
  <si>
    <t>Food.price.index</t>
  </si>
  <si>
    <t>MSSMEB.food.basket</t>
  </si>
  <si>
    <t>MSSMEB</t>
  </si>
  <si>
    <t>Covid.price.index</t>
  </si>
  <si>
    <t>Cereal</t>
  </si>
  <si>
    <t>MEDIAN</t>
  </si>
  <si>
    <t>Change since Aug 2019</t>
  </si>
  <si>
    <t>Monthly change</t>
  </si>
  <si>
    <t>T</t>
  </si>
  <si>
    <t>Accepted payment modality: Cash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</si>
</sst>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ont>
    <font>
      <sz val="11"/>
      <color theme="1"/>
      <name val="Calibri"/>
    </font>
  </fonts>
  <fills count="32">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8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12" fillId="0" borderId="0" xfId="0" applyFont="1" applyFill="1"/>
    <xf numFmtId="0" fontId="5" fillId="13" borderId="0" xfId="0" applyFont="1" applyFill="1" applyAlignment="1">
      <alignment horizontal="left" vertical="center"/>
    </xf>
    <xf numFmtId="0" fontId="5" fillId="13" borderId="0" xfId="0" applyFont="1" applyFill="1"/>
    <xf numFmtId="0" fontId="13" fillId="0" borderId="0" xfId="0" applyFont="1" applyFill="1"/>
    <xf numFmtId="0" fontId="13" fillId="0" borderId="0" xfId="0" applyFont="1" applyFill="1" applyAlignment="1"/>
    <xf numFmtId="0" fontId="12" fillId="14" borderId="0" xfId="0" applyFont="1" applyFill="1"/>
    <xf numFmtId="0" fontId="13" fillId="14" borderId="0" xfId="0" applyFont="1" applyFill="1"/>
    <xf numFmtId="0" fontId="13" fillId="14" borderId="0" xfId="0" applyFont="1" applyFill="1" applyAlignment="1"/>
    <xf numFmtId="0" fontId="12" fillId="0" borderId="0" xfId="0" applyFont="1" applyFill="1" applyAlignment="1">
      <alignment horizontal="left" vertical="center"/>
    </xf>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3" fillId="15" borderId="0" xfId="0" applyFont="1" applyFill="1" applyAlignment="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13" fillId="10" borderId="0" xfId="0" applyFont="1" applyFill="1" applyAlignment="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xf numFmtId="0" fontId="12" fillId="0" borderId="0" xfId="0" applyFont="1"/>
    <xf numFmtId="0" fontId="13" fillId="0" borderId="0" xfId="0" applyFont="1"/>
    <xf numFmtId="0" fontId="13" fillId="0" borderId="0" xfId="0" applyFont="1" applyAlignment="1"/>
    <xf numFmtId="0" fontId="12" fillId="9" borderId="0" xfId="0" applyFont="1" applyFill="1"/>
    <xf numFmtId="0" fontId="13" fillId="9" borderId="0" xfId="0" applyFont="1" applyFill="1"/>
    <xf numFmtId="0" fontId="13" fillId="9" borderId="0" xfId="0" applyFont="1" applyFill="1" applyAlignment="1"/>
    <xf numFmtId="0" fontId="6" fillId="17" borderId="0" xfId="0" applyFont="1" applyFill="1"/>
    <xf numFmtId="0" fontId="6" fillId="17" borderId="0" xfId="0" applyFont="1" applyFill="1" applyAlignment="1"/>
    <xf numFmtId="0" fontId="10" fillId="17" borderId="0" xfId="0" applyFont="1" applyFill="1"/>
    <xf numFmtId="0" fontId="6" fillId="17" borderId="0" xfId="0" applyFont="1" applyFill="1" applyBorder="1" applyAlignment="1" applyProtection="1"/>
    <xf numFmtId="0" fontId="10" fillId="17" borderId="0" xfId="0" applyFont="1" applyFill="1" applyAlignment="1"/>
    <xf numFmtId="0" fontId="12" fillId="17" borderId="0" xfId="0" applyFont="1" applyFill="1"/>
    <xf numFmtId="0" fontId="12" fillId="17" borderId="0" xfId="0" applyFont="1" applyFill="1" applyAlignment="1"/>
    <xf numFmtId="0" fontId="13" fillId="17" borderId="0" xfId="0" applyFont="1" applyFill="1"/>
    <xf numFmtId="0" fontId="12" fillId="17" borderId="0" xfId="0" applyFont="1" applyFill="1" applyBorder="1" applyAlignment="1" applyProtection="1"/>
    <xf numFmtId="0" fontId="13" fillId="17" borderId="0" xfId="0" applyFont="1" applyFill="1" applyAlignment="1"/>
    <xf numFmtId="0" fontId="6" fillId="14" borderId="0" xfId="0" applyFont="1" applyFill="1"/>
    <xf numFmtId="0" fontId="6" fillId="14" borderId="0" xfId="0" applyFont="1" applyFill="1" applyAlignment="1"/>
    <xf numFmtId="0" fontId="10" fillId="14" borderId="0" xfId="0" applyFont="1" applyFill="1"/>
    <xf numFmtId="0" fontId="6" fillId="14" borderId="0" xfId="0" applyFont="1" applyFill="1" applyBorder="1" applyAlignment="1" applyProtection="1"/>
    <xf numFmtId="0" fontId="10" fillId="14" borderId="0" xfId="0" applyFont="1" applyFill="1" applyAlignment="1"/>
    <xf numFmtId="0" fontId="12" fillId="14" borderId="0" xfId="0" applyFont="1" applyFill="1" applyAlignment="1"/>
    <xf numFmtId="0" fontId="12" fillId="14" borderId="0" xfId="0" applyFont="1" applyFill="1" applyBorder="1" applyAlignment="1" applyProtection="1"/>
    <xf numFmtId="0" fontId="6" fillId="12" borderId="0" xfId="0" applyFont="1" applyFill="1" applyAlignment="1">
      <alignment wrapText="1"/>
    </xf>
    <xf numFmtId="0" fontId="6" fillId="12" borderId="0" xfId="0" applyFont="1" applyFill="1" applyAlignment="1"/>
    <xf numFmtId="0" fontId="10" fillId="12" borderId="0" xfId="0" applyFont="1" applyFill="1" applyAlignment="1">
      <alignment wrapText="1"/>
    </xf>
    <xf numFmtId="0" fontId="6" fillId="12" borderId="0" xfId="0" applyFont="1" applyFill="1" applyBorder="1" applyAlignment="1" applyProtection="1">
      <alignment wrapText="1"/>
    </xf>
    <xf numFmtId="0" fontId="6" fillId="12" borderId="0" xfId="0" applyFont="1" applyFill="1" applyBorder="1" applyAlignment="1" applyProtection="1"/>
    <xf numFmtId="0" fontId="10" fillId="12" borderId="0" xfId="0" applyFont="1" applyFill="1" applyAlignment="1"/>
    <xf numFmtId="0" fontId="12" fillId="12" borderId="0" xfId="0" applyFont="1" applyFill="1"/>
    <xf numFmtId="0" fontId="12" fillId="12" borderId="0" xfId="0" applyFont="1" applyFill="1" applyAlignment="1"/>
    <xf numFmtId="0" fontId="13" fillId="12" borderId="0" xfId="0" applyFont="1" applyFill="1"/>
    <xf numFmtId="0" fontId="12" fillId="12" borderId="0" xfId="0" applyFont="1" applyFill="1" applyBorder="1" applyAlignment="1" applyProtection="1"/>
    <xf numFmtId="0" fontId="13" fillId="12" borderId="0" xfId="0" applyFont="1" applyFill="1" applyAlignment="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0" fillId="18" borderId="0" xfId="0" applyFont="1" applyFill="1" applyAlignment="1"/>
    <xf numFmtId="0" fontId="12" fillId="18" borderId="0" xfId="0" applyFont="1" applyFill="1"/>
    <xf numFmtId="0" fontId="13" fillId="18" borderId="0" xfId="0" applyFont="1" applyFill="1"/>
    <xf numFmtId="0" fontId="13" fillId="18" borderId="0" xfId="0" applyFont="1" applyFill="1" applyAlignment="1"/>
    <xf numFmtId="0" fontId="12" fillId="0" borderId="0" xfId="0" applyFont="1" applyFill="1" applyAlignment="1"/>
    <xf numFmtId="0" fontId="6" fillId="19" borderId="0" xfId="0" applyFont="1" applyFill="1"/>
    <xf numFmtId="0" fontId="10" fillId="19" borderId="0" xfId="0" applyFont="1" applyFill="1"/>
    <xf numFmtId="0" fontId="10" fillId="19" borderId="0" xfId="0" applyFont="1" applyFill="1" applyAlignment="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1" fontId="13" fillId="0" borderId="0" xfId="0" applyNumberFormat="1" applyFont="1" applyFill="1" applyAlignment="1"/>
    <xf numFmtId="0" fontId="12" fillId="0" borderId="0" xfId="2" applyFont="1" applyFill="1"/>
    <xf numFmtId="0" fontId="12" fillId="0" borderId="0" xfId="0" applyFont="1" applyFill="1" applyBorder="1" applyAlignment="1" applyProtection="1"/>
    <xf numFmtId="0" fontId="12" fillId="0" borderId="0" xfId="0" applyNumberFormat="1" applyFont="1" applyFill="1" applyBorder="1" applyAlignment="1" applyProtection="1"/>
    <xf numFmtId="0" fontId="13" fillId="0" borderId="0" xfId="0" applyFont="1" applyFill="1" applyBorder="1"/>
    <xf numFmtId="0" fontId="6" fillId="15" borderId="0" xfId="0" applyFont="1" applyFill="1" applyAlignment="1"/>
    <xf numFmtId="0" fontId="12" fillId="15" borderId="0" xfId="0" applyFont="1" applyFill="1" applyAlignment="1"/>
    <xf numFmtId="0" fontId="12" fillId="15" borderId="0" xfId="0" applyFont="1" applyFill="1" applyBorder="1" applyAlignment="1" applyProtection="1"/>
    <xf numFmtId="0" fontId="6" fillId="15" borderId="0" xfId="0" applyFont="1" applyFill="1" applyBorder="1" applyAlignment="1" applyProtection="1"/>
    <xf numFmtId="0" fontId="13" fillId="0" borderId="0" xfId="0" applyFont="1" applyFill="1" applyAlignment="1">
      <alignment horizontal="left" vertical="center"/>
    </xf>
    <xf numFmtId="0" fontId="6" fillId="2" borderId="0" xfId="0" applyFont="1" applyFill="1"/>
    <xf numFmtId="0" fontId="6" fillId="2" borderId="0" xfId="0" applyFont="1" applyFill="1" applyAlignment="1"/>
    <xf numFmtId="0" fontId="10" fillId="2" borderId="0" xfId="0" applyFont="1" applyFill="1"/>
    <xf numFmtId="0" fontId="10" fillId="2" borderId="0" xfId="0" applyFont="1" applyFill="1" applyAlignment="1"/>
    <xf numFmtId="0" fontId="13" fillId="15" borderId="0" xfId="0" quotePrefix="1" applyFont="1" applyFill="1" applyAlignment="1"/>
    <xf numFmtId="0" fontId="15" fillId="20" borderId="0" xfId="0" applyFont="1" applyFill="1"/>
    <xf numFmtId="0" fontId="15" fillId="20" borderId="0" xfId="0" applyFont="1" applyFill="1" applyAlignment="1"/>
    <xf numFmtId="0" fontId="16" fillId="20" borderId="0" xfId="0" applyFont="1" applyFill="1"/>
    <xf numFmtId="0" fontId="15" fillId="20" borderId="0" xfId="0" applyFont="1" applyFill="1" applyBorder="1" applyAlignment="1" applyProtection="1"/>
    <xf numFmtId="0" fontId="16" fillId="20" borderId="0" xfId="0" applyFont="1" applyFill="1" applyAlignment="1"/>
    <xf numFmtId="0" fontId="12" fillId="21" borderId="0" xfId="0" applyFont="1" applyFill="1"/>
    <xf numFmtId="0" fontId="12" fillId="21" borderId="0" xfId="0" applyFont="1" applyFill="1" applyAlignment="1"/>
    <xf numFmtId="0" fontId="13" fillId="21" borderId="0" xfId="0" applyFont="1" applyFill="1"/>
    <xf numFmtId="0" fontId="12" fillId="21" borderId="0" xfId="0" applyFont="1" applyFill="1" applyBorder="1" applyAlignment="1" applyProtection="1"/>
    <xf numFmtId="0" fontId="13" fillId="21" borderId="0" xfId="0" applyFont="1" applyFill="1" applyAlignment="1"/>
    <xf numFmtId="0" fontId="15" fillId="21" borderId="0" xfId="0" applyFont="1" applyFill="1"/>
    <xf numFmtId="0" fontId="15" fillId="21" borderId="0" xfId="0" applyFont="1" applyFill="1" applyAlignment="1"/>
    <xf numFmtId="0" fontId="16" fillId="21" borderId="0" xfId="0" applyFont="1" applyFill="1"/>
    <xf numFmtId="0" fontId="15" fillId="21" borderId="0" xfId="0" applyFont="1" applyFill="1" applyBorder="1" applyAlignment="1" applyProtection="1"/>
    <xf numFmtId="0" fontId="16" fillId="21" borderId="0" xfId="0" applyFont="1" applyFill="1" applyAlignment="1"/>
    <xf numFmtId="0" fontId="12" fillId="14" borderId="0" xfId="0" applyFont="1" applyFill="1" applyAlignment="1">
      <alignment horizontal="left" vertical="top"/>
    </xf>
    <xf numFmtId="0" fontId="12" fillId="14" borderId="0" xfId="0" applyFont="1" applyFill="1" applyBorder="1" applyAlignment="1" applyProtection="1">
      <alignment vertical="top"/>
    </xf>
    <xf numFmtId="0" fontId="6" fillId="22" borderId="0" xfId="0" applyFont="1" applyFill="1"/>
    <xf numFmtId="0" fontId="6" fillId="22" borderId="0" xfId="0" applyFont="1" applyFill="1" applyAlignment="1">
      <alignment horizontal="left" vertical="center"/>
    </xf>
    <xf numFmtId="0" fontId="6" fillId="22" borderId="0" xfId="0" applyFont="1" applyFill="1" applyAlignment="1"/>
    <xf numFmtId="0" fontId="10" fillId="22" borderId="0" xfId="0" applyFont="1" applyFill="1"/>
    <xf numFmtId="0" fontId="10" fillId="22" borderId="0" xfId="0" applyFont="1" applyFill="1" applyAlignment="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6" fillId="23" borderId="0" xfId="0" applyFont="1" applyFill="1" applyAlignment="1"/>
    <xf numFmtId="0" fontId="10" fillId="23" borderId="0" xfId="0" applyFont="1" applyFill="1"/>
    <xf numFmtId="0" fontId="10" fillId="23" borderId="0" xfId="0" applyFont="1" applyFill="1" applyAlignment="1"/>
    <xf numFmtId="0" fontId="6" fillId="12" borderId="0" xfId="0" applyFont="1" applyFill="1" applyAlignment="1">
      <alignment horizontal="left" vertical="center"/>
    </xf>
    <xf numFmtId="0" fontId="6" fillId="24" borderId="0" xfId="0" applyFont="1" applyFill="1" applyAlignment="1">
      <alignment horizontal="left" vertical="center"/>
    </xf>
    <xf numFmtId="0" fontId="6" fillId="24" borderId="0" xfId="0" applyFont="1" applyFill="1" applyAlignment="1"/>
    <xf numFmtId="0" fontId="10" fillId="24" borderId="0" xfId="0" applyFont="1" applyFill="1"/>
    <xf numFmtId="0" fontId="10" fillId="24" borderId="0" xfId="0" applyFont="1" applyFill="1" applyAlignment="1"/>
    <xf numFmtId="0" fontId="10" fillId="24" borderId="0" xfId="0" applyFont="1" applyFill="1" applyAlignment="1">
      <alignment horizontal="left" vertical="center"/>
    </xf>
    <xf numFmtId="0" fontId="6" fillId="25" borderId="0" xfId="0" applyFont="1" applyFill="1" applyAlignment="1">
      <alignment horizontal="left" vertical="center"/>
    </xf>
    <xf numFmtId="0" fontId="6" fillId="25" borderId="0" xfId="0" applyFont="1" applyFill="1" applyAlignment="1"/>
    <xf numFmtId="0" fontId="10" fillId="25" borderId="0" xfId="0" applyFont="1" applyFill="1"/>
    <xf numFmtId="0" fontId="10" fillId="25" borderId="0" xfId="0" applyFont="1" applyFill="1" applyAlignment="1"/>
    <xf numFmtId="0" fontId="10" fillId="25" borderId="0" xfId="0" applyFont="1" applyFill="1" applyAlignment="1">
      <alignment horizontal="left" vertical="center"/>
    </xf>
    <xf numFmtId="0" fontId="6" fillId="26" borderId="0" xfId="0" applyFont="1" applyFill="1" applyAlignment="1">
      <alignment horizontal="left" vertical="center"/>
    </xf>
    <xf numFmtId="0" fontId="6" fillId="26" borderId="0" xfId="0" applyFont="1" applyFill="1" applyAlignment="1"/>
    <xf numFmtId="0" fontId="10" fillId="26" borderId="0" xfId="0" applyFont="1" applyFill="1"/>
    <xf numFmtId="0" fontId="10" fillId="26" borderId="0" xfId="0" applyFont="1" applyFill="1" applyAlignment="1"/>
    <xf numFmtId="0" fontId="12" fillId="11" borderId="0" xfId="0" applyFont="1" applyFill="1"/>
    <xf numFmtId="0" fontId="12" fillId="11" borderId="0" xfId="0" applyFont="1" applyFill="1" applyAlignment="1"/>
    <xf numFmtId="0" fontId="13" fillId="11" borderId="0" xfId="0" applyFont="1" applyFill="1"/>
    <xf numFmtId="0" fontId="13" fillId="11" borderId="0" xfId="0" applyFont="1" applyFill="1" applyAlignment="1"/>
    <xf numFmtId="0" fontId="12" fillId="0" borderId="0" xfId="0" applyFont="1" applyAlignment="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2" fillId="4" borderId="0" xfId="0" applyFont="1" applyFill="1" applyAlignment="1"/>
    <xf numFmtId="0" fontId="13" fillId="4" borderId="0" xfId="0" applyFont="1" applyFill="1"/>
    <xf numFmtId="0" fontId="12" fillId="4" borderId="0" xfId="0" applyFont="1" applyFill="1" applyBorder="1" applyAlignment="1" applyProtection="1"/>
    <xf numFmtId="0" fontId="12" fillId="4" borderId="0" xfId="0" applyFont="1" applyFill="1" applyAlignment="1">
      <alignment wrapText="1"/>
    </xf>
    <xf numFmtId="0" fontId="13" fillId="4" borderId="0" xfId="0" applyFont="1" applyFill="1" applyAlignment="1"/>
    <xf numFmtId="0" fontId="8" fillId="0" borderId="0" xfId="0" applyFont="1" applyFill="1"/>
    <xf numFmtId="1" fontId="8" fillId="0" borderId="0" xfId="0" applyNumberFormat="1" applyFont="1" applyFill="1" applyAlignment="1"/>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6" fillId="26" borderId="0" xfId="0" applyFont="1" applyFill="1" applyBorder="1" applyAlignment="1" applyProtection="1"/>
    <xf numFmtId="0" fontId="12" fillId="26" borderId="0" xfId="0" applyFont="1" applyFill="1"/>
    <xf numFmtId="0" fontId="12" fillId="26" borderId="0" xfId="0" applyFont="1" applyFill="1" applyAlignment="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14" fontId="13" fillId="0" borderId="0" xfId="0" applyNumberFormat="1" applyFont="1" applyFill="1"/>
    <xf numFmtId="0" fontId="12" fillId="14" borderId="0" xfId="0" quotePrefix="1" applyFont="1" applyFill="1" applyAlignment="1"/>
    <xf numFmtId="0" fontId="6" fillId="14" borderId="0" xfId="0" applyFont="1" applyFill="1" applyAlignment="1">
      <alignment horizontal="left" vertical="center"/>
    </xf>
    <xf numFmtId="0" fontId="10" fillId="14" borderId="0" xfId="0" applyFont="1" applyFill="1" applyAlignment="1">
      <alignment horizontal="left" vertical="center"/>
    </xf>
    <xf numFmtId="0" fontId="13" fillId="0" borderId="0" xfId="0" applyFont="1" applyFill="1" applyAlignment="1">
      <alignment wrapText="1"/>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6" fillId="29" borderId="0" xfId="0" applyFont="1" applyFill="1" applyBorder="1" applyAlignment="1" applyProtection="1"/>
    <xf numFmtId="0" fontId="10" fillId="29" borderId="0" xfId="0" applyFont="1" applyFill="1" applyAlignment="1"/>
    <xf numFmtId="0" fontId="12" fillId="29" borderId="0" xfId="0" applyFont="1" applyFill="1" applyAlignment="1">
      <alignment horizontal="left" vertical="center"/>
    </xf>
    <xf numFmtId="0" fontId="12" fillId="29" borderId="0" xfId="0" applyFont="1" applyFill="1" applyAlignment="1"/>
    <xf numFmtId="0" fontId="13" fillId="29" borderId="0" xfId="0" applyFont="1" applyFill="1"/>
    <xf numFmtId="0" fontId="12" fillId="29" borderId="0" xfId="0" applyFont="1" applyFill="1" applyBorder="1" applyAlignment="1" applyProtection="1"/>
    <xf numFmtId="0" fontId="13" fillId="29" borderId="0" xfId="0" applyFont="1" applyFill="1" applyAlignment="1"/>
    <xf numFmtId="0" fontId="6" fillId="29" borderId="0" xfId="0" applyFont="1" applyFill="1" applyAlignment="1">
      <alignment horizontal="left" vertical="center"/>
    </xf>
    <xf numFmtId="0" fontId="6" fillId="29" borderId="0" xfId="0" applyFont="1" applyFill="1" applyAlignment="1"/>
    <xf numFmtId="0" fontId="12" fillId="17" borderId="0" xfId="0" applyFont="1" applyFill="1" applyAlignment="1">
      <alignment horizontal="left" vertical="center"/>
    </xf>
    <xf numFmtId="0" fontId="13" fillId="17" borderId="0" xfId="0" applyFont="1" applyFill="1" applyAlignment="1">
      <alignment horizontal="left" vertical="center"/>
    </xf>
    <xf numFmtId="0" fontId="6" fillId="16" borderId="0" xfId="0" applyFont="1" applyFill="1" applyAlignment="1"/>
    <xf numFmtId="0" fontId="13" fillId="16" borderId="0" xfId="0" applyFont="1" applyFill="1"/>
    <xf numFmtId="0" fontId="6" fillId="0" borderId="0" xfId="0" applyFont="1" applyFill="1"/>
    <xf numFmtId="0" fontId="6" fillId="0" borderId="0" xfId="0" applyFont="1" applyFill="1" applyAlignment="1">
      <alignment horizontal="left" vertical="center"/>
    </xf>
    <xf numFmtId="0" fontId="6" fillId="0" borderId="0" xfId="0" applyFont="1" applyFill="1" applyAlignment="1"/>
    <xf numFmtId="0" fontId="10" fillId="0" borderId="0" xfId="0" applyFont="1" applyFill="1"/>
    <xf numFmtId="0" fontId="6" fillId="0" borderId="0" xfId="0" applyFont="1" applyFill="1" applyBorder="1" applyAlignment="1" applyProtection="1"/>
    <xf numFmtId="0" fontId="10" fillId="0" borderId="0" xfId="0" applyFont="1" applyFill="1" applyAlignment="1"/>
    <xf numFmtId="0" fontId="8" fillId="0" borderId="0" xfId="0" applyFont="1" applyFill="1" applyAlignment="1"/>
    <xf numFmtId="0" fontId="12" fillId="30" borderId="0" xfId="0" applyFont="1" applyFill="1"/>
    <xf numFmtId="0" fontId="12" fillId="30" borderId="0" xfId="0" applyFont="1" applyFill="1" applyAlignment="1"/>
    <xf numFmtId="0" fontId="13" fillId="30" borderId="0" xfId="0" applyFont="1" applyFill="1"/>
    <xf numFmtId="0" fontId="12" fillId="30" borderId="0" xfId="0" applyFont="1" applyFill="1" applyBorder="1" applyAlignment="1" applyProtection="1"/>
    <xf numFmtId="0" fontId="13" fillId="30" borderId="0" xfId="0" applyFont="1" applyFill="1" applyAlignment="1"/>
    <xf numFmtId="0" fontId="6" fillId="30" borderId="0" xfId="0" applyFont="1" applyFill="1"/>
    <xf numFmtId="0" fontId="6" fillId="30" borderId="0" xfId="0" applyFont="1" applyFill="1" applyAlignment="1">
      <alignment horizontal="left" vertical="center"/>
    </xf>
    <xf numFmtId="0" fontId="6" fillId="30" borderId="0" xfId="0" applyFont="1" applyFill="1" applyAlignment="1"/>
    <xf numFmtId="0" fontId="10" fillId="30" borderId="0" xfId="0" applyFont="1" applyFill="1"/>
    <xf numFmtId="0" fontId="6" fillId="30" borderId="0" xfId="0" applyFont="1" applyFill="1" applyBorder="1" applyAlignment="1" applyProtection="1"/>
    <xf numFmtId="0" fontId="10" fillId="30" borderId="0" xfId="0" applyFont="1" applyFill="1" applyAlignment="1"/>
    <xf numFmtId="0" fontId="12" fillId="12" borderId="0" xfId="0" applyFont="1" applyFill="1" applyAlignment="1">
      <alignment horizontal="left" vertical="center"/>
    </xf>
    <xf numFmtId="1" fontId="13" fillId="12" borderId="0" xfId="0" applyNumberFormat="1" applyFont="1" applyFill="1" applyAlignment="1"/>
    <xf numFmtId="0" fontId="12" fillId="12" borderId="0" xfId="2" applyFont="1" applyFill="1"/>
    <xf numFmtId="0" fontId="13" fillId="15" borderId="0" xfId="0" quotePrefix="1" applyFont="1" applyFill="1" applyAlignment="1">
      <alignment wrapText="1"/>
    </xf>
    <xf numFmtId="1" fontId="13" fillId="0" borderId="0" xfId="0" applyNumberFormat="1" applyFont="1" applyAlignment="1"/>
    <xf numFmtId="0" fontId="9" fillId="0" borderId="0" xfId="2" applyFont="1"/>
    <xf numFmtId="0" fontId="13" fillId="0" borderId="0" xfId="0" applyFont="1" applyAlignment="1">
      <alignment horizontal="left"/>
    </xf>
    <xf numFmtId="0" fontId="13" fillId="0" borderId="0" xfId="0" applyNumberFormat="1"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3" fillId="0" borderId="0" xfId="0" applyFont="1" applyBorder="1"/>
    <xf numFmtId="0" fontId="13" fillId="0" borderId="0" xfId="0" applyNumberFormat="1" applyFont="1"/>
    <xf numFmtId="0" fontId="12" fillId="0" borderId="0" xfId="2" applyFont="1" applyFill="1" applyBorder="1"/>
    <xf numFmtId="0" fontId="21" fillId="0" borderId="0" xfId="0" applyFont="1" applyFill="1"/>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0" fontId="25" fillId="0" borderId="0" xfId="0" applyFont="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3" fontId="26" fillId="0" borderId="0" xfId="0" applyNumberFormat="1" applyFont="1"/>
    <xf numFmtId="0" fontId="12" fillId="0" borderId="0" xfId="0" applyFont="1" applyFill="1" applyBorder="1" applyAlignment="1" applyProtection="1">
      <alignment wrapText="1"/>
    </xf>
    <xf numFmtId="0" fontId="6" fillId="16" borderId="0" xfId="0" applyFont="1" applyFill="1" applyBorder="1" applyAlignment="1" applyProtection="1"/>
    <xf numFmtId="0" fontId="6" fillId="31" borderId="0" xfId="0" applyFont="1" applyFill="1"/>
    <xf numFmtId="0" fontId="12" fillId="31" borderId="0" xfId="0" applyFont="1" applyFill="1" applyAlignment="1">
      <alignment horizontal="left" vertical="center"/>
    </xf>
    <xf numFmtId="0" fontId="10" fillId="31" borderId="0" xfId="0" applyFont="1" applyFill="1"/>
    <xf numFmtId="0" fontId="10" fillId="31" borderId="0" xfId="0" applyFont="1" applyFill="1" applyAlignment="1"/>
    <xf numFmtId="0" fontId="12" fillId="16" borderId="0" xfId="0" applyFont="1" applyFill="1" applyAlignment="1"/>
    <xf numFmtId="1" fontId="25" fillId="0" borderId="13" xfId="0" applyNumberFormat="1" applyFont="1" applyBorder="1"/>
    <xf numFmtId="9" fontId="25" fillId="0" borderId="0" xfId="0" applyNumberFormat="1" applyFont="1"/>
    <xf numFmtId="9" fontId="25" fillId="0" borderId="13" xfId="0" applyNumberFormat="1" applyFont="1" applyBorder="1"/>
    <xf numFmtId="9" fontId="26" fillId="0" borderId="0" xfId="0" applyNumberFormat="1" applyFont="1"/>
    <xf numFmtId="0" fontId="26" fillId="0" borderId="0" xfId="0"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cellStyle name="Normal 3" xfId="3"/>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ACH\Dropbox%20(SSD%20REACH)\REACH%20South%20Sudan%20upscale\34_WFP\11_WFP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refreshError="1"/>
      <sheetData sheetId="1" refreshError="1"/>
      <sheetData sheetId="2" refreshError="1"/>
      <sheetData sheetId="3" refreshError="1"/>
      <sheetData sheetId="4" refreshError="1"/>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AG1" t="str">
            <v>Water</v>
          </cell>
          <cell r="AH1" t="str">
            <v>Food.price.index</v>
          </cell>
          <cell r="AI1" t="str">
            <v>MSSMEB.food.basket</v>
          </cell>
          <cell r="AJ1" t="str">
            <v>MSSMEB</v>
          </cell>
        </row>
        <row r="2">
          <cell r="D2">
            <v>218.5</v>
          </cell>
          <cell r="E2">
            <v>233</v>
          </cell>
          <cell r="F2">
            <v>563</v>
          </cell>
          <cell r="G2">
            <v>600</v>
          </cell>
          <cell r="H2">
            <v>417</v>
          </cell>
          <cell r="I2">
            <v>600</v>
          </cell>
          <cell r="J2">
            <v>500</v>
          </cell>
          <cell r="K2">
            <v>273.5</v>
          </cell>
          <cell r="L2">
            <v>1000</v>
          </cell>
          <cell r="M2">
            <v>133</v>
          </cell>
          <cell r="N2">
            <v>1000</v>
          </cell>
          <cell r="O2">
            <v>1500</v>
          </cell>
          <cell r="P2">
            <v>300</v>
          </cell>
          <cell r="Q2">
            <v>3500</v>
          </cell>
          <cell r="R2">
            <v>4500</v>
          </cell>
          <cell r="S2">
            <v>7000</v>
          </cell>
          <cell r="T2">
            <v>687.5</v>
          </cell>
          <cell r="U2">
            <v>500</v>
          </cell>
          <cell r="V2">
            <v>116</v>
          </cell>
          <cell r="W2">
            <v>13500</v>
          </cell>
          <cell r="X2" t="str">
            <v/>
          </cell>
          <cell r="Y2">
            <v>53.75</v>
          </cell>
          <cell r="Z2">
            <v>435</v>
          </cell>
          <cell r="AA2">
            <v>1.55</v>
          </cell>
          <cell r="AH2">
            <v>4452.5</v>
          </cell>
          <cell r="AI2">
            <v>31995.5</v>
          </cell>
          <cell r="AJ2">
            <v>42945.5</v>
          </cell>
        </row>
        <row r="5">
          <cell r="A5" t="str">
            <v>CentralEquatoria</v>
          </cell>
          <cell r="B5" t="str">
            <v>Juba</v>
          </cell>
          <cell r="C5" t="str">
            <v>Juba PoC</v>
          </cell>
          <cell r="D5">
            <v>191</v>
          </cell>
          <cell r="E5" t="str">
            <v/>
          </cell>
          <cell r="F5">
            <v>150</v>
          </cell>
          <cell r="G5" t="str">
            <v/>
          </cell>
          <cell r="H5">
            <v>2080</v>
          </cell>
          <cell r="I5">
            <v>150</v>
          </cell>
          <cell r="K5">
            <v>68</v>
          </cell>
          <cell r="L5">
            <v>1000</v>
          </cell>
          <cell r="M5">
            <v>117</v>
          </cell>
          <cell r="N5" t="str">
            <v/>
          </cell>
          <cell r="O5">
            <v>800</v>
          </cell>
          <cell r="P5">
            <v>500</v>
          </cell>
          <cell r="Q5">
            <v>1200</v>
          </cell>
          <cell r="R5" t="str">
            <v/>
          </cell>
          <cell r="S5">
            <v>10000</v>
          </cell>
          <cell r="T5">
            <v>1000</v>
          </cell>
          <cell r="U5">
            <v>200</v>
          </cell>
          <cell r="V5">
            <v>135.5</v>
          </cell>
          <cell r="W5" t="str">
            <v/>
          </cell>
          <cell r="X5" t="str">
            <v/>
          </cell>
          <cell r="Y5">
            <v>157</v>
          </cell>
          <cell r="Z5" t="str">
            <v/>
          </cell>
          <cell r="AG5" t="str">
            <v/>
          </cell>
          <cell r="AH5">
            <v>4972</v>
          </cell>
          <cell r="AI5">
            <v>28388</v>
          </cell>
          <cell r="AJ5">
            <v>46575</v>
          </cell>
        </row>
        <row r="6">
          <cell r="A6" t="str">
            <v>CentralEquatoria</v>
          </cell>
          <cell r="B6" t="str">
            <v>Juba</v>
          </cell>
          <cell r="C6" t="str">
            <v>Juba Town</v>
          </cell>
          <cell r="D6">
            <v>275</v>
          </cell>
          <cell r="E6">
            <v>210</v>
          </cell>
          <cell r="F6">
            <v>400</v>
          </cell>
          <cell r="G6">
            <v>450</v>
          </cell>
          <cell r="H6">
            <v>575</v>
          </cell>
          <cell r="I6">
            <v>700</v>
          </cell>
          <cell r="J6">
            <v>450</v>
          </cell>
          <cell r="K6">
            <v>300</v>
          </cell>
          <cell r="L6">
            <v>770</v>
          </cell>
          <cell r="M6">
            <v>100</v>
          </cell>
          <cell r="N6">
            <v>450</v>
          </cell>
          <cell r="O6">
            <v>1200</v>
          </cell>
          <cell r="P6">
            <v>350</v>
          </cell>
          <cell r="Q6">
            <v>4000</v>
          </cell>
          <cell r="R6">
            <v>3500</v>
          </cell>
          <cell r="S6">
            <v>6000</v>
          </cell>
          <cell r="T6">
            <v>1200</v>
          </cell>
          <cell r="U6">
            <v>1100</v>
          </cell>
          <cell r="V6">
            <v>116</v>
          </cell>
          <cell r="W6">
            <v>49000</v>
          </cell>
          <cell r="X6" t="str">
            <v/>
          </cell>
          <cell r="Y6">
            <v>20</v>
          </cell>
          <cell r="Z6">
            <v>435</v>
          </cell>
          <cell r="AH6">
            <v>4130</v>
          </cell>
          <cell r="AI6">
            <v>30120</v>
          </cell>
          <cell r="AJ6">
            <v>41320</v>
          </cell>
        </row>
        <row r="7">
          <cell r="A7" t="str">
            <v>CentralEquatoria</v>
          </cell>
          <cell r="B7" t="str">
            <v>Juba</v>
          </cell>
          <cell r="C7" t="str">
            <v>Mangala</v>
          </cell>
          <cell r="D7">
            <v>300</v>
          </cell>
          <cell r="E7">
            <v>300</v>
          </cell>
          <cell r="F7">
            <v>500</v>
          </cell>
          <cell r="G7">
            <v>500</v>
          </cell>
          <cell r="H7">
            <v>838</v>
          </cell>
          <cell r="I7">
            <v>500</v>
          </cell>
          <cell r="J7">
            <v>500</v>
          </cell>
          <cell r="K7">
            <v>350</v>
          </cell>
          <cell r="L7">
            <v>1000</v>
          </cell>
          <cell r="M7">
            <v>100</v>
          </cell>
          <cell r="N7">
            <v>400</v>
          </cell>
          <cell r="O7">
            <v>1000</v>
          </cell>
          <cell r="P7">
            <v>250</v>
          </cell>
          <cell r="Q7" t="str">
            <v/>
          </cell>
          <cell r="R7">
            <v>3000</v>
          </cell>
          <cell r="S7">
            <v>6500</v>
          </cell>
          <cell r="T7">
            <v>1750</v>
          </cell>
          <cell r="U7">
            <v>750</v>
          </cell>
          <cell r="V7">
            <v>118.5</v>
          </cell>
          <cell r="W7" t="str">
            <v/>
          </cell>
          <cell r="X7" t="str">
            <v/>
          </cell>
          <cell r="Y7">
            <v>50</v>
          </cell>
          <cell r="Z7" t="str">
            <v/>
          </cell>
          <cell r="AH7">
            <v>4788</v>
          </cell>
          <cell r="AI7">
            <v>37850</v>
          </cell>
          <cell r="AJ7">
            <v>48875</v>
          </cell>
        </row>
        <row r="8">
          <cell r="A8" t="str">
            <v>CentralEquatoria</v>
          </cell>
          <cell r="B8" t="str">
            <v>Morobo</v>
          </cell>
          <cell r="C8" t="str">
            <v>Morobo Town</v>
          </cell>
          <cell r="D8">
            <v>374</v>
          </cell>
          <cell r="E8">
            <v>405</v>
          </cell>
          <cell r="F8">
            <v>600</v>
          </cell>
          <cell r="G8">
            <v>957.5</v>
          </cell>
          <cell r="H8">
            <v>1047.5</v>
          </cell>
          <cell r="I8">
            <v>500</v>
          </cell>
          <cell r="J8">
            <v>860</v>
          </cell>
          <cell r="K8">
            <v>500</v>
          </cell>
          <cell r="L8">
            <v>1366.5</v>
          </cell>
          <cell r="M8">
            <v>158.5</v>
          </cell>
          <cell r="N8">
            <v>1000</v>
          </cell>
          <cell r="O8">
            <v>1750</v>
          </cell>
          <cell r="P8">
            <v>300</v>
          </cell>
          <cell r="Q8">
            <v>2500</v>
          </cell>
          <cell r="R8">
            <v>4500</v>
          </cell>
          <cell r="S8">
            <v>7750</v>
          </cell>
          <cell r="T8">
            <v>600</v>
          </cell>
          <cell r="U8">
            <v>500</v>
          </cell>
          <cell r="V8">
            <v>100</v>
          </cell>
          <cell r="W8" t="str">
            <v/>
          </cell>
          <cell r="X8" t="str">
            <v/>
          </cell>
          <cell r="Y8">
            <v>50</v>
          </cell>
          <cell r="Z8">
            <v>435</v>
          </cell>
          <cell r="AH8">
            <v>6610.5</v>
          </cell>
          <cell r="AI8">
            <v>49649</v>
          </cell>
          <cell r="AJ8">
            <v>60700</v>
          </cell>
        </row>
        <row r="9">
          <cell r="A9" t="str">
            <v>CentralEquatoria</v>
          </cell>
          <cell r="B9" t="str">
            <v>Yei</v>
          </cell>
          <cell r="C9" t="str">
            <v>Yei Town</v>
          </cell>
          <cell r="D9">
            <v>595.5</v>
          </cell>
          <cell r="E9">
            <v>648</v>
          </cell>
          <cell r="F9">
            <v>631.5</v>
          </cell>
          <cell r="G9">
            <v>375</v>
          </cell>
          <cell r="H9">
            <v>661.5</v>
          </cell>
          <cell r="I9">
            <v>600</v>
          </cell>
          <cell r="J9">
            <v>400</v>
          </cell>
          <cell r="K9">
            <v>250</v>
          </cell>
          <cell r="L9">
            <v>800</v>
          </cell>
          <cell r="M9">
            <v>100</v>
          </cell>
          <cell r="N9">
            <v>1400</v>
          </cell>
          <cell r="O9">
            <v>2750</v>
          </cell>
          <cell r="P9">
            <v>250</v>
          </cell>
          <cell r="Q9">
            <v>2750</v>
          </cell>
          <cell r="R9">
            <v>4500</v>
          </cell>
          <cell r="S9">
            <v>6750</v>
          </cell>
          <cell r="T9">
            <v>500</v>
          </cell>
          <cell r="U9">
            <v>2000</v>
          </cell>
          <cell r="V9">
            <v>94.5</v>
          </cell>
          <cell r="W9" t="str">
            <v/>
          </cell>
          <cell r="X9" t="str">
            <v/>
          </cell>
          <cell r="Y9">
            <v>75</v>
          </cell>
          <cell r="Z9" t="str">
            <v/>
          </cell>
          <cell r="AH9">
            <v>4961.5</v>
          </cell>
          <cell r="AI9">
            <v>68770</v>
          </cell>
          <cell r="AJ9">
            <v>79345</v>
          </cell>
        </row>
        <row r="10">
          <cell r="A10" t="str">
            <v>EasternEquatoria</v>
          </cell>
          <cell r="B10" t="str">
            <v>KapoetaSouth</v>
          </cell>
          <cell r="C10" t="str">
            <v>Kapoeta Town</v>
          </cell>
          <cell r="D10" t="str">
            <v/>
          </cell>
          <cell r="E10" t="str">
            <v/>
          </cell>
          <cell r="F10">
            <v>500</v>
          </cell>
          <cell r="G10">
            <v>450</v>
          </cell>
          <cell r="H10" t="str">
            <v/>
          </cell>
          <cell r="I10">
            <v>556</v>
          </cell>
          <cell r="J10">
            <v>323</v>
          </cell>
          <cell r="K10">
            <v>204</v>
          </cell>
          <cell r="L10">
            <v>1350</v>
          </cell>
          <cell r="M10">
            <v>133</v>
          </cell>
          <cell r="N10">
            <v>325</v>
          </cell>
          <cell r="O10" t="str">
            <v/>
          </cell>
          <cell r="P10">
            <v>400</v>
          </cell>
          <cell r="Q10" t="str">
            <v/>
          </cell>
          <cell r="R10" t="str">
            <v/>
          </cell>
          <cell r="S10" t="str">
            <v/>
          </cell>
          <cell r="T10" t="str">
            <v/>
          </cell>
          <cell r="U10">
            <v>1575</v>
          </cell>
          <cell r="V10">
            <v>86</v>
          </cell>
          <cell r="W10">
            <v>15000</v>
          </cell>
          <cell r="X10" t="str">
            <v/>
          </cell>
          <cell r="Y10">
            <v>29</v>
          </cell>
          <cell r="Z10" t="str">
            <v/>
          </cell>
          <cell r="AH10">
            <v>4251.5</v>
          </cell>
          <cell r="AI10" t="str">
            <v/>
          </cell>
          <cell r="AJ10" t="str">
            <v/>
          </cell>
        </row>
        <row r="11">
          <cell r="A11" t="str">
            <v>EasternEquatoria</v>
          </cell>
          <cell r="B11" t="str">
            <v>Magwi</v>
          </cell>
          <cell r="C11" t="str">
            <v>Magwi Town</v>
          </cell>
          <cell r="D11">
            <v>251</v>
          </cell>
          <cell r="E11">
            <v>239</v>
          </cell>
          <cell r="F11">
            <v>704</v>
          </cell>
          <cell r="G11">
            <v>450</v>
          </cell>
          <cell r="H11" t="str">
            <v/>
          </cell>
          <cell r="I11">
            <v>609.5</v>
          </cell>
          <cell r="J11">
            <v>430</v>
          </cell>
          <cell r="K11">
            <v>200</v>
          </cell>
          <cell r="L11">
            <v>800</v>
          </cell>
          <cell r="M11">
            <v>100</v>
          </cell>
          <cell r="N11">
            <v>500</v>
          </cell>
          <cell r="O11">
            <v>1500</v>
          </cell>
          <cell r="P11">
            <v>250</v>
          </cell>
          <cell r="Q11">
            <v>2000</v>
          </cell>
          <cell r="R11">
            <v>2000</v>
          </cell>
          <cell r="S11">
            <v>5500</v>
          </cell>
          <cell r="T11">
            <v>250</v>
          </cell>
          <cell r="U11">
            <v>500</v>
          </cell>
          <cell r="V11">
            <v>87</v>
          </cell>
          <cell r="W11" t="str">
            <v/>
          </cell>
          <cell r="X11" t="str">
            <v/>
          </cell>
          <cell r="Y11">
            <v>100</v>
          </cell>
          <cell r="Z11" t="str">
            <v/>
          </cell>
          <cell r="AH11">
            <v>4100.5</v>
          </cell>
          <cell r="AI11">
            <v>31995.5</v>
          </cell>
          <cell r="AJ11">
            <v>42945.5</v>
          </cell>
        </row>
        <row r="12">
          <cell r="A12" t="str">
            <v>EasternEquatoria</v>
          </cell>
          <cell r="B12" t="str">
            <v>Magwi</v>
          </cell>
          <cell r="C12" t="str">
            <v>Nimule</v>
          </cell>
          <cell r="D12">
            <v>251</v>
          </cell>
          <cell r="E12">
            <v>239</v>
          </cell>
          <cell r="F12">
            <v>563</v>
          </cell>
          <cell r="G12">
            <v>676</v>
          </cell>
          <cell r="H12">
            <v>1047.5</v>
          </cell>
          <cell r="I12">
            <v>554</v>
          </cell>
          <cell r="J12">
            <v>591.5</v>
          </cell>
          <cell r="K12">
            <v>400</v>
          </cell>
          <cell r="L12">
            <v>867</v>
          </cell>
          <cell r="M12">
            <v>100</v>
          </cell>
          <cell r="N12">
            <v>500</v>
          </cell>
          <cell r="O12">
            <v>1500</v>
          </cell>
          <cell r="P12">
            <v>250</v>
          </cell>
          <cell r="Q12">
            <v>3500</v>
          </cell>
          <cell r="R12">
            <v>2000</v>
          </cell>
          <cell r="S12">
            <v>4500</v>
          </cell>
          <cell r="T12">
            <v>500</v>
          </cell>
          <cell r="U12">
            <v>600</v>
          </cell>
          <cell r="V12">
            <v>174</v>
          </cell>
          <cell r="W12" t="str">
            <v/>
          </cell>
          <cell r="X12" t="str">
            <v/>
          </cell>
          <cell r="Y12">
            <v>30</v>
          </cell>
          <cell r="Z12">
            <v>452.5</v>
          </cell>
          <cell r="AH12">
            <v>5189</v>
          </cell>
          <cell r="AI12">
            <v>32098</v>
          </cell>
          <cell r="AJ12">
            <v>45298</v>
          </cell>
        </row>
        <row r="13">
          <cell r="A13" t="str">
            <v>EasternEquatoria</v>
          </cell>
          <cell r="B13" t="str">
            <v>Torit</v>
          </cell>
          <cell r="C13" t="str">
            <v>Torit Town</v>
          </cell>
          <cell r="D13">
            <v>175</v>
          </cell>
          <cell r="E13">
            <v>150</v>
          </cell>
          <cell r="F13">
            <v>500</v>
          </cell>
          <cell r="G13">
            <v>400</v>
          </cell>
          <cell r="H13">
            <v>700</v>
          </cell>
          <cell r="I13">
            <v>500</v>
          </cell>
          <cell r="J13">
            <v>400</v>
          </cell>
          <cell r="K13">
            <v>100</v>
          </cell>
          <cell r="L13">
            <v>900</v>
          </cell>
          <cell r="M13">
            <v>117</v>
          </cell>
          <cell r="N13">
            <v>400</v>
          </cell>
          <cell r="O13">
            <v>2750</v>
          </cell>
          <cell r="P13">
            <v>200</v>
          </cell>
          <cell r="Q13">
            <v>3000</v>
          </cell>
          <cell r="R13">
            <v>4500</v>
          </cell>
          <cell r="S13">
            <v>6500</v>
          </cell>
          <cell r="T13">
            <v>900</v>
          </cell>
          <cell r="U13">
            <v>1000</v>
          </cell>
          <cell r="V13">
            <v>103</v>
          </cell>
          <cell r="W13">
            <v>22500</v>
          </cell>
          <cell r="X13" t="str">
            <v/>
          </cell>
          <cell r="Y13">
            <v>50</v>
          </cell>
          <cell r="Z13">
            <v>433.25</v>
          </cell>
          <cell r="AH13">
            <v>3825</v>
          </cell>
          <cell r="AI13">
            <v>23500</v>
          </cell>
          <cell r="AJ13">
            <v>33252</v>
          </cell>
        </row>
        <row r="14">
          <cell r="A14" t="str">
            <v>Jonglei</v>
          </cell>
          <cell r="B14" t="str">
            <v>Akobo</v>
          </cell>
          <cell r="C14" t="str">
            <v>Akobo Town</v>
          </cell>
          <cell r="D14">
            <v>437</v>
          </cell>
          <cell r="E14" t="str">
            <v/>
          </cell>
          <cell r="F14">
            <v>763</v>
          </cell>
          <cell r="G14">
            <v>1069</v>
          </cell>
          <cell r="H14" t="str">
            <v/>
          </cell>
          <cell r="I14">
            <v>902</v>
          </cell>
          <cell r="J14">
            <v>874</v>
          </cell>
          <cell r="K14">
            <v>276</v>
          </cell>
          <cell r="L14">
            <v>2000</v>
          </cell>
          <cell r="M14">
            <v>300</v>
          </cell>
          <cell r="N14" t="str">
            <v/>
          </cell>
          <cell r="O14" t="str">
            <v/>
          </cell>
          <cell r="P14">
            <v>300</v>
          </cell>
          <cell r="Q14" t="str">
            <v/>
          </cell>
          <cell r="R14" t="str">
            <v/>
          </cell>
          <cell r="S14" t="str">
            <v/>
          </cell>
          <cell r="T14">
            <v>3000</v>
          </cell>
          <cell r="U14">
            <v>300</v>
          </cell>
          <cell r="V14">
            <v>332</v>
          </cell>
          <cell r="W14">
            <v>25000</v>
          </cell>
          <cell r="X14" t="str">
            <v/>
          </cell>
          <cell r="Y14">
            <v>143</v>
          </cell>
          <cell r="Z14">
            <v>425</v>
          </cell>
          <cell r="AH14">
            <v>6971</v>
          </cell>
          <cell r="AI14">
            <v>59724</v>
          </cell>
          <cell r="AJ14">
            <v>86014</v>
          </cell>
        </row>
        <row r="15">
          <cell r="A15" t="str">
            <v>Jonglei</v>
          </cell>
          <cell r="B15" t="str">
            <v>Pibor</v>
          </cell>
          <cell r="C15" t="str">
            <v>Pibor Town</v>
          </cell>
          <cell r="D15" t="str">
            <v/>
          </cell>
          <cell r="E15" t="str">
            <v/>
          </cell>
          <cell r="F15" t="str">
            <v/>
          </cell>
          <cell r="G15">
            <v>1000</v>
          </cell>
          <cell r="H15" t="str">
            <v/>
          </cell>
          <cell r="I15">
            <v>1000</v>
          </cell>
          <cell r="J15">
            <v>2331</v>
          </cell>
          <cell r="K15">
            <v>1471</v>
          </cell>
          <cell r="L15">
            <v>2000</v>
          </cell>
          <cell r="M15">
            <v>333</v>
          </cell>
          <cell r="N15" t="str">
            <v/>
          </cell>
          <cell r="O15" t="str">
            <v/>
          </cell>
          <cell r="P15" t="str">
            <v/>
          </cell>
          <cell r="Q15" t="str">
            <v/>
          </cell>
          <cell r="R15" t="str">
            <v/>
          </cell>
          <cell r="S15" t="str">
            <v/>
          </cell>
          <cell r="T15">
            <v>1000</v>
          </cell>
          <cell r="U15">
            <v>500</v>
          </cell>
          <cell r="V15">
            <v>290</v>
          </cell>
          <cell r="W15">
            <v>32500</v>
          </cell>
          <cell r="X15" t="str">
            <v/>
          </cell>
          <cell r="Y15" t="str">
            <v/>
          </cell>
          <cell r="Z15" t="str">
            <v/>
          </cell>
          <cell r="AH15">
            <v>9233.5</v>
          </cell>
          <cell r="AI15" t="str">
            <v/>
          </cell>
          <cell r="AJ15" t="str">
            <v/>
          </cell>
        </row>
        <row r="16">
          <cell r="A16" t="str">
            <v>Jonglei</v>
          </cell>
          <cell r="B16" t="str">
            <v>TwicEast</v>
          </cell>
          <cell r="C16" t="str">
            <v>Panyagor</v>
          </cell>
          <cell r="D16" t="str">
            <v/>
          </cell>
          <cell r="E16" t="str">
            <v/>
          </cell>
          <cell r="F16" t="str">
            <v/>
          </cell>
          <cell r="G16" t="str">
            <v/>
          </cell>
          <cell r="H16" t="str">
            <v/>
          </cell>
          <cell r="I16" t="str">
            <v/>
          </cell>
          <cell r="J16">
            <v>538</v>
          </cell>
          <cell r="K16">
            <v>300</v>
          </cell>
          <cell r="L16">
            <v>1200</v>
          </cell>
          <cell r="M16">
            <v>133</v>
          </cell>
          <cell r="N16" t="str">
            <v/>
          </cell>
          <cell r="O16" t="str">
            <v/>
          </cell>
          <cell r="P16" t="str">
            <v/>
          </cell>
          <cell r="Q16" t="str">
            <v/>
          </cell>
          <cell r="R16" t="str">
            <v/>
          </cell>
          <cell r="S16" t="str">
            <v/>
          </cell>
          <cell r="T16">
            <v>1500</v>
          </cell>
          <cell r="U16">
            <v>2000</v>
          </cell>
          <cell r="V16">
            <v>276</v>
          </cell>
          <cell r="W16">
            <v>30000</v>
          </cell>
          <cell r="X16" t="str">
            <v/>
          </cell>
          <cell r="Y16">
            <v>57</v>
          </cell>
          <cell r="Z16">
            <v>415</v>
          </cell>
          <cell r="AH16">
            <v>4669.5</v>
          </cell>
          <cell r="AI16" t="str">
            <v/>
          </cell>
          <cell r="AJ16" t="str">
            <v/>
          </cell>
        </row>
        <row r="17">
          <cell r="A17" t="str">
            <v>Lakes</v>
          </cell>
          <cell r="B17" t="str">
            <v>Awerial</v>
          </cell>
          <cell r="C17" t="str">
            <v>Kalthok</v>
          </cell>
          <cell r="D17" t="str">
            <v/>
          </cell>
          <cell r="E17" t="str">
            <v/>
          </cell>
          <cell r="F17">
            <v>500</v>
          </cell>
          <cell r="G17">
            <v>500</v>
          </cell>
          <cell r="H17" t="str">
            <v/>
          </cell>
          <cell r="I17">
            <v>500</v>
          </cell>
          <cell r="J17">
            <v>500</v>
          </cell>
          <cell r="K17">
            <v>200</v>
          </cell>
          <cell r="L17">
            <v>1000</v>
          </cell>
          <cell r="M17">
            <v>133</v>
          </cell>
          <cell r="N17" t="str">
            <v/>
          </cell>
          <cell r="O17" t="str">
            <v/>
          </cell>
          <cell r="P17" t="str">
            <v/>
          </cell>
          <cell r="Q17">
            <v>1500</v>
          </cell>
          <cell r="R17">
            <v>2500</v>
          </cell>
          <cell r="S17">
            <v>10000</v>
          </cell>
          <cell r="T17" t="str">
            <v/>
          </cell>
          <cell r="U17" t="str">
            <v/>
          </cell>
          <cell r="V17" t="str">
            <v/>
          </cell>
          <cell r="W17">
            <v>15000</v>
          </cell>
          <cell r="X17" t="str">
            <v/>
          </cell>
          <cell r="Y17">
            <v>107</v>
          </cell>
          <cell r="Z17" t="str">
            <v/>
          </cell>
          <cell r="AH17">
            <v>4068.5</v>
          </cell>
          <cell r="AI17" t="str">
            <v/>
          </cell>
          <cell r="AJ17" t="str">
            <v/>
          </cell>
        </row>
        <row r="18">
          <cell r="A18" t="str">
            <v>Lakes</v>
          </cell>
          <cell r="B18" t="str">
            <v>Awerial</v>
          </cell>
          <cell r="C18" t="str">
            <v>Mingkaman</v>
          </cell>
          <cell r="D18">
            <v>164</v>
          </cell>
          <cell r="E18">
            <v>162</v>
          </cell>
          <cell r="F18">
            <v>550</v>
          </cell>
          <cell r="G18">
            <v>550</v>
          </cell>
          <cell r="H18">
            <v>227</v>
          </cell>
          <cell r="I18">
            <v>600</v>
          </cell>
          <cell r="J18">
            <v>550</v>
          </cell>
          <cell r="K18">
            <v>625</v>
          </cell>
          <cell r="L18">
            <v>1000</v>
          </cell>
          <cell r="M18">
            <v>167</v>
          </cell>
          <cell r="N18">
            <v>500</v>
          </cell>
          <cell r="O18">
            <v>1000</v>
          </cell>
          <cell r="P18">
            <v>200</v>
          </cell>
          <cell r="Q18">
            <v>2000</v>
          </cell>
          <cell r="R18">
            <v>4500</v>
          </cell>
          <cell r="S18">
            <v>7250</v>
          </cell>
          <cell r="T18">
            <v>1500</v>
          </cell>
          <cell r="U18">
            <v>500</v>
          </cell>
          <cell r="V18">
            <v>116</v>
          </cell>
          <cell r="W18">
            <v>25000</v>
          </cell>
          <cell r="X18" t="str">
            <v/>
          </cell>
          <cell r="Y18">
            <v>50</v>
          </cell>
          <cell r="Z18">
            <v>437.5</v>
          </cell>
          <cell r="AH18">
            <v>4428</v>
          </cell>
          <cell r="AI18">
            <v>26785</v>
          </cell>
          <cell r="AJ18">
            <v>37487</v>
          </cell>
        </row>
        <row r="19">
          <cell r="A19" t="str">
            <v>Lakes</v>
          </cell>
          <cell r="B19" t="str">
            <v>RumbekCentre</v>
          </cell>
          <cell r="C19" t="str">
            <v>Rumbek Town</v>
          </cell>
          <cell r="D19">
            <v>191</v>
          </cell>
          <cell r="E19">
            <v>227</v>
          </cell>
          <cell r="F19">
            <v>500</v>
          </cell>
          <cell r="G19">
            <v>525</v>
          </cell>
          <cell r="H19">
            <v>1135</v>
          </cell>
          <cell r="I19">
            <v>1000</v>
          </cell>
          <cell r="J19">
            <v>400</v>
          </cell>
          <cell r="K19">
            <v>300</v>
          </cell>
          <cell r="L19">
            <v>1000</v>
          </cell>
          <cell r="M19">
            <v>117</v>
          </cell>
          <cell r="N19">
            <v>1500</v>
          </cell>
          <cell r="O19">
            <v>1300</v>
          </cell>
          <cell r="P19">
            <v>375</v>
          </cell>
          <cell r="Q19">
            <v>1500</v>
          </cell>
          <cell r="R19">
            <v>4000</v>
          </cell>
          <cell r="S19">
            <v>6000</v>
          </cell>
          <cell r="T19">
            <v>425</v>
          </cell>
          <cell r="U19">
            <v>500</v>
          </cell>
          <cell r="V19">
            <v>498</v>
          </cell>
          <cell r="W19">
            <v>9500</v>
          </cell>
          <cell r="X19" t="str">
            <v/>
          </cell>
          <cell r="Y19">
            <v>50</v>
          </cell>
          <cell r="Z19">
            <v>406.25</v>
          </cell>
          <cell r="AH19">
            <v>5278</v>
          </cell>
          <cell r="AI19">
            <v>32490</v>
          </cell>
          <cell r="AJ19">
            <v>64092</v>
          </cell>
        </row>
        <row r="20">
          <cell r="A20" t="str">
            <v>Lakes</v>
          </cell>
          <cell r="B20" t="str">
            <v>RumbekEast</v>
          </cell>
          <cell r="C20" t="str">
            <v>Aduel</v>
          </cell>
          <cell r="D20">
            <v>75</v>
          </cell>
          <cell r="E20">
            <v>175</v>
          </cell>
          <cell r="F20">
            <v>400</v>
          </cell>
          <cell r="G20">
            <v>600</v>
          </cell>
          <cell r="H20" t="str">
            <v/>
          </cell>
          <cell r="I20">
            <v>600</v>
          </cell>
          <cell r="J20">
            <v>460</v>
          </cell>
          <cell r="K20">
            <v>450</v>
          </cell>
          <cell r="M20">
            <v>133</v>
          </cell>
          <cell r="N20">
            <v>900</v>
          </cell>
          <cell r="O20">
            <v>950</v>
          </cell>
          <cell r="P20">
            <v>200</v>
          </cell>
          <cell r="Q20">
            <v>1500</v>
          </cell>
          <cell r="R20">
            <v>3750</v>
          </cell>
          <cell r="S20">
            <v>5500</v>
          </cell>
          <cell r="T20">
            <v>275</v>
          </cell>
          <cell r="U20">
            <v>300</v>
          </cell>
          <cell r="V20">
            <v>58</v>
          </cell>
          <cell r="W20">
            <v>10000</v>
          </cell>
          <cell r="X20" t="str">
            <v/>
          </cell>
          <cell r="Y20">
            <v>40</v>
          </cell>
          <cell r="Z20" t="str">
            <v/>
          </cell>
          <cell r="AH20">
            <v>4177</v>
          </cell>
          <cell r="AI20">
            <v>18600</v>
          </cell>
          <cell r="AJ20">
            <v>25898</v>
          </cell>
        </row>
        <row r="21">
          <cell r="A21" t="str">
            <v>Lakes</v>
          </cell>
          <cell r="B21" t="str">
            <v>RumbekEast</v>
          </cell>
          <cell r="C21" t="str">
            <v>Akot</v>
          </cell>
          <cell r="D21">
            <v>100</v>
          </cell>
          <cell r="E21" t="str">
            <v/>
          </cell>
          <cell r="F21">
            <v>500</v>
          </cell>
          <cell r="G21">
            <v>400</v>
          </cell>
          <cell r="H21">
            <v>150</v>
          </cell>
          <cell r="I21">
            <v>600</v>
          </cell>
          <cell r="J21">
            <v>280</v>
          </cell>
          <cell r="K21">
            <v>800</v>
          </cell>
          <cell r="L21">
            <v>1200</v>
          </cell>
          <cell r="M21">
            <v>133</v>
          </cell>
          <cell r="N21">
            <v>1500</v>
          </cell>
          <cell r="O21" t="str">
            <v/>
          </cell>
          <cell r="P21">
            <v>200</v>
          </cell>
          <cell r="Q21" t="str">
            <v/>
          </cell>
          <cell r="R21">
            <v>3500</v>
          </cell>
          <cell r="S21" t="str">
            <v/>
          </cell>
          <cell r="T21">
            <v>275</v>
          </cell>
          <cell r="U21">
            <v>600</v>
          </cell>
          <cell r="V21">
            <v>116</v>
          </cell>
          <cell r="W21">
            <v>16500</v>
          </cell>
          <cell r="X21" t="str">
            <v/>
          </cell>
          <cell r="Y21">
            <v>50</v>
          </cell>
          <cell r="Z21" t="str">
            <v/>
          </cell>
          <cell r="AH21">
            <v>4263</v>
          </cell>
          <cell r="AI21">
            <v>22400</v>
          </cell>
          <cell r="AJ21">
            <v>32898</v>
          </cell>
        </row>
        <row r="22">
          <cell r="A22" t="str">
            <v>Lakes</v>
          </cell>
          <cell r="B22" t="str">
            <v>YirolEast</v>
          </cell>
          <cell r="C22" t="str">
            <v>Nyang</v>
          </cell>
          <cell r="D22">
            <v>1300</v>
          </cell>
          <cell r="E22" t="str">
            <v/>
          </cell>
          <cell r="F22">
            <v>225</v>
          </cell>
          <cell r="G22">
            <v>250</v>
          </cell>
          <cell r="H22" t="str">
            <v/>
          </cell>
          <cell r="I22">
            <v>300</v>
          </cell>
          <cell r="J22">
            <v>250</v>
          </cell>
          <cell r="K22">
            <v>200</v>
          </cell>
          <cell r="L22">
            <v>1000</v>
          </cell>
          <cell r="M22">
            <v>133</v>
          </cell>
          <cell r="N22">
            <v>1000</v>
          </cell>
          <cell r="O22" t="str">
            <v/>
          </cell>
          <cell r="P22">
            <v>300</v>
          </cell>
          <cell r="Q22" t="str">
            <v/>
          </cell>
          <cell r="R22" t="str">
            <v/>
          </cell>
          <cell r="S22" t="str">
            <v/>
          </cell>
          <cell r="T22">
            <v>500</v>
          </cell>
          <cell r="U22">
            <v>100</v>
          </cell>
          <cell r="V22">
            <v>86</v>
          </cell>
          <cell r="W22">
            <v>12500</v>
          </cell>
          <cell r="X22" t="str">
            <v/>
          </cell>
          <cell r="Y22">
            <v>75</v>
          </cell>
          <cell r="Z22" t="str">
            <v/>
          </cell>
          <cell r="AH22">
            <v>4175</v>
          </cell>
          <cell r="AI22">
            <v>125900</v>
          </cell>
          <cell r="AJ22">
            <v>136848</v>
          </cell>
        </row>
        <row r="23">
          <cell r="A23" t="str">
            <v>Lakes</v>
          </cell>
          <cell r="B23" t="str">
            <v>YirolWest</v>
          </cell>
          <cell r="C23" t="str">
            <v>Yirol Town</v>
          </cell>
          <cell r="D23">
            <v>100</v>
          </cell>
          <cell r="E23">
            <v>150</v>
          </cell>
          <cell r="F23">
            <v>250</v>
          </cell>
          <cell r="G23">
            <v>250</v>
          </cell>
          <cell r="H23" t="str">
            <v/>
          </cell>
          <cell r="I23">
            <v>325</v>
          </cell>
          <cell r="J23">
            <v>280</v>
          </cell>
          <cell r="K23">
            <v>175</v>
          </cell>
          <cell r="L23">
            <v>750</v>
          </cell>
          <cell r="M23" t="str">
            <v/>
          </cell>
          <cell r="N23">
            <v>800</v>
          </cell>
          <cell r="O23" t="str">
            <v/>
          </cell>
          <cell r="P23">
            <v>250</v>
          </cell>
          <cell r="Q23" t="str">
            <v/>
          </cell>
          <cell r="R23" t="str">
            <v/>
          </cell>
          <cell r="S23" t="str">
            <v/>
          </cell>
          <cell r="T23">
            <v>450</v>
          </cell>
          <cell r="U23">
            <v>200</v>
          </cell>
          <cell r="V23">
            <v>89.5</v>
          </cell>
          <cell r="W23" t="str">
            <v/>
          </cell>
          <cell r="X23" t="str">
            <v/>
          </cell>
          <cell r="Y23">
            <v>75</v>
          </cell>
          <cell r="Z23" t="str">
            <v/>
          </cell>
          <cell r="AH23">
            <v>2697</v>
          </cell>
          <cell r="AI23">
            <v>16600</v>
          </cell>
          <cell r="AJ23">
            <v>27123</v>
          </cell>
        </row>
        <row r="24">
          <cell r="A24" t="str">
            <v>NorthernBahrelGhazal</v>
          </cell>
          <cell r="B24" t="str">
            <v>AweilCentre</v>
          </cell>
          <cell r="C24" t="str">
            <v>Aweil Town</v>
          </cell>
          <cell r="D24">
            <v>225</v>
          </cell>
          <cell r="E24" t="str">
            <v/>
          </cell>
          <cell r="F24">
            <v>600</v>
          </cell>
          <cell r="G24">
            <v>700</v>
          </cell>
          <cell r="H24">
            <v>170</v>
          </cell>
          <cell r="I24">
            <v>500</v>
          </cell>
          <cell r="J24">
            <v>500</v>
          </cell>
          <cell r="K24">
            <v>221</v>
          </cell>
          <cell r="L24">
            <v>1000</v>
          </cell>
          <cell r="M24">
            <v>125</v>
          </cell>
          <cell r="N24">
            <v>1500</v>
          </cell>
          <cell r="O24">
            <v>1000</v>
          </cell>
          <cell r="P24">
            <v>150</v>
          </cell>
          <cell r="Q24">
            <v>13000</v>
          </cell>
          <cell r="R24">
            <v>4750</v>
          </cell>
          <cell r="S24">
            <v>6500</v>
          </cell>
          <cell r="T24">
            <v>800</v>
          </cell>
          <cell r="U24">
            <v>500</v>
          </cell>
          <cell r="V24">
            <v>103</v>
          </cell>
          <cell r="W24" t="str">
            <v/>
          </cell>
          <cell r="X24" t="str">
            <v/>
          </cell>
          <cell r="Y24">
            <v>53.75</v>
          </cell>
          <cell r="Z24">
            <v>445</v>
          </cell>
          <cell r="AH24">
            <v>4149</v>
          </cell>
          <cell r="AI24">
            <v>30971</v>
          </cell>
          <cell r="AJ24">
            <v>40283.5</v>
          </cell>
        </row>
        <row r="25">
          <cell r="A25" t="str">
            <v>NorthernBahrelGhazal</v>
          </cell>
          <cell r="B25" t="str">
            <v>AweilEast</v>
          </cell>
          <cell r="C25" t="str">
            <v>Wanyjok</v>
          </cell>
          <cell r="D25">
            <v>204</v>
          </cell>
          <cell r="E25" t="str">
            <v/>
          </cell>
          <cell r="F25">
            <v>400</v>
          </cell>
          <cell r="G25">
            <v>450</v>
          </cell>
          <cell r="H25">
            <v>454</v>
          </cell>
          <cell r="I25">
            <v>751</v>
          </cell>
          <cell r="J25">
            <v>600</v>
          </cell>
          <cell r="K25">
            <v>221</v>
          </cell>
          <cell r="L25">
            <v>1000</v>
          </cell>
          <cell r="M25">
            <v>117</v>
          </cell>
          <cell r="N25">
            <v>2000</v>
          </cell>
          <cell r="O25" t="str">
            <v/>
          </cell>
          <cell r="P25">
            <v>300</v>
          </cell>
          <cell r="Q25" t="str">
            <v/>
          </cell>
          <cell r="R25">
            <v>4500</v>
          </cell>
          <cell r="S25">
            <v>5000</v>
          </cell>
          <cell r="T25">
            <v>500</v>
          </cell>
          <cell r="U25">
            <v>300</v>
          </cell>
          <cell r="V25">
            <v>87</v>
          </cell>
          <cell r="W25">
            <v>5900</v>
          </cell>
          <cell r="X25" t="str">
            <v/>
          </cell>
          <cell r="Y25">
            <v>43</v>
          </cell>
          <cell r="Z25">
            <v>435</v>
          </cell>
          <cell r="AH25">
            <v>4313</v>
          </cell>
          <cell r="AI25">
            <v>31340</v>
          </cell>
          <cell r="AJ25">
            <v>41282</v>
          </cell>
        </row>
        <row r="26">
          <cell r="A26" t="str">
            <v>NorthernBahrelGhazal</v>
          </cell>
          <cell r="B26" t="str">
            <v>AweilNorth</v>
          </cell>
          <cell r="C26" t="str">
            <v>Ariath</v>
          </cell>
          <cell r="D26" t="str">
            <v/>
          </cell>
          <cell r="E26" t="str">
            <v/>
          </cell>
          <cell r="F26" t="str">
            <v/>
          </cell>
          <cell r="G26" t="str">
            <v/>
          </cell>
          <cell r="H26" t="str">
            <v/>
          </cell>
          <cell r="I26" t="str">
            <v/>
          </cell>
          <cell r="J26">
            <v>600</v>
          </cell>
          <cell r="K26">
            <v>300</v>
          </cell>
          <cell r="L26">
            <v>1000</v>
          </cell>
          <cell r="M26">
            <v>117</v>
          </cell>
          <cell r="N26">
            <v>1000</v>
          </cell>
          <cell r="O26">
            <v>950</v>
          </cell>
          <cell r="P26">
            <v>175</v>
          </cell>
          <cell r="Q26" t="str">
            <v/>
          </cell>
          <cell r="R26">
            <v>5000</v>
          </cell>
          <cell r="S26">
            <v>7000</v>
          </cell>
          <cell r="T26">
            <v>1200</v>
          </cell>
          <cell r="U26">
            <v>350</v>
          </cell>
          <cell r="V26">
            <v>58</v>
          </cell>
          <cell r="W26">
            <v>7500</v>
          </cell>
          <cell r="X26" t="str">
            <v/>
          </cell>
          <cell r="Y26">
            <v>29</v>
          </cell>
          <cell r="Z26">
            <v>437.5</v>
          </cell>
          <cell r="AH26">
            <v>4531.5</v>
          </cell>
          <cell r="AI26">
            <v>31365</v>
          </cell>
          <cell r="AJ26">
            <v>37937</v>
          </cell>
        </row>
        <row r="27">
          <cell r="A27" t="str">
            <v>NorthernBahrelGhazal</v>
          </cell>
          <cell r="B27" t="str">
            <v>AweilNorth</v>
          </cell>
          <cell r="C27" t="str">
            <v>Gok-Machar</v>
          </cell>
          <cell r="D27">
            <v>193</v>
          </cell>
          <cell r="E27" t="str">
            <v/>
          </cell>
          <cell r="F27">
            <v>600</v>
          </cell>
          <cell r="G27">
            <v>800</v>
          </cell>
          <cell r="H27">
            <v>141.5</v>
          </cell>
          <cell r="I27" t="str">
            <v/>
          </cell>
          <cell r="J27">
            <v>600</v>
          </cell>
          <cell r="K27">
            <v>282.5</v>
          </cell>
          <cell r="L27">
            <v>1000</v>
          </cell>
          <cell r="M27">
            <v>117</v>
          </cell>
          <cell r="N27" t="str">
            <v/>
          </cell>
          <cell r="O27" t="str">
            <v/>
          </cell>
          <cell r="P27">
            <v>200</v>
          </cell>
          <cell r="Q27" t="str">
            <v/>
          </cell>
          <cell r="R27" t="str">
            <v/>
          </cell>
          <cell r="S27">
            <v>7000</v>
          </cell>
          <cell r="T27">
            <v>650</v>
          </cell>
          <cell r="U27">
            <v>400</v>
          </cell>
          <cell r="V27">
            <v>52</v>
          </cell>
          <cell r="W27" t="str">
            <v/>
          </cell>
          <cell r="X27" t="str">
            <v/>
          </cell>
          <cell r="Y27">
            <v>64.5</v>
          </cell>
          <cell r="Z27">
            <v>455</v>
          </cell>
          <cell r="AH27">
            <v>4450</v>
          </cell>
          <cell r="AI27" t="str">
            <v/>
          </cell>
          <cell r="AJ27" t="str">
            <v/>
          </cell>
        </row>
        <row r="28">
          <cell r="A28" t="str">
            <v>NorthernBahrelGhazal</v>
          </cell>
          <cell r="B28" t="str">
            <v>AweilSouth</v>
          </cell>
          <cell r="C28" t="str">
            <v>MalekAlel</v>
          </cell>
          <cell r="D28">
            <v>136</v>
          </cell>
          <cell r="E28" t="str">
            <v/>
          </cell>
          <cell r="F28" t="str">
            <v/>
          </cell>
          <cell r="G28">
            <v>300</v>
          </cell>
          <cell r="H28" t="str">
            <v/>
          </cell>
          <cell r="I28" t="str">
            <v/>
          </cell>
          <cell r="J28">
            <v>600</v>
          </cell>
          <cell r="K28">
            <v>221</v>
          </cell>
          <cell r="L28">
            <v>1000</v>
          </cell>
          <cell r="M28">
            <v>117</v>
          </cell>
          <cell r="N28" t="str">
            <v/>
          </cell>
          <cell r="O28" t="str">
            <v/>
          </cell>
          <cell r="P28">
            <v>250</v>
          </cell>
          <cell r="Q28" t="str">
            <v/>
          </cell>
          <cell r="R28">
            <v>4000</v>
          </cell>
          <cell r="S28">
            <v>5000</v>
          </cell>
          <cell r="T28">
            <v>500</v>
          </cell>
          <cell r="U28">
            <v>300</v>
          </cell>
          <cell r="V28">
            <v>72</v>
          </cell>
          <cell r="W28">
            <v>5750</v>
          </cell>
          <cell r="X28" t="str">
            <v/>
          </cell>
          <cell r="Y28">
            <v>43</v>
          </cell>
          <cell r="Z28">
            <v>422.5</v>
          </cell>
          <cell r="AH28">
            <v>4070</v>
          </cell>
          <cell r="AI28">
            <v>23861</v>
          </cell>
          <cell r="AJ28">
            <v>32453</v>
          </cell>
        </row>
        <row r="29">
          <cell r="A29" t="str">
            <v>NorthernBahrelGhazal</v>
          </cell>
          <cell r="B29" t="str">
            <v>AweilSouth</v>
          </cell>
          <cell r="C29" t="str">
            <v>Watmuok</v>
          </cell>
          <cell r="D29" t="str">
            <v/>
          </cell>
          <cell r="E29" t="str">
            <v/>
          </cell>
          <cell r="F29" t="str">
            <v/>
          </cell>
          <cell r="G29" t="str">
            <v/>
          </cell>
          <cell r="H29" t="str">
            <v/>
          </cell>
          <cell r="I29" t="str">
            <v/>
          </cell>
          <cell r="J29">
            <v>600</v>
          </cell>
          <cell r="K29">
            <v>221</v>
          </cell>
          <cell r="L29">
            <v>1000</v>
          </cell>
          <cell r="M29">
            <v>117</v>
          </cell>
          <cell r="N29">
            <v>2000</v>
          </cell>
          <cell r="O29" t="str">
            <v/>
          </cell>
          <cell r="P29">
            <v>250</v>
          </cell>
          <cell r="Q29" t="str">
            <v/>
          </cell>
          <cell r="R29">
            <v>4500</v>
          </cell>
          <cell r="S29">
            <v>5000</v>
          </cell>
          <cell r="T29">
            <v>500</v>
          </cell>
          <cell r="U29">
            <v>300</v>
          </cell>
          <cell r="V29">
            <v>72</v>
          </cell>
          <cell r="W29">
            <v>5250</v>
          </cell>
          <cell r="X29" t="str">
            <v/>
          </cell>
          <cell r="Y29">
            <v>43</v>
          </cell>
          <cell r="Z29">
            <v>435</v>
          </cell>
          <cell r="AH29">
            <v>4452.5</v>
          </cell>
          <cell r="AI29">
            <v>31286</v>
          </cell>
          <cell r="AJ29">
            <v>39878</v>
          </cell>
        </row>
        <row r="30">
          <cell r="A30" t="str">
            <v>NorthernBahrelGhazal</v>
          </cell>
          <cell r="B30" t="str">
            <v>AweilWest</v>
          </cell>
          <cell r="C30" t="str">
            <v>Marial Baai</v>
          </cell>
          <cell r="D30">
            <v>128.5</v>
          </cell>
          <cell r="E30" t="str">
            <v/>
          </cell>
          <cell r="F30">
            <v>600</v>
          </cell>
          <cell r="G30">
            <v>700</v>
          </cell>
          <cell r="H30">
            <v>132</v>
          </cell>
          <cell r="I30">
            <v>600</v>
          </cell>
          <cell r="J30">
            <v>550</v>
          </cell>
          <cell r="K30">
            <v>271</v>
          </cell>
          <cell r="L30">
            <v>1100</v>
          </cell>
          <cell r="M30">
            <v>133</v>
          </cell>
          <cell r="N30" t="str">
            <v/>
          </cell>
          <cell r="O30" t="str">
            <v/>
          </cell>
          <cell r="P30">
            <v>200</v>
          </cell>
          <cell r="Q30" t="str">
            <v/>
          </cell>
          <cell r="R30" t="str">
            <v/>
          </cell>
          <cell r="S30">
            <v>7000</v>
          </cell>
          <cell r="T30">
            <v>700</v>
          </cell>
          <cell r="U30">
            <v>385</v>
          </cell>
          <cell r="V30">
            <v>52</v>
          </cell>
          <cell r="W30" t="str">
            <v/>
          </cell>
          <cell r="X30" t="str">
            <v/>
          </cell>
          <cell r="Y30">
            <v>53.75</v>
          </cell>
          <cell r="Z30">
            <v>447.5</v>
          </cell>
          <cell r="AH30">
            <v>4314.5</v>
          </cell>
          <cell r="AI30" t="str">
            <v/>
          </cell>
          <cell r="AJ30" t="str">
            <v/>
          </cell>
        </row>
        <row r="31">
          <cell r="A31" t="str">
            <v>NorthernBahrelGhazal</v>
          </cell>
          <cell r="B31" t="str">
            <v>AweilWest</v>
          </cell>
          <cell r="C31" t="str">
            <v>Nyamlel Town</v>
          </cell>
          <cell r="D31">
            <v>182</v>
          </cell>
          <cell r="E31" t="str">
            <v/>
          </cell>
          <cell r="F31">
            <v>600</v>
          </cell>
          <cell r="G31">
            <v>800</v>
          </cell>
          <cell r="H31">
            <v>132</v>
          </cell>
          <cell r="I31">
            <v>500</v>
          </cell>
          <cell r="J31">
            <v>600</v>
          </cell>
          <cell r="K31">
            <v>282.5</v>
          </cell>
          <cell r="L31">
            <v>1000</v>
          </cell>
          <cell r="M31" t="str">
            <v/>
          </cell>
          <cell r="N31">
            <v>1700</v>
          </cell>
          <cell r="O31" t="str">
            <v/>
          </cell>
          <cell r="P31">
            <v>190</v>
          </cell>
          <cell r="Q31" t="str">
            <v/>
          </cell>
          <cell r="R31">
            <v>4750</v>
          </cell>
          <cell r="S31">
            <v>7000</v>
          </cell>
          <cell r="T31">
            <v>700</v>
          </cell>
          <cell r="U31">
            <v>400</v>
          </cell>
          <cell r="V31">
            <v>64</v>
          </cell>
          <cell r="W31" t="str">
            <v/>
          </cell>
          <cell r="X31" t="str">
            <v/>
          </cell>
          <cell r="Y31">
            <v>64.5</v>
          </cell>
          <cell r="Z31">
            <v>452.5</v>
          </cell>
          <cell r="AH31">
            <v>4329.5</v>
          </cell>
          <cell r="AI31">
            <v>27162.5</v>
          </cell>
          <cell r="AJ31">
            <v>35375.5</v>
          </cell>
        </row>
        <row r="32">
          <cell r="A32" t="str">
            <v>Unity</v>
          </cell>
          <cell r="B32" t="str">
            <v>Panyijiar</v>
          </cell>
          <cell r="C32" t="str">
            <v>Ganylel</v>
          </cell>
          <cell r="D32">
            <v>510</v>
          </cell>
          <cell r="E32">
            <v>239</v>
          </cell>
          <cell r="F32">
            <v>1200</v>
          </cell>
          <cell r="G32" t="str">
            <v/>
          </cell>
          <cell r="H32" t="str">
            <v/>
          </cell>
          <cell r="I32">
            <v>1202.5</v>
          </cell>
          <cell r="J32">
            <v>500</v>
          </cell>
          <cell r="K32">
            <v>500</v>
          </cell>
          <cell r="L32">
            <v>1600</v>
          </cell>
          <cell r="M32">
            <v>167</v>
          </cell>
          <cell r="N32">
            <v>1000</v>
          </cell>
          <cell r="O32">
            <v>2500</v>
          </cell>
          <cell r="P32" t="str">
            <v/>
          </cell>
          <cell r="Q32" t="str">
            <v/>
          </cell>
          <cell r="R32">
            <v>5250</v>
          </cell>
          <cell r="S32" t="str">
            <v/>
          </cell>
          <cell r="T32" t="str">
            <v/>
          </cell>
          <cell r="U32">
            <v>1000</v>
          </cell>
          <cell r="V32">
            <v>121</v>
          </cell>
          <cell r="W32">
            <v>15000</v>
          </cell>
          <cell r="X32" t="str">
            <v/>
          </cell>
          <cell r="Y32" t="str">
            <v/>
          </cell>
          <cell r="Z32" t="str">
            <v/>
          </cell>
          <cell r="AH32">
            <v>6768.5</v>
          </cell>
          <cell r="AI32">
            <v>66822.5</v>
          </cell>
          <cell r="AJ32">
            <v>79087</v>
          </cell>
        </row>
        <row r="33">
          <cell r="A33" t="str">
            <v>Unity</v>
          </cell>
          <cell r="B33" t="str">
            <v>Panyijiar</v>
          </cell>
          <cell r="C33" t="str">
            <v>Nyal</v>
          </cell>
          <cell r="D33">
            <v>410</v>
          </cell>
          <cell r="E33" t="str">
            <v/>
          </cell>
          <cell r="F33" t="str">
            <v/>
          </cell>
          <cell r="G33" t="str">
            <v/>
          </cell>
          <cell r="H33" t="str">
            <v/>
          </cell>
          <cell r="I33" t="str">
            <v/>
          </cell>
          <cell r="J33">
            <v>874</v>
          </cell>
          <cell r="K33">
            <v>700</v>
          </cell>
          <cell r="L33">
            <v>1400</v>
          </cell>
          <cell r="M33">
            <v>167</v>
          </cell>
          <cell r="N33">
            <v>500</v>
          </cell>
          <cell r="O33">
            <v>2000</v>
          </cell>
          <cell r="P33">
            <v>500</v>
          </cell>
          <cell r="Q33" t="str">
            <v/>
          </cell>
          <cell r="R33">
            <v>4500</v>
          </cell>
          <cell r="S33">
            <v>8000</v>
          </cell>
          <cell r="T33">
            <v>2000</v>
          </cell>
          <cell r="U33">
            <v>1700</v>
          </cell>
          <cell r="V33">
            <v>121</v>
          </cell>
          <cell r="W33" t="str">
            <v/>
          </cell>
          <cell r="X33" t="str">
            <v/>
          </cell>
          <cell r="Y33" t="str">
            <v/>
          </cell>
          <cell r="Z33">
            <v>410</v>
          </cell>
          <cell r="AH33">
            <v>5797</v>
          </cell>
          <cell r="AI33">
            <v>51400</v>
          </cell>
          <cell r="AJ33">
            <v>66064.5</v>
          </cell>
        </row>
        <row r="34">
          <cell r="A34" t="str">
            <v>Unity</v>
          </cell>
          <cell r="B34" t="str">
            <v>Rubkona</v>
          </cell>
          <cell r="C34" t="str">
            <v>Bentiu</v>
          </cell>
          <cell r="D34">
            <v>345</v>
          </cell>
          <cell r="E34">
            <v>359</v>
          </cell>
          <cell r="F34">
            <v>1091.5</v>
          </cell>
          <cell r="G34">
            <v>816.5</v>
          </cell>
          <cell r="H34">
            <v>384</v>
          </cell>
          <cell r="I34">
            <v>1663</v>
          </cell>
          <cell r="J34">
            <v>812</v>
          </cell>
          <cell r="K34">
            <v>373</v>
          </cell>
          <cell r="L34">
            <v>2000</v>
          </cell>
          <cell r="M34">
            <v>225</v>
          </cell>
          <cell r="N34">
            <v>2200</v>
          </cell>
          <cell r="O34">
            <v>4750</v>
          </cell>
          <cell r="P34">
            <v>250</v>
          </cell>
          <cell r="Q34">
            <v>17000</v>
          </cell>
          <cell r="R34">
            <v>3000</v>
          </cell>
          <cell r="S34">
            <v>15000</v>
          </cell>
          <cell r="T34">
            <v>3000</v>
          </cell>
          <cell r="U34">
            <v>600</v>
          </cell>
          <cell r="V34">
            <v>166</v>
          </cell>
          <cell r="W34">
            <v>6000</v>
          </cell>
          <cell r="X34" t="str">
            <v/>
          </cell>
          <cell r="Y34">
            <v>57</v>
          </cell>
          <cell r="Z34">
            <v>418.75</v>
          </cell>
          <cell r="AH34">
            <v>7844</v>
          </cell>
          <cell r="AI34">
            <v>58390</v>
          </cell>
          <cell r="AJ34">
            <v>72750</v>
          </cell>
        </row>
        <row r="35">
          <cell r="A35" t="str">
            <v>Unity</v>
          </cell>
          <cell r="B35" t="str">
            <v>Rubkona</v>
          </cell>
          <cell r="C35" t="str">
            <v>Rubkona Town</v>
          </cell>
          <cell r="D35">
            <v>373</v>
          </cell>
          <cell r="E35">
            <v>392.5</v>
          </cell>
          <cell r="F35">
            <v>1127</v>
          </cell>
          <cell r="G35">
            <v>845</v>
          </cell>
          <cell r="H35">
            <v>454</v>
          </cell>
          <cell r="I35">
            <v>1663</v>
          </cell>
          <cell r="J35">
            <v>914</v>
          </cell>
          <cell r="K35">
            <v>373</v>
          </cell>
          <cell r="L35">
            <v>2000</v>
          </cell>
          <cell r="M35">
            <v>233</v>
          </cell>
          <cell r="N35">
            <v>2500</v>
          </cell>
          <cell r="O35">
            <v>6000</v>
          </cell>
          <cell r="P35">
            <v>300</v>
          </cell>
          <cell r="Q35">
            <v>17000</v>
          </cell>
          <cell r="R35">
            <v>3500</v>
          </cell>
          <cell r="S35">
            <v>15750</v>
          </cell>
          <cell r="T35">
            <v>3250</v>
          </cell>
          <cell r="U35">
            <v>650</v>
          </cell>
          <cell r="V35">
            <v>166</v>
          </cell>
          <cell r="W35">
            <v>8500</v>
          </cell>
          <cell r="X35" t="str">
            <v/>
          </cell>
          <cell r="Y35">
            <v>57</v>
          </cell>
          <cell r="Z35">
            <v>426.25</v>
          </cell>
          <cell r="AH35">
            <v>8141.5</v>
          </cell>
          <cell r="AI35">
            <v>60910</v>
          </cell>
          <cell r="AJ35">
            <v>75918</v>
          </cell>
        </row>
        <row r="36">
          <cell r="A36" t="str">
            <v>UpperNile</v>
          </cell>
          <cell r="B36" t="str">
            <v>Renk</v>
          </cell>
          <cell r="C36" t="str">
            <v>Renk Town</v>
          </cell>
          <cell r="D36">
            <v>134</v>
          </cell>
          <cell r="E36" t="str">
            <v/>
          </cell>
          <cell r="F36">
            <v>275</v>
          </cell>
          <cell r="G36">
            <v>400</v>
          </cell>
          <cell r="H36" t="str">
            <v/>
          </cell>
          <cell r="I36">
            <v>825</v>
          </cell>
          <cell r="J36">
            <v>250</v>
          </cell>
          <cell r="K36">
            <v>271</v>
          </cell>
          <cell r="L36">
            <v>1600</v>
          </cell>
          <cell r="M36">
            <v>175</v>
          </cell>
          <cell r="N36">
            <v>700</v>
          </cell>
          <cell r="O36">
            <v>1750</v>
          </cell>
          <cell r="P36">
            <v>300</v>
          </cell>
          <cell r="Q36">
            <v>4500</v>
          </cell>
          <cell r="R36">
            <v>4500</v>
          </cell>
          <cell r="S36">
            <v>12000</v>
          </cell>
          <cell r="T36">
            <v>775</v>
          </cell>
          <cell r="U36">
            <v>225</v>
          </cell>
          <cell r="V36">
            <v>145</v>
          </cell>
          <cell r="W36" t="str">
            <v/>
          </cell>
          <cell r="X36" t="str">
            <v/>
          </cell>
          <cell r="Y36">
            <v>14</v>
          </cell>
          <cell r="Z36">
            <v>430</v>
          </cell>
          <cell r="AH36">
            <v>4405</v>
          </cell>
          <cell r="AI36">
            <v>29356</v>
          </cell>
          <cell r="AJ36">
            <v>41676</v>
          </cell>
        </row>
        <row r="37">
          <cell r="A37" t="str">
            <v>Warrap</v>
          </cell>
          <cell r="B37" t="str">
            <v>AbyeiRegion</v>
          </cell>
          <cell r="C37" t="str">
            <v>Abyei Town</v>
          </cell>
          <cell r="D37">
            <v>225</v>
          </cell>
          <cell r="E37" t="str">
            <v/>
          </cell>
          <cell r="F37">
            <v>563</v>
          </cell>
          <cell r="G37">
            <v>676</v>
          </cell>
          <cell r="H37">
            <v>303</v>
          </cell>
          <cell r="I37">
            <v>1330</v>
          </cell>
          <cell r="J37">
            <v>713</v>
          </cell>
          <cell r="K37">
            <v>305</v>
          </cell>
          <cell r="L37">
            <v>400</v>
          </cell>
          <cell r="M37">
            <v>241.5</v>
          </cell>
          <cell r="N37" t="str">
            <v/>
          </cell>
          <cell r="O37" t="str">
            <v/>
          </cell>
          <cell r="P37">
            <v>450</v>
          </cell>
          <cell r="Q37" t="str">
            <v/>
          </cell>
          <cell r="R37" t="str">
            <v/>
          </cell>
          <cell r="S37" t="str">
            <v/>
          </cell>
          <cell r="T37">
            <v>505</v>
          </cell>
          <cell r="U37">
            <v>350</v>
          </cell>
          <cell r="V37">
            <v>89.5</v>
          </cell>
          <cell r="W37">
            <v>9500</v>
          </cell>
          <cell r="X37" t="str">
            <v/>
          </cell>
          <cell r="Y37">
            <v>57</v>
          </cell>
          <cell r="Z37" t="str">
            <v/>
          </cell>
          <cell r="AH37">
            <v>4748</v>
          </cell>
          <cell r="AI37">
            <v>34925</v>
          </cell>
          <cell r="AJ37">
            <v>47959</v>
          </cell>
        </row>
        <row r="38">
          <cell r="A38" t="str">
            <v>Warrap</v>
          </cell>
          <cell r="B38" t="str">
            <v>GogrialEast</v>
          </cell>
          <cell r="C38" t="str">
            <v>Luonyaker</v>
          </cell>
          <cell r="D38">
            <v>212</v>
          </cell>
          <cell r="E38" t="str">
            <v/>
          </cell>
          <cell r="F38">
            <v>563</v>
          </cell>
          <cell r="G38" t="str">
            <v/>
          </cell>
          <cell r="H38">
            <v>227</v>
          </cell>
          <cell r="I38">
            <v>776</v>
          </cell>
          <cell r="K38">
            <v>339</v>
          </cell>
          <cell r="M38">
            <v>167</v>
          </cell>
          <cell r="N38">
            <v>2000</v>
          </cell>
          <cell r="O38" t="str">
            <v/>
          </cell>
          <cell r="P38">
            <v>380</v>
          </cell>
          <cell r="Q38" t="str">
            <v/>
          </cell>
          <cell r="R38">
            <v>7000</v>
          </cell>
          <cell r="S38">
            <v>8250</v>
          </cell>
          <cell r="T38">
            <v>400</v>
          </cell>
          <cell r="U38">
            <v>400</v>
          </cell>
          <cell r="V38">
            <v>60.5</v>
          </cell>
          <cell r="W38">
            <v>8500</v>
          </cell>
          <cell r="X38" t="str">
            <v/>
          </cell>
          <cell r="Y38">
            <v>57</v>
          </cell>
          <cell r="Z38" t="str">
            <v/>
          </cell>
          <cell r="AH38">
            <v>4450</v>
          </cell>
          <cell r="AI38">
            <v>32403</v>
          </cell>
          <cell r="AJ38">
            <v>42700</v>
          </cell>
        </row>
        <row r="39">
          <cell r="A39" t="str">
            <v>Warrap</v>
          </cell>
          <cell r="B39" t="str">
            <v>GogrialWest</v>
          </cell>
          <cell r="C39" t="str">
            <v>Akon Town</v>
          </cell>
          <cell r="D39">
            <v>188</v>
          </cell>
          <cell r="E39" t="str">
            <v/>
          </cell>
          <cell r="F39">
            <v>800</v>
          </cell>
          <cell r="G39">
            <v>1000</v>
          </cell>
          <cell r="H39">
            <v>378</v>
          </cell>
          <cell r="J39">
            <v>251</v>
          </cell>
          <cell r="K39">
            <v>271</v>
          </cell>
          <cell r="M39">
            <v>175</v>
          </cell>
          <cell r="N39">
            <v>1350</v>
          </cell>
          <cell r="O39">
            <v>1500</v>
          </cell>
          <cell r="P39">
            <v>400</v>
          </cell>
          <cell r="Q39" t="str">
            <v/>
          </cell>
          <cell r="R39" t="str">
            <v/>
          </cell>
          <cell r="T39">
            <v>500</v>
          </cell>
          <cell r="U39">
            <v>2000</v>
          </cell>
          <cell r="V39">
            <v>118.5</v>
          </cell>
          <cell r="W39">
            <v>9500</v>
          </cell>
          <cell r="X39" t="str">
            <v/>
          </cell>
          <cell r="Y39">
            <v>57</v>
          </cell>
          <cell r="Z39" t="str">
            <v/>
          </cell>
          <cell r="AH39">
            <v>4721</v>
          </cell>
          <cell r="AI39">
            <v>28591</v>
          </cell>
          <cell r="AJ39">
            <v>42076</v>
          </cell>
        </row>
        <row r="40">
          <cell r="A40" t="str">
            <v>Warrap</v>
          </cell>
          <cell r="B40" t="str">
            <v>GogrialWest</v>
          </cell>
          <cell r="C40" t="str">
            <v>Kuajok</v>
          </cell>
          <cell r="D40">
            <v>197</v>
          </cell>
          <cell r="E40">
            <v>194</v>
          </cell>
          <cell r="F40">
            <v>500</v>
          </cell>
          <cell r="G40">
            <v>1000</v>
          </cell>
          <cell r="H40">
            <v>122.5</v>
          </cell>
          <cell r="J40">
            <v>600</v>
          </cell>
          <cell r="K40">
            <v>227.5</v>
          </cell>
          <cell r="M40">
            <v>141.5</v>
          </cell>
          <cell r="N40">
            <v>1400</v>
          </cell>
          <cell r="O40">
            <v>1250</v>
          </cell>
          <cell r="P40">
            <v>300</v>
          </cell>
          <cell r="Q40" t="str">
            <v/>
          </cell>
          <cell r="R40">
            <v>7500</v>
          </cell>
          <cell r="S40" t="str">
            <v/>
          </cell>
          <cell r="T40">
            <v>600</v>
          </cell>
          <cell r="U40">
            <v>150</v>
          </cell>
          <cell r="V40">
            <v>116</v>
          </cell>
          <cell r="W40">
            <v>8000</v>
          </cell>
          <cell r="X40" t="str">
            <v/>
          </cell>
          <cell r="Y40">
            <v>85.75</v>
          </cell>
          <cell r="Z40" t="str">
            <v/>
          </cell>
          <cell r="AH40">
            <v>4441</v>
          </cell>
          <cell r="AI40">
            <v>29357.5</v>
          </cell>
          <cell r="AJ40">
            <v>42179</v>
          </cell>
        </row>
        <row r="41">
          <cell r="A41" t="str">
            <v>Warrap</v>
          </cell>
          <cell r="B41" t="str">
            <v>TonjEast</v>
          </cell>
          <cell r="C41" t="str">
            <v>Romich</v>
          </cell>
          <cell r="D41">
            <v>172</v>
          </cell>
          <cell r="E41" t="str">
            <v/>
          </cell>
          <cell r="F41">
            <v>633.5</v>
          </cell>
          <cell r="G41" t="str">
            <v/>
          </cell>
          <cell r="H41" t="str">
            <v/>
          </cell>
          <cell r="I41">
            <v>1219.5</v>
          </cell>
          <cell r="J41">
            <v>300</v>
          </cell>
          <cell r="K41">
            <v>387.5</v>
          </cell>
          <cell r="L41">
            <v>633.5</v>
          </cell>
          <cell r="M41">
            <v>300</v>
          </cell>
          <cell r="N41">
            <v>2150</v>
          </cell>
          <cell r="O41">
            <v>2000</v>
          </cell>
          <cell r="P41">
            <v>700</v>
          </cell>
          <cell r="Q41" t="str">
            <v/>
          </cell>
          <cell r="R41">
            <v>5500</v>
          </cell>
          <cell r="S41">
            <v>14000</v>
          </cell>
          <cell r="T41">
            <v>500</v>
          </cell>
          <cell r="U41">
            <v>500</v>
          </cell>
          <cell r="V41">
            <v>116</v>
          </cell>
          <cell r="W41">
            <v>13500</v>
          </cell>
          <cell r="X41" t="str">
            <v/>
          </cell>
          <cell r="Y41">
            <v>29</v>
          </cell>
          <cell r="Z41" t="str">
            <v/>
          </cell>
          <cell r="AH41">
            <v>4596</v>
          </cell>
          <cell r="AI41">
            <v>30644</v>
          </cell>
          <cell r="AJ41">
            <v>47514</v>
          </cell>
        </row>
        <row r="42">
          <cell r="A42" t="str">
            <v>Warrap</v>
          </cell>
          <cell r="B42" t="str">
            <v>TonjNorth</v>
          </cell>
          <cell r="C42" t="str">
            <v>Warrap Town</v>
          </cell>
          <cell r="D42">
            <v>242</v>
          </cell>
          <cell r="E42" t="str">
            <v/>
          </cell>
          <cell r="F42">
            <v>800</v>
          </cell>
          <cell r="G42">
            <v>800</v>
          </cell>
          <cell r="H42">
            <v>378</v>
          </cell>
          <cell r="I42">
            <v>800</v>
          </cell>
          <cell r="J42">
            <v>650</v>
          </cell>
          <cell r="K42" t="str">
            <v/>
          </cell>
          <cell r="L42">
            <v>500</v>
          </cell>
          <cell r="M42">
            <v>167</v>
          </cell>
          <cell r="N42">
            <v>1500</v>
          </cell>
          <cell r="O42">
            <v>1200</v>
          </cell>
          <cell r="P42">
            <v>400</v>
          </cell>
          <cell r="Q42" t="str">
            <v/>
          </cell>
          <cell r="R42">
            <v>8250</v>
          </cell>
          <cell r="S42" t="str">
            <v/>
          </cell>
          <cell r="T42">
            <v>700</v>
          </cell>
          <cell r="U42">
            <v>700</v>
          </cell>
          <cell r="V42">
            <v>116</v>
          </cell>
          <cell r="W42">
            <v>10500</v>
          </cell>
          <cell r="X42" t="str">
            <v/>
          </cell>
          <cell r="Y42">
            <v>57</v>
          </cell>
          <cell r="Z42" t="str">
            <v/>
          </cell>
          <cell r="AH42">
            <v>4676.5</v>
          </cell>
          <cell r="AI42">
            <v>32253.5</v>
          </cell>
          <cell r="AJ42">
            <v>45565.5</v>
          </cell>
        </row>
        <row r="43">
          <cell r="A43" t="str">
            <v>Warrap</v>
          </cell>
          <cell r="B43" t="str">
            <v>TonjSouth</v>
          </cell>
          <cell r="C43" t="str">
            <v>Tonj Town</v>
          </cell>
          <cell r="D43">
            <v>121</v>
          </cell>
          <cell r="E43">
            <v>113</v>
          </cell>
          <cell r="F43">
            <v>750</v>
          </cell>
          <cell r="G43">
            <v>700</v>
          </cell>
          <cell r="H43">
            <v>132</v>
          </cell>
          <cell r="I43">
            <v>600</v>
          </cell>
          <cell r="J43">
            <v>700</v>
          </cell>
          <cell r="K43">
            <v>160</v>
          </cell>
          <cell r="L43">
            <v>267</v>
          </cell>
          <cell r="M43">
            <v>133</v>
          </cell>
          <cell r="N43">
            <v>1000</v>
          </cell>
          <cell r="O43">
            <v>500</v>
          </cell>
          <cell r="P43">
            <v>500</v>
          </cell>
          <cell r="Q43">
            <v>1500</v>
          </cell>
          <cell r="R43">
            <v>2000</v>
          </cell>
          <cell r="S43">
            <v>5000</v>
          </cell>
          <cell r="T43">
            <v>300</v>
          </cell>
          <cell r="U43">
            <v>300</v>
          </cell>
          <cell r="V43">
            <v>52</v>
          </cell>
          <cell r="W43">
            <v>11750</v>
          </cell>
          <cell r="X43" t="str">
            <v/>
          </cell>
          <cell r="Y43" t="str">
            <v/>
          </cell>
          <cell r="Z43" t="str">
            <v/>
          </cell>
          <cell r="AH43">
            <v>3543</v>
          </cell>
          <cell r="AI43">
            <v>18052</v>
          </cell>
          <cell r="AJ43">
            <v>29062.5</v>
          </cell>
        </row>
        <row r="44">
          <cell r="A44" t="str">
            <v>Warrap</v>
          </cell>
          <cell r="B44" t="str">
            <v>Twic</v>
          </cell>
          <cell r="C44" t="str">
            <v>Turalei</v>
          </cell>
          <cell r="D44">
            <v>700</v>
          </cell>
          <cell r="E44">
            <v>450</v>
          </cell>
          <cell r="F44">
            <v>1200</v>
          </cell>
          <cell r="G44">
            <v>800</v>
          </cell>
          <cell r="H44">
            <v>450</v>
          </cell>
          <cell r="I44">
            <v>300</v>
          </cell>
          <cell r="J44">
            <v>300</v>
          </cell>
          <cell r="K44">
            <v>200</v>
          </cell>
          <cell r="L44">
            <v>1140</v>
          </cell>
          <cell r="M44">
            <v>100</v>
          </cell>
          <cell r="N44">
            <v>1100</v>
          </cell>
          <cell r="O44">
            <v>1100</v>
          </cell>
          <cell r="P44">
            <v>300</v>
          </cell>
          <cell r="Q44">
            <v>3500</v>
          </cell>
          <cell r="R44">
            <v>775</v>
          </cell>
          <cell r="S44">
            <v>4750</v>
          </cell>
          <cell r="T44">
            <v>750</v>
          </cell>
          <cell r="U44">
            <v>285</v>
          </cell>
          <cell r="V44">
            <v>207</v>
          </cell>
          <cell r="W44">
            <v>7000</v>
          </cell>
          <cell r="X44" t="str">
            <v/>
          </cell>
          <cell r="Y44" t="str">
            <v/>
          </cell>
          <cell r="Z44">
            <v>425</v>
          </cell>
          <cell r="AH44">
            <v>5540</v>
          </cell>
          <cell r="AI44">
            <v>72740</v>
          </cell>
          <cell r="AJ44">
            <v>88902.5</v>
          </cell>
        </row>
        <row r="45">
          <cell r="A45" t="str">
            <v>Warrap</v>
          </cell>
          <cell r="B45" t="str">
            <v>Twic</v>
          </cell>
          <cell r="C45" t="str">
            <v>Wunrok</v>
          </cell>
          <cell r="D45">
            <v>550</v>
          </cell>
          <cell r="E45">
            <v>425</v>
          </cell>
          <cell r="F45">
            <v>900</v>
          </cell>
          <cell r="G45">
            <v>950</v>
          </cell>
          <cell r="H45">
            <v>200</v>
          </cell>
          <cell r="I45">
            <v>2000</v>
          </cell>
          <cell r="K45">
            <v>200</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H45">
            <v>6725</v>
          </cell>
          <cell r="AI45">
            <v>73700</v>
          </cell>
          <cell r="AJ45">
            <v>85510.5</v>
          </cell>
        </row>
        <row r="46">
          <cell r="A46" t="str">
            <v>WesternBahrelGhazal</v>
          </cell>
          <cell r="B46" t="str">
            <v>Raja</v>
          </cell>
          <cell r="C46" t="str">
            <v>Raja Town</v>
          </cell>
          <cell r="D46">
            <v>234.5</v>
          </cell>
          <cell r="E46">
            <v>211</v>
          </cell>
          <cell r="F46">
            <v>525</v>
          </cell>
          <cell r="G46">
            <v>550</v>
          </cell>
          <cell r="H46" t="str">
            <v/>
          </cell>
          <cell r="I46" t="str">
            <v/>
          </cell>
          <cell r="K46">
            <v>550</v>
          </cell>
          <cell r="L46">
            <v>1000</v>
          </cell>
          <cell r="M46">
            <v>167</v>
          </cell>
          <cell r="N46">
            <v>1300</v>
          </cell>
          <cell r="O46">
            <v>600</v>
          </cell>
          <cell r="P46">
            <v>200</v>
          </cell>
          <cell r="Q46">
            <v>2500</v>
          </cell>
          <cell r="R46">
            <v>5000</v>
          </cell>
          <cell r="S46">
            <v>6000</v>
          </cell>
          <cell r="T46">
            <v>1500</v>
          </cell>
          <cell r="U46">
            <v>500</v>
          </cell>
          <cell r="V46">
            <v>69</v>
          </cell>
          <cell r="W46">
            <v>15000</v>
          </cell>
          <cell r="X46" t="str">
            <v/>
          </cell>
          <cell r="Y46">
            <v>64</v>
          </cell>
          <cell r="Z46">
            <v>405</v>
          </cell>
          <cell r="AH46">
            <v>4587.5</v>
          </cell>
          <cell r="AI46">
            <v>33055</v>
          </cell>
          <cell r="AJ46">
            <v>41827</v>
          </cell>
        </row>
        <row r="47">
          <cell r="A47" t="str">
            <v>WesternBahrelGhazal</v>
          </cell>
          <cell r="B47" t="str">
            <v>Wau</v>
          </cell>
          <cell r="C47" t="str">
            <v>Wau Town</v>
          </cell>
          <cell r="D47">
            <v>275</v>
          </cell>
          <cell r="E47">
            <v>200</v>
          </cell>
          <cell r="F47">
            <v>500</v>
          </cell>
          <cell r="G47">
            <v>550</v>
          </cell>
          <cell r="H47">
            <v>200</v>
          </cell>
          <cell r="I47">
            <v>800</v>
          </cell>
          <cell r="J47">
            <v>500</v>
          </cell>
          <cell r="K47">
            <v>250</v>
          </cell>
          <cell r="L47">
            <v>1000</v>
          </cell>
          <cell r="M47">
            <v>167</v>
          </cell>
          <cell r="N47">
            <v>1000</v>
          </cell>
          <cell r="O47">
            <v>2000</v>
          </cell>
          <cell r="P47">
            <v>500</v>
          </cell>
          <cell r="Q47">
            <v>7000</v>
          </cell>
          <cell r="R47">
            <v>5000</v>
          </cell>
          <cell r="S47">
            <v>6750</v>
          </cell>
          <cell r="T47">
            <v>2000</v>
          </cell>
          <cell r="U47">
            <v>1000</v>
          </cell>
          <cell r="V47">
            <v>130.5</v>
          </cell>
          <cell r="W47">
            <v>18000</v>
          </cell>
          <cell r="X47" t="str">
            <v/>
          </cell>
          <cell r="Y47">
            <v>71.5</v>
          </cell>
          <cell r="Z47">
            <v>441.25</v>
          </cell>
          <cell r="AH47">
            <v>4275</v>
          </cell>
          <cell r="AI47">
            <v>38200</v>
          </cell>
          <cell r="AJ47">
            <v>53872</v>
          </cell>
        </row>
        <row r="48">
          <cell r="A48" t="str">
            <v>WesternEquatoria</v>
          </cell>
          <cell r="B48" t="str">
            <v>Maridi</v>
          </cell>
          <cell r="C48" t="str">
            <v>Maridi Town</v>
          </cell>
          <cell r="D48">
            <v>88</v>
          </cell>
          <cell r="E48">
            <v>102</v>
          </cell>
          <cell r="F48">
            <v>929.5</v>
          </cell>
          <cell r="G48">
            <v>653.5</v>
          </cell>
          <cell r="H48">
            <v>712</v>
          </cell>
          <cell r="I48">
            <v>743</v>
          </cell>
          <cell r="J48">
            <v>516.5</v>
          </cell>
          <cell r="K48">
            <v>173</v>
          </cell>
          <cell r="L48">
            <v>500</v>
          </cell>
          <cell r="M48">
            <v>117</v>
          </cell>
          <cell r="N48">
            <v>725</v>
          </cell>
          <cell r="O48">
            <v>3250</v>
          </cell>
          <cell r="P48">
            <v>150</v>
          </cell>
          <cell r="Q48">
            <v>5000</v>
          </cell>
          <cell r="R48">
            <v>6900</v>
          </cell>
          <cell r="S48">
            <v>7500</v>
          </cell>
          <cell r="T48" t="str">
            <v/>
          </cell>
          <cell r="U48">
            <v>600</v>
          </cell>
          <cell r="V48">
            <v>116</v>
          </cell>
          <cell r="W48">
            <v>20500</v>
          </cell>
          <cell r="X48" t="str">
            <v/>
          </cell>
          <cell r="Y48">
            <v>25</v>
          </cell>
          <cell r="Z48">
            <v>436.25</v>
          </cell>
          <cell r="AH48">
            <v>4417.5</v>
          </cell>
          <cell r="AI48">
            <v>19040</v>
          </cell>
          <cell r="AJ48">
            <v>28092</v>
          </cell>
        </row>
        <row r="49">
          <cell r="A49" t="str">
            <v>WesternEquatoria</v>
          </cell>
          <cell r="B49" t="str">
            <v>MundriEast</v>
          </cell>
          <cell r="C49" t="str">
            <v>Lui</v>
          </cell>
          <cell r="D49">
            <v>177</v>
          </cell>
          <cell r="E49">
            <v>389</v>
          </cell>
          <cell r="F49">
            <v>1408</v>
          </cell>
          <cell r="G49">
            <v>600</v>
          </cell>
          <cell r="H49">
            <v>698</v>
          </cell>
          <cell r="I49">
            <v>500</v>
          </cell>
          <cell r="J49">
            <v>500</v>
          </cell>
          <cell r="K49">
            <v>350</v>
          </cell>
          <cell r="L49">
            <v>1100</v>
          </cell>
          <cell r="M49">
            <v>100</v>
          </cell>
          <cell r="N49">
            <v>1000</v>
          </cell>
          <cell r="O49">
            <v>3800</v>
          </cell>
          <cell r="P49">
            <v>500</v>
          </cell>
          <cell r="Q49">
            <v>8750</v>
          </cell>
          <cell r="R49">
            <v>4000</v>
          </cell>
          <cell r="S49">
            <v>12000</v>
          </cell>
          <cell r="T49">
            <v>500</v>
          </cell>
          <cell r="U49">
            <v>500</v>
          </cell>
          <cell r="V49">
            <v>116</v>
          </cell>
          <cell r="W49">
            <v>48000</v>
          </cell>
          <cell r="X49" t="str">
            <v/>
          </cell>
          <cell r="Y49">
            <v>12.5</v>
          </cell>
          <cell r="Z49" t="str">
            <v/>
          </cell>
          <cell r="AH49">
            <v>5722</v>
          </cell>
          <cell r="AI49">
            <v>46460</v>
          </cell>
          <cell r="AJ49">
            <v>59235</v>
          </cell>
        </row>
        <row r="50">
          <cell r="A50" t="str">
            <v>WesternEquatoria</v>
          </cell>
          <cell r="B50" t="str">
            <v>MundriWest</v>
          </cell>
          <cell r="C50" t="str">
            <v>Mundri Town</v>
          </cell>
          <cell r="D50">
            <v>255</v>
          </cell>
          <cell r="E50">
            <v>251</v>
          </cell>
          <cell r="F50">
            <v>704</v>
          </cell>
          <cell r="G50">
            <v>600</v>
          </cell>
          <cell r="H50">
            <v>698</v>
          </cell>
          <cell r="I50">
            <v>500</v>
          </cell>
          <cell r="J50">
            <v>400</v>
          </cell>
          <cell r="K50">
            <v>200</v>
          </cell>
          <cell r="L50">
            <v>1000</v>
          </cell>
          <cell r="M50">
            <v>100</v>
          </cell>
          <cell r="N50">
            <v>900</v>
          </cell>
          <cell r="O50">
            <v>3000</v>
          </cell>
          <cell r="P50">
            <v>500</v>
          </cell>
          <cell r="Q50">
            <v>7550</v>
          </cell>
          <cell r="R50">
            <v>3800</v>
          </cell>
          <cell r="S50">
            <v>12250</v>
          </cell>
          <cell r="T50">
            <v>675</v>
          </cell>
          <cell r="U50">
            <v>1200</v>
          </cell>
          <cell r="V50">
            <v>116</v>
          </cell>
          <cell r="W50">
            <v>40000</v>
          </cell>
          <cell r="X50" t="str">
            <v/>
          </cell>
          <cell r="Y50">
            <v>20</v>
          </cell>
          <cell r="Z50" t="str">
            <v/>
          </cell>
          <cell r="AH50">
            <v>4608</v>
          </cell>
          <cell r="AI50">
            <v>33290</v>
          </cell>
          <cell r="AJ50">
            <v>46290</v>
          </cell>
        </row>
        <row r="51">
          <cell r="A51" t="str">
            <v>WesternEquatoria</v>
          </cell>
          <cell r="B51" t="str">
            <v>Yambio</v>
          </cell>
          <cell r="C51" t="str">
            <v>Yambio Town</v>
          </cell>
          <cell r="D51" t="str">
            <v/>
          </cell>
          <cell r="E51">
            <v>130</v>
          </cell>
          <cell r="F51">
            <v>475</v>
          </cell>
          <cell r="G51">
            <v>450</v>
          </cell>
          <cell r="H51">
            <v>559</v>
          </cell>
          <cell r="I51">
            <v>443</v>
          </cell>
          <cell r="J51">
            <v>430</v>
          </cell>
          <cell r="K51">
            <v>200</v>
          </cell>
          <cell r="L51">
            <v>667</v>
          </cell>
          <cell r="M51" t="str">
            <v/>
          </cell>
          <cell r="N51">
            <v>1500</v>
          </cell>
          <cell r="O51">
            <v>5000</v>
          </cell>
          <cell r="P51">
            <v>200</v>
          </cell>
          <cell r="Q51">
            <v>3500</v>
          </cell>
          <cell r="R51">
            <v>6250</v>
          </cell>
          <cell r="S51">
            <v>8000</v>
          </cell>
          <cell r="T51">
            <v>1500</v>
          </cell>
          <cell r="U51">
            <v>625</v>
          </cell>
          <cell r="V51">
            <v>103</v>
          </cell>
          <cell r="W51">
            <v>45000</v>
          </cell>
          <cell r="X51" t="str">
            <v/>
          </cell>
          <cell r="Y51">
            <v>57</v>
          </cell>
          <cell r="Z51">
            <v>437.5</v>
          </cell>
          <cell r="AA51" t="str">
            <v/>
          </cell>
          <cell r="AH51">
            <v>3572.5</v>
          </cell>
          <cell r="AI51">
            <v>19889</v>
          </cell>
          <cell r="AJ51">
            <v>34103.071428571428</v>
          </cell>
        </row>
        <row r="52">
          <cell r="A52" t="str">
            <v/>
          </cell>
          <cell r="B52" t="str">
            <v/>
          </cell>
          <cell r="C52" t="str">
            <v/>
          </cell>
          <cell r="D52" t="str">
            <v/>
          </cell>
          <cell r="E52" t="str">
            <v/>
          </cell>
          <cell r="F52" t="str">
            <v/>
          </cell>
          <cell r="G52" t="str">
            <v/>
          </cell>
          <cell r="H52" t="str">
            <v/>
          </cell>
          <cell r="I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H52" t="str">
            <v/>
          </cell>
          <cell r="AI52" t="str">
            <v/>
          </cell>
          <cell r="AJ52" t="str">
            <v/>
          </cell>
        </row>
        <row r="53">
          <cell r="A53" t="str">
            <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H53" t="str">
            <v/>
          </cell>
          <cell r="AI53" t="str">
            <v/>
          </cell>
          <cell r="AJ53" t="str">
            <v/>
          </cell>
        </row>
        <row r="54">
          <cell r="A54" t="str">
            <v/>
          </cell>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H54" t="str">
            <v/>
          </cell>
          <cell r="AI54" t="str">
            <v/>
          </cell>
          <cell r="AJ54" t="str">
            <v/>
          </cell>
        </row>
        <row r="55">
          <cell r="A55" t="str">
            <v/>
          </cell>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H55" t="str">
            <v/>
          </cell>
          <cell r="AI55" t="str">
            <v/>
          </cell>
          <cell r="AJ55" t="str">
            <v/>
          </cell>
        </row>
        <row r="56">
          <cell r="A56" t="str">
            <v/>
          </cell>
          <cell r="B56" t="str">
            <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H56" t="str">
            <v/>
          </cell>
          <cell r="AI56" t="str">
            <v/>
          </cell>
          <cell r="AJ56" t="str">
            <v/>
          </cell>
        </row>
        <row r="57">
          <cell r="A57" t="str">
            <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H57" t="str">
            <v/>
          </cell>
          <cell r="AI57" t="str">
            <v/>
          </cell>
          <cell r="AJ57" t="str">
            <v/>
          </cell>
        </row>
        <row r="58">
          <cell r="A58" t="str">
            <v/>
          </cell>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H58" t="str">
            <v/>
          </cell>
          <cell r="AI58" t="str">
            <v/>
          </cell>
          <cell r="AJ58" t="str">
            <v/>
          </cell>
        </row>
        <row r="59">
          <cell r="A59" t="str">
            <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H59" t="str">
            <v/>
          </cell>
          <cell r="AI59" t="str">
            <v/>
          </cell>
          <cell r="AJ59" t="str">
            <v/>
          </cell>
        </row>
        <row r="60">
          <cell r="A60" t="str">
            <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H60" t="str">
            <v/>
          </cell>
          <cell r="AI60" t="str">
            <v/>
          </cell>
          <cell r="AJ60" t="str">
            <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H61" t="str">
            <v/>
          </cell>
          <cell r="AI61" t="str">
            <v/>
          </cell>
          <cell r="AJ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H62" t="str">
            <v/>
          </cell>
          <cell r="AI62" t="str">
            <v/>
          </cell>
          <cell r="AJ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H63" t="str">
            <v/>
          </cell>
          <cell r="AI63" t="str">
            <v/>
          </cell>
          <cell r="AJ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H64" t="str">
            <v/>
          </cell>
          <cell r="AI64" t="str">
            <v/>
          </cell>
          <cell r="AJ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H65" t="str">
            <v/>
          </cell>
          <cell r="AI65" t="str">
            <v/>
          </cell>
          <cell r="AJ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H66" t="str">
            <v/>
          </cell>
          <cell r="AI66" t="str">
            <v/>
          </cell>
          <cell r="AJ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H67" t="str">
            <v/>
          </cell>
          <cell r="AI67" t="str">
            <v/>
          </cell>
          <cell r="AJ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H68" t="str">
            <v/>
          </cell>
          <cell r="AI68" t="str">
            <v/>
          </cell>
          <cell r="AJ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H69" t="str">
            <v/>
          </cell>
          <cell r="AI69" t="str">
            <v/>
          </cell>
          <cell r="AJ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H70" t="str">
            <v/>
          </cell>
          <cell r="AI70" t="str">
            <v/>
          </cell>
          <cell r="AJ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H71" t="str">
            <v/>
          </cell>
          <cell r="AI71" t="str">
            <v/>
          </cell>
          <cell r="AJ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H72" t="str">
            <v/>
          </cell>
          <cell r="AI72" t="str">
            <v/>
          </cell>
          <cell r="AJ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H73" t="str">
            <v/>
          </cell>
          <cell r="AI73" t="str">
            <v/>
          </cell>
          <cell r="AJ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H74" t="str">
            <v/>
          </cell>
          <cell r="AI74" t="str">
            <v/>
          </cell>
          <cell r="AJ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H75" t="str">
            <v/>
          </cell>
          <cell r="AI75" t="str">
            <v/>
          </cell>
          <cell r="AJ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H76" t="str">
            <v/>
          </cell>
          <cell r="AI76" t="str">
            <v/>
          </cell>
          <cell r="AJ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H77" t="str">
            <v/>
          </cell>
          <cell r="AI77" t="str">
            <v/>
          </cell>
          <cell r="AJ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H78" t="str">
            <v/>
          </cell>
          <cell r="AI78" t="str">
            <v/>
          </cell>
          <cell r="AJ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H79" t="str">
            <v/>
          </cell>
          <cell r="AI79" t="str">
            <v/>
          </cell>
          <cell r="AJ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H80" t="str">
            <v/>
          </cell>
          <cell r="AI80" t="str">
            <v/>
          </cell>
          <cell r="AJ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H81" t="str">
            <v/>
          </cell>
          <cell r="AI81" t="str">
            <v/>
          </cell>
          <cell r="AJ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H82" t="str">
            <v/>
          </cell>
          <cell r="AI82" t="str">
            <v/>
          </cell>
          <cell r="AJ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H83" t="str">
            <v/>
          </cell>
          <cell r="AI83" t="str">
            <v/>
          </cell>
          <cell r="AJ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H84" t="str">
            <v/>
          </cell>
          <cell r="AI84" t="str">
            <v/>
          </cell>
          <cell r="AJ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H85" t="str">
            <v/>
          </cell>
          <cell r="AI85" t="str">
            <v/>
          </cell>
          <cell r="AJ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Z86" t="str">
            <v/>
          </cell>
          <cell r="AH86" t="str">
            <v/>
          </cell>
          <cell r="AI86" t="str">
            <v/>
          </cell>
          <cell r="AJ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H87" t="str">
            <v/>
          </cell>
          <cell r="AI87" t="str">
            <v/>
          </cell>
          <cell r="AJ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H88" t="str">
            <v/>
          </cell>
          <cell r="AI88" t="str">
            <v/>
          </cell>
          <cell r="AJ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H89" t="str">
            <v/>
          </cell>
          <cell r="AI89" t="str">
            <v/>
          </cell>
          <cell r="AJ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H90" t="str">
            <v/>
          </cell>
          <cell r="AI90" t="str">
            <v/>
          </cell>
          <cell r="AJ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H91" t="str">
            <v/>
          </cell>
          <cell r="AI91" t="str">
            <v/>
          </cell>
          <cell r="AJ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H92" t="str">
            <v/>
          </cell>
          <cell r="AI92" t="str">
            <v/>
          </cell>
          <cell r="AJ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H93" t="str">
            <v/>
          </cell>
          <cell r="AI93" t="str">
            <v/>
          </cell>
          <cell r="AJ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H94" t="str">
            <v/>
          </cell>
          <cell r="AI94" t="str">
            <v/>
          </cell>
          <cell r="AJ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H95" t="str">
            <v/>
          </cell>
          <cell r="AI95" t="str">
            <v/>
          </cell>
          <cell r="AJ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H96" t="str">
            <v/>
          </cell>
          <cell r="AI96" t="str">
            <v/>
          </cell>
          <cell r="AJ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H97" t="str">
            <v/>
          </cell>
          <cell r="AI97" t="str">
            <v/>
          </cell>
          <cell r="AJ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H98" t="str">
            <v/>
          </cell>
          <cell r="AI98" t="str">
            <v/>
          </cell>
          <cell r="AJ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H99" t="str">
            <v/>
          </cell>
          <cell r="AI99" t="str">
            <v/>
          </cell>
          <cell r="AJ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A100" t="str">
            <v/>
          </cell>
          <cell r="AH100" t="str">
            <v/>
          </cell>
          <cell r="AI100" t="str">
            <v/>
          </cell>
          <cell r="AJ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A101" t="str">
            <v/>
          </cell>
          <cell r="AH101" t="str">
            <v/>
          </cell>
          <cell r="AI101" t="str">
            <v/>
          </cell>
          <cell r="AJ101" t="str">
            <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Water</v>
          </cell>
        </row>
        <row r="2">
          <cell r="A2" t="str">
            <v>CentralEquatoria</v>
          </cell>
          <cell r="B2" t="str">
            <v>Juba</v>
          </cell>
          <cell r="C2" t="str">
            <v>Juba PoC</v>
          </cell>
          <cell r="D2">
            <v>191</v>
          </cell>
          <cell r="F2">
            <v>150</v>
          </cell>
          <cell r="H2">
            <v>2080</v>
          </cell>
          <cell r="I2">
            <v>150</v>
          </cell>
          <cell r="K2">
            <v>68</v>
          </cell>
          <cell r="L2">
            <v>1000</v>
          </cell>
          <cell r="M2">
            <v>117</v>
          </cell>
          <cell r="O2">
            <v>800</v>
          </cell>
          <cell r="P2">
            <v>500</v>
          </cell>
          <cell r="Q2">
            <v>1200</v>
          </cell>
          <cell r="S2">
            <v>10000</v>
          </cell>
          <cell r="T2">
            <v>1000</v>
          </cell>
          <cell r="U2">
            <v>200</v>
          </cell>
          <cell r="V2">
            <v>135.5</v>
          </cell>
          <cell r="Y2">
            <v>157</v>
          </cell>
        </row>
        <row r="3">
          <cell r="A3" t="str">
            <v>CentralEquatoria</v>
          </cell>
          <cell r="B3" t="str">
            <v>Juba</v>
          </cell>
          <cell r="C3" t="str">
            <v>Juba Town</v>
          </cell>
          <cell r="D3">
            <v>275</v>
          </cell>
          <cell r="E3">
            <v>210</v>
          </cell>
          <cell r="F3">
            <v>400</v>
          </cell>
          <cell r="G3">
            <v>450</v>
          </cell>
          <cell r="H3">
            <v>575</v>
          </cell>
          <cell r="I3">
            <v>700</v>
          </cell>
          <cell r="J3">
            <v>450</v>
          </cell>
          <cell r="K3">
            <v>300</v>
          </cell>
          <cell r="L3">
            <v>770</v>
          </cell>
          <cell r="M3">
            <v>100</v>
          </cell>
          <cell r="N3">
            <v>450</v>
          </cell>
          <cell r="O3">
            <v>1200</v>
          </cell>
          <cell r="P3">
            <v>350</v>
          </cell>
          <cell r="Q3">
            <v>4000</v>
          </cell>
          <cell r="R3">
            <v>3500</v>
          </cell>
          <cell r="S3">
            <v>6000</v>
          </cell>
          <cell r="T3">
            <v>1200</v>
          </cell>
          <cell r="U3">
            <v>1100</v>
          </cell>
          <cell r="V3">
            <v>116</v>
          </cell>
          <cell r="W3">
            <v>49000</v>
          </cell>
          <cell r="Y3">
            <v>20</v>
          </cell>
          <cell r="Z3">
            <v>435</v>
          </cell>
          <cell r="AG3">
            <v>30</v>
          </cell>
        </row>
        <row r="4">
          <cell r="A4" t="str">
            <v>CentralEquatoria</v>
          </cell>
          <cell r="B4" t="str">
            <v>Juba</v>
          </cell>
          <cell r="C4" t="str">
            <v>Mangala</v>
          </cell>
          <cell r="D4">
            <v>300</v>
          </cell>
          <cell r="E4">
            <v>300</v>
          </cell>
          <cell r="F4">
            <v>500</v>
          </cell>
          <cell r="G4">
            <v>500</v>
          </cell>
          <cell r="H4">
            <v>838</v>
          </cell>
          <cell r="I4">
            <v>500</v>
          </cell>
          <cell r="J4">
            <v>500</v>
          </cell>
          <cell r="K4">
            <v>350</v>
          </cell>
          <cell r="L4">
            <v>1000</v>
          </cell>
          <cell r="M4">
            <v>100</v>
          </cell>
          <cell r="N4">
            <v>400</v>
          </cell>
          <cell r="O4">
            <v>1000</v>
          </cell>
          <cell r="P4">
            <v>250</v>
          </cell>
          <cell r="R4">
            <v>3000</v>
          </cell>
          <cell r="S4">
            <v>6500</v>
          </cell>
          <cell r="T4">
            <v>1750</v>
          </cell>
          <cell r="U4">
            <v>750</v>
          </cell>
          <cell r="V4">
            <v>118.5</v>
          </cell>
          <cell r="Y4">
            <v>50</v>
          </cell>
        </row>
        <row r="5">
          <cell r="A5" t="str">
            <v>CentralEquatoria</v>
          </cell>
          <cell r="B5" t="str">
            <v>Morobo</v>
          </cell>
          <cell r="C5" t="str">
            <v>Morobo Town</v>
          </cell>
          <cell r="D5">
            <v>374</v>
          </cell>
          <cell r="E5">
            <v>405</v>
          </cell>
          <cell r="F5">
            <v>600</v>
          </cell>
          <cell r="G5">
            <v>957.5</v>
          </cell>
          <cell r="H5">
            <v>1047.5</v>
          </cell>
          <cell r="I5">
            <v>500</v>
          </cell>
          <cell r="J5">
            <v>860</v>
          </cell>
          <cell r="K5">
            <v>500</v>
          </cell>
          <cell r="L5">
            <v>1366.5</v>
          </cell>
          <cell r="M5">
            <v>158.5</v>
          </cell>
          <cell r="N5">
            <v>1000</v>
          </cell>
          <cell r="O5">
            <v>1750</v>
          </cell>
          <cell r="P5">
            <v>300</v>
          </cell>
          <cell r="Q5">
            <v>2500</v>
          </cell>
          <cell r="R5">
            <v>4500</v>
          </cell>
          <cell r="S5">
            <v>7750</v>
          </cell>
          <cell r="T5">
            <v>600</v>
          </cell>
          <cell r="U5">
            <v>500</v>
          </cell>
          <cell r="V5">
            <v>100</v>
          </cell>
          <cell r="Y5">
            <v>50</v>
          </cell>
          <cell r="Z5">
            <v>435</v>
          </cell>
        </row>
        <row r="6">
          <cell r="A6" t="str">
            <v>CentralEquatoria</v>
          </cell>
          <cell r="B6" t="str">
            <v>Yei</v>
          </cell>
          <cell r="C6" t="str">
            <v>Yei Town</v>
          </cell>
          <cell r="D6">
            <v>595.5</v>
          </cell>
          <cell r="E6">
            <v>648</v>
          </cell>
          <cell r="F6">
            <v>631.5</v>
          </cell>
          <cell r="G6">
            <v>375</v>
          </cell>
          <cell r="H6">
            <v>661.5</v>
          </cell>
          <cell r="I6">
            <v>600</v>
          </cell>
          <cell r="J6">
            <v>400</v>
          </cell>
          <cell r="K6">
            <v>250</v>
          </cell>
          <cell r="L6">
            <v>800</v>
          </cell>
          <cell r="M6">
            <v>100</v>
          </cell>
          <cell r="N6">
            <v>1400</v>
          </cell>
          <cell r="O6">
            <v>2750</v>
          </cell>
          <cell r="P6">
            <v>250</v>
          </cell>
          <cell r="Q6">
            <v>2750</v>
          </cell>
          <cell r="R6">
            <v>4500</v>
          </cell>
          <cell r="S6">
            <v>6750</v>
          </cell>
          <cell r="T6">
            <v>500</v>
          </cell>
          <cell r="U6">
            <v>2000</v>
          </cell>
          <cell r="V6">
            <v>94.5</v>
          </cell>
          <cell r="Y6">
            <v>75</v>
          </cell>
        </row>
        <row r="7">
          <cell r="A7" t="str">
            <v>EasternEquatoria</v>
          </cell>
          <cell r="B7" t="str">
            <v>KapoetaSouth</v>
          </cell>
          <cell r="C7" t="str">
            <v>Kapoeta Town</v>
          </cell>
          <cell r="F7">
            <v>500</v>
          </cell>
          <cell r="G7">
            <v>450</v>
          </cell>
          <cell r="I7">
            <v>556</v>
          </cell>
          <cell r="J7">
            <v>323</v>
          </cell>
          <cell r="K7">
            <v>204</v>
          </cell>
          <cell r="L7">
            <v>1350</v>
          </cell>
          <cell r="M7">
            <v>133</v>
          </cell>
          <cell r="N7">
            <v>325</v>
          </cell>
          <cell r="P7">
            <v>400</v>
          </cell>
          <cell r="U7">
            <v>1575</v>
          </cell>
          <cell r="V7">
            <v>86</v>
          </cell>
          <cell r="W7">
            <v>15000</v>
          </cell>
          <cell r="Y7">
            <v>29</v>
          </cell>
        </row>
        <row r="8">
          <cell r="A8" t="str">
            <v>EasternEquatoria</v>
          </cell>
          <cell r="B8" t="str">
            <v>Magwi</v>
          </cell>
          <cell r="C8" t="str">
            <v>Magwi Town</v>
          </cell>
          <cell r="D8">
            <v>251</v>
          </cell>
          <cell r="E8">
            <v>239</v>
          </cell>
          <cell r="F8">
            <v>704</v>
          </cell>
          <cell r="G8">
            <v>450</v>
          </cell>
          <cell r="I8">
            <v>609.5</v>
          </cell>
          <cell r="J8">
            <v>430</v>
          </cell>
          <cell r="K8">
            <v>200</v>
          </cell>
          <cell r="L8">
            <v>800</v>
          </cell>
          <cell r="M8">
            <v>100</v>
          </cell>
          <cell r="N8">
            <v>500</v>
          </cell>
          <cell r="O8">
            <v>1500</v>
          </cell>
          <cell r="P8">
            <v>250</v>
          </cell>
          <cell r="Q8">
            <v>2000</v>
          </cell>
          <cell r="R8">
            <v>2000</v>
          </cell>
          <cell r="S8">
            <v>5500</v>
          </cell>
          <cell r="T8">
            <v>250</v>
          </cell>
          <cell r="U8">
            <v>500</v>
          </cell>
          <cell r="V8">
            <v>87</v>
          </cell>
          <cell r="Y8">
            <v>100</v>
          </cell>
          <cell r="AC8">
            <v>9.2499999999999999E-2</v>
          </cell>
        </row>
        <row r="9">
          <cell r="A9" t="str">
            <v>EasternEquatoria</v>
          </cell>
          <cell r="B9" t="str">
            <v>Magwi</v>
          </cell>
          <cell r="C9" t="str">
            <v>Nimule</v>
          </cell>
          <cell r="D9">
            <v>251</v>
          </cell>
          <cell r="E9">
            <v>239</v>
          </cell>
          <cell r="F9">
            <v>563</v>
          </cell>
          <cell r="G9">
            <v>676</v>
          </cell>
          <cell r="H9">
            <v>1047.5</v>
          </cell>
          <cell r="I9">
            <v>554</v>
          </cell>
          <cell r="J9">
            <v>591.5</v>
          </cell>
          <cell r="K9">
            <v>400</v>
          </cell>
          <cell r="L9">
            <v>867</v>
          </cell>
          <cell r="M9">
            <v>100</v>
          </cell>
          <cell r="N9">
            <v>500</v>
          </cell>
          <cell r="O9">
            <v>1500</v>
          </cell>
          <cell r="P9">
            <v>250</v>
          </cell>
          <cell r="Q9">
            <v>3500</v>
          </cell>
          <cell r="R9">
            <v>2000</v>
          </cell>
          <cell r="S9">
            <v>4500</v>
          </cell>
          <cell r="T9">
            <v>500</v>
          </cell>
          <cell r="U9">
            <v>600</v>
          </cell>
          <cell r="V9">
            <v>174</v>
          </cell>
          <cell r="Y9">
            <v>30</v>
          </cell>
          <cell r="Z9">
            <v>452.5</v>
          </cell>
          <cell r="AC9">
            <v>0.13125000000000001</v>
          </cell>
        </row>
        <row r="10">
          <cell r="A10" t="str">
            <v>EasternEquatoria</v>
          </cell>
          <cell r="B10" t="str">
            <v>Torit</v>
          </cell>
          <cell r="C10" t="str">
            <v>Torit Town</v>
          </cell>
          <cell r="D10">
            <v>175</v>
          </cell>
          <cell r="E10">
            <v>150</v>
          </cell>
          <cell r="F10">
            <v>500</v>
          </cell>
          <cell r="G10">
            <v>400</v>
          </cell>
          <cell r="H10">
            <v>700</v>
          </cell>
          <cell r="I10">
            <v>500</v>
          </cell>
          <cell r="J10">
            <v>400</v>
          </cell>
          <cell r="K10">
            <v>100</v>
          </cell>
          <cell r="L10">
            <v>900</v>
          </cell>
          <cell r="M10">
            <v>117</v>
          </cell>
          <cell r="N10">
            <v>400</v>
          </cell>
          <cell r="O10">
            <v>2750</v>
          </cell>
          <cell r="P10">
            <v>200</v>
          </cell>
          <cell r="Q10">
            <v>3000</v>
          </cell>
          <cell r="R10">
            <v>4500</v>
          </cell>
          <cell r="S10">
            <v>6500</v>
          </cell>
          <cell r="T10">
            <v>900</v>
          </cell>
          <cell r="U10">
            <v>1000</v>
          </cell>
          <cell r="V10">
            <v>103</v>
          </cell>
          <cell r="W10">
            <v>22500</v>
          </cell>
          <cell r="Y10">
            <v>50</v>
          </cell>
          <cell r="Z10">
            <v>433.25</v>
          </cell>
        </row>
        <row r="11">
          <cell r="A11" t="str">
            <v>Jonglei</v>
          </cell>
          <cell r="B11" t="str">
            <v>Akobo</v>
          </cell>
          <cell r="C11" t="str">
            <v>Akobo Town</v>
          </cell>
          <cell r="D11">
            <v>437</v>
          </cell>
          <cell r="F11">
            <v>763</v>
          </cell>
          <cell r="G11">
            <v>1069</v>
          </cell>
          <cell r="I11">
            <v>902</v>
          </cell>
          <cell r="J11">
            <v>874</v>
          </cell>
          <cell r="K11">
            <v>276</v>
          </cell>
          <cell r="L11">
            <v>2000</v>
          </cell>
          <cell r="M11">
            <v>300</v>
          </cell>
          <cell r="P11">
            <v>300</v>
          </cell>
          <cell r="T11">
            <v>3000</v>
          </cell>
          <cell r="U11">
            <v>300</v>
          </cell>
          <cell r="V11">
            <v>332</v>
          </cell>
          <cell r="W11">
            <v>25000</v>
          </cell>
          <cell r="Y11">
            <v>143</v>
          </cell>
          <cell r="Z11">
            <v>425</v>
          </cell>
          <cell r="AB11">
            <v>8.25</v>
          </cell>
        </row>
        <row r="12">
          <cell r="A12" t="str">
            <v>Jonglei</v>
          </cell>
          <cell r="B12" t="str">
            <v>Pibor</v>
          </cell>
          <cell r="C12" t="str">
            <v>Pibor Town</v>
          </cell>
          <cell r="G12">
            <v>1000</v>
          </cell>
          <cell r="I12">
            <v>1000</v>
          </cell>
          <cell r="J12">
            <v>2331</v>
          </cell>
          <cell r="K12">
            <v>1471</v>
          </cell>
          <cell r="L12">
            <v>2000</v>
          </cell>
          <cell r="M12">
            <v>333</v>
          </cell>
          <cell r="T12">
            <v>1000</v>
          </cell>
          <cell r="U12">
            <v>500</v>
          </cell>
          <cell r="V12">
            <v>290</v>
          </cell>
          <cell r="W12">
            <v>32500</v>
          </cell>
        </row>
        <row r="13">
          <cell r="A13" t="str">
            <v>Jonglei</v>
          </cell>
          <cell r="B13" t="str">
            <v>TwicEast</v>
          </cell>
          <cell r="C13" t="str">
            <v>Panyagor</v>
          </cell>
          <cell r="J13">
            <v>538</v>
          </cell>
          <cell r="K13">
            <v>300</v>
          </cell>
          <cell r="L13">
            <v>1200</v>
          </cell>
          <cell r="M13">
            <v>133</v>
          </cell>
          <cell r="T13">
            <v>1500</v>
          </cell>
          <cell r="U13">
            <v>2000</v>
          </cell>
          <cell r="V13">
            <v>276</v>
          </cell>
          <cell r="W13">
            <v>30000</v>
          </cell>
          <cell r="Y13">
            <v>57</v>
          </cell>
          <cell r="Z13">
            <v>415</v>
          </cell>
        </row>
        <row r="14">
          <cell r="A14" t="str">
            <v>Lakes</v>
          </cell>
          <cell r="B14" t="str">
            <v>Awerial</v>
          </cell>
          <cell r="C14" t="str">
            <v>Kalthok</v>
          </cell>
          <cell r="F14">
            <v>500</v>
          </cell>
          <cell r="G14">
            <v>500</v>
          </cell>
          <cell r="I14">
            <v>500</v>
          </cell>
          <cell r="J14">
            <v>500</v>
          </cell>
          <cell r="K14">
            <v>200</v>
          </cell>
          <cell r="L14">
            <v>1000</v>
          </cell>
          <cell r="M14">
            <v>133</v>
          </cell>
          <cell r="Q14">
            <v>1500</v>
          </cell>
          <cell r="R14">
            <v>2500</v>
          </cell>
          <cell r="S14">
            <v>10000</v>
          </cell>
          <cell r="W14">
            <v>15000</v>
          </cell>
          <cell r="Y14">
            <v>107</v>
          </cell>
        </row>
        <row r="15">
          <cell r="A15" t="str">
            <v>Lakes</v>
          </cell>
          <cell r="B15" t="str">
            <v>Awerial</v>
          </cell>
          <cell r="C15" t="str">
            <v>Mingkaman</v>
          </cell>
          <cell r="D15">
            <v>164</v>
          </cell>
          <cell r="E15">
            <v>162</v>
          </cell>
          <cell r="F15">
            <v>550</v>
          </cell>
          <cell r="G15">
            <v>550</v>
          </cell>
          <cell r="H15">
            <v>227</v>
          </cell>
          <cell r="I15">
            <v>600</v>
          </cell>
          <cell r="J15">
            <v>550</v>
          </cell>
          <cell r="K15">
            <v>625</v>
          </cell>
          <cell r="L15">
            <v>1000</v>
          </cell>
          <cell r="M15">
            <v>167</v>
          </cell>
          <cell r="N15">
            <v>500</v>
          </cell>
          <cell r="O15">
            <v>1000</v>
          </cell>
          <cell r="P15">
            <v>200</v>
          </cell>
          <cell r="Q15">
            <v>2000</v>
          </cell>
          <cell r="R15">
            <v>4500</v>
          </cell>
          <cell r="S15">
            <v>7250</v>
          </cell>
          <cell r="T15">
            <v>1500</v>
          </cell>
          <cell r="U15">
            <v>500</v>
          </cell>
          <cell r="V15">
            <v>116</v>
          </cell>
          <cell r="W15">
            <v>25000</v>
          </cell>
          <cell r="Y15">
            <v>50</v>
          </cell>
          <cell r="Z15">
            <v>437.5</v>
          </cell>
        </row>
        <row r="16">
          <cell r="A16" t="str">
            <v>Lakes</v>
          </cell>
          <cell r="B16" t="str">
            <v>RumbekCentre</v>
          </cell>
          <cell r="C16" t="str">
            <v>Rumbek Town</v>
          </cell>
          <cell r="D16">
            <v>191</v>
          </cell>
          <cell r="E16">
            <v>227</v>
          </cell>
          <cell r="F16">
            <v>500</v>
          </cell>
          <cell r="G16">
            <v>525</v>
          </cell>
          <cell r="H16">
            <v>1135</v>
          </cell>
          <cell r="I16">
            <v>1000</v>
          </cell>
          <cell r="J16">
            <v>400</v>
          </cell>
          <cell r="K16">
            <v>300</v>
          </cell>
          <cell r="L16">
            <v>1000</v>
          </cell>
          <cell r="M16">
            <v>117</v>
          </cell>
          <cell r="N16">
            <v>1500</v>
          </cell>
          <cell r="O16">
            <v>1300</v>
          </cell>
          <cell r="P16">
            <v>375</v>
          </cell>
          <cell r="Q16">
            <v>1500</v>
          </cell>
          <cell r="R16">
            <v>4000</v>
          </cell>
          <cell r="S16">
            <v>6000</v>
          </cell>
          <cell r="T16">
            <v>425</v>
          </cell>
          <cell r="U16">
            <v>500</v>
          </cell>
          <cell r="V16">
            <v>498</v>
          </cell>
          <cell r="W16">
            <v>9500</v>
          </cell>
          <cell r="Y16">
            <v>50</v>
          </cell>
          <cell r="Z16">
            <v>406.25</v>
          </cell>
        </row>
        <row r="17">
          <cell r="A17" t="str">
            <v>Lakes</v>
          </cell>
          <cell r="B17" t="str">
            <v>RumbekEast</v>
          </cell>
          <cell r="C17" t="str">
            <v>Aduel</v>
          </cell>
          <cell r="D17">
            <v>75</v>
          </cell>
          <cell r="E17">
            <v>175</v>
          </cell>
          <cell r="F17">
            <v>400</v>
          </cell>
          <cell r="G17">
            <v>600</v>
          </cell>
          <cell r="I17">
            <v>600</v>
          </cell>
          <cell r="J17">
            <v>460</v>
          </cell>
          <cell r="K17">
            <v>450</v>
          </cell>
          <cell r="M17">
            <v>133</v>
          </cell>
          <cell r="N17">
            <v>900</v>
          </cell>
          <cell r="O17">
            <v>950</v>
          </cell>
          <cell r="P17">
            <v>200</v>
          </cell>
          <cell r="Q17">
            <v>1500</v>
          </cell>
          <cell r="R17">
            <v>3750</v>
          </cell>
          <cell r="S17">
            <v>5500</v>
          </cell>
          <cell r="T17">
            <v>275</v>
          </cell>
          <cell r="U17">
            <v>300</v>
          </cell>
          <cell r="V17">
            <v>58</v>
          </cell>
          <cell r="W17">
            <v>10000</v>
          </cell>
          <cell r="Y17">
            <v>40</v>
          </cell>
        </row>
        <row r="18">
          <cell r="A18" t="str">
            <v>Lakes</v>
          </cell>
          <cell r="B18" t="str">
            <v>RumbekEast</v>
          </cell>
          <cell r="C18" t="str">
            <v>Akot</v>
          </cell>
          <cell r="D18">
            <v>100</v>
          </cell>
          <cell r="F18">
            <v>500</v>
          </cell>
          <cell r="G18">
            <v>400</v>
          </cell>
          <cell r="H18">
            <v>150</v>
          </cell>
          <cell r="I18">
            <v>600</v>
          </cell>
          <cell r="J18">
            <v>280</v>
          </cell>
          <cell r="K18">
            <v>800</v>
          </cell>
          <cell r="L18">
            <v>1200</v>
          </cell>
          <cell r="M18">
            <v>133</v>
          </cell>
          <cell r="N18">
            <v>1500</v>
          </cell>
          <cell r="P18">
            <v>200</v>
          </cell>
          <cell r="R18">
            <v>3500</v>
          </cell>
          <cell r="T18">
            <v>275</v>
          </cell>
          <cell r="U18">
            <v>600</v>
          </cell>
          <cell r="V18">
            <v>116</v>
          </cell>
          <cell r="W18">
            <v>16500</v>
          </cell>
          <cell r="Y18">
            <v>50</v>
          </cell>
        </row>
        <row r="19">
          <cell r="A19" t="str">
            <v>Lakes</v>
          </cell>
          <cell r="B19" t="str">
            <v>YirolEast</v>
          </cell>
          <cell r="C19" t="str">
            <v>Nyang</v>
          </cell>
          <cell r="D19">
            <v>1300</v>
          </cell>
          <cell r="F19">
            <v>225</v>
          </cell>
          <cell r="G19">
            <v>250</v>
          </cell>
          <cell r="I19">
            <v>300</v>
          </cell>
          <cell r="J19">
            <v>250</v>
          </cell>
          <cell r="K19">
            <v>200</v>
          </cell>
          <cell r="L19">
            <v>1000</v>
          </cell>
          <cell r="M19">
            <v>133</v>
          </cell>
          <cell r="N19">
            <v>1000</v>
          </cell>
          <cell r="P19">
            <v>300</v>
          </cell>
          <cell r="T19">
            <v>500</v>
          </cell>
          <cell r="U19">
            <v>100</v>
          </cell>
          <cell r="V19">
            <v>86</v>
          </cell>
          <cell r="W19">
            <v>12500</v>
          </cell>
          <cell r="Y19">
            <v>75</v>
          </cell>
        </row>
        <row r="20">
          <cell r="A20" t="str">
            <v>Lakes</v>
          </cell>
          <cell r="B20" t="str">
            <v>YirolWest</v>
          </cell>
          <cell r="C20" t="str">
            <v>Yirol Town</v>
          </cell>
          <cell r="D20">
            <v>100</v>
          </cell>
          <cell r="E20">
            <v>150</v>
          </cell>
          <cell r="F20">
            <v>250</v>
          </cell>
          <cell r="G20">
            <v>250</v>
          </cell>
          <cell r="I20">
            <v>325</v>
          </cell>
          <cell r="J20">
            <v>280</v>
          </cell>
          <cell r="K20">
            <v>175</v>
          </cell>
          <cell r="L20">
            <v>750</v>
          </cell>
          <cell r="N20">
            <v>800</v>
          </cell>
          <cell r="P20">
            <v>250</v>
          </cell>
          <cell r="T20">
            <v>450</v>
          </cell>
          <cell r="U20">
            <v>200</v>
          </cell>
          <cell r="V20">
            <v>89.5</v>
          </cell>
          <cell r="Y20">
            <v>75</v>
          </cell>
        </row>
        <row r="21">
          <cell r="A21" t="str">
            <v>NorthernBahrelGhazal</v>
          </cell>
          <cell r="B21" t="str">
            <v>AweilCentre</v>
          </cell>
          <cell r="C21" t="str">
            <v>Aweil Town</v>
          </cell>
          <cell r="D21">
            <v>225</v>
          </cell>
          <cell r="F21">
            <v>600</v>
          </cell>
          <cell r="G21">
            <v>700</v>
          </cell>
          <cell r="H21">
            <v>170</v>
          </cell>
          <cell r="I21">
            <v>500</v>
          </cell>
          <cell r="J21">
            <v>500</v>
          </cell>
          <cell r="K21">
            <v>221</v>
          </cell>
          <cell r="L21">
            <v>1000</v>
          </cell>
          <cell r="M21">
            <v>125</v>
          </cell>
          <cell r="N21">
            <v>1500</v>
          </cell>
          <cell r="O21">
            <v>1000</v>
          </cell>
          <cell r="P21">
            <v>150</v>
          </cell>
          <cell r="Q21">
            <v>13000</v>
          </cell>
          <cell r="R21">
            <v>4750</v>
          </cell>
          <cell r="S21">
            <v>6500</v>
          </cell>
          <cell r="T21">
            <v>800</v>
          </cell>
          <cell r="U21">
            <v>500</v>
          </cell>
          <cell r="V21">
            <v>103</v>
          </cell>
          <cell r="Y21">
            <v>53.75</v>
          </cell>
          <cell r="Z21">
            <v>445</v>
          </cell>
        </row>
        <row r="22">
          <cell r="A22" t="str">
            <v>NorthernBahrelGhazal</v>
          </cell>
          <cell r="B22" t="str">
            <v>AweilEast</v>
          </cell>
          <cell r="C22" t="str">
            <v>Wanyjok</v>
          </cell>
          <cell r="D22">
            <v>204</v>
          </cell>
          <cell r="F22">
            <v>400</v>
          </cell>
          <cell r="G22">
            <v>450</v>
          </cell>
          <cell r="H22">
            <v>454</v>
          </cell>
          <cell r="I22">
            <v>751</v>
          </cell>
          <cell r="J22">
            <v>600</v>
          </cell>
          <cell r="K22">
            <v>221</v>
          </cell>
          <cell r="L22">
            <v>1000</v>
          </cell>
          <cell r="M22">
            <v>117</v>
          </cell>
          <cell r="N22">
            <v>2000</v>
          </cell>
          <cell r="P22">
            <v>300</v>
          </cell>
          <cell r="R22">
            <v>4500</v>
          </cell>
          <cell r="S22">
            <v>5000</v>
          </cell>
          <cell r="T22">
            <v>500</v>
          </cell>
          <cell r="U22">
            <v>300</v>
          </cell>
          <cell r="V22">
            <v>87</v>
          </cell>
          <cell r="W22">
            <v>5900</v>
          </cell>
          <cell r="Y22">
            <v>43</v>
          </cell>
          <cell r="Z22">
            <v>435</v>
          </cell>
        </row>
        <row r="23">
          <cell r="A23" t="str">
            <v>NorthernBahrelGhazal</v>
          </cell>
          <cell r="B23" t="str">
            <v>AweilNorth</v>
          </cell>
          <cell r="C23" t="str">
            <v>Ariath</v>
          </cell>
          <cell r="J23">
            <v>600</v>
          </cell>
          <cell r="K23">
            <v>300</v>
          </cell>
          <cell r="L23">
            <v>1000</v>
          </cell>
          <cell r="M23">
            <v>117</v>
          </cell>
          <cell r="N23">
            <v>1000</v>
          </cell>
          <cell r="O23">
            <v>950</v>
          </cell>
          <cell r="P23">
            <v>175</v>
          </cell>
          <cell r="R23">
            <v>5000</v>
          </cell>
          <cell r="S23">
            <v>7000</v>
          </cell>
          <cell r="T23">
            <v>1200</v>
          </cell>
          <cell r="U23">
            <v>350</v>
          </cell>
          <cell r="V23">
            <v>58</v>
          </cell>
          <cell r="W23">
            <v>7500</v>
          </cell>
          <cell r="Y23">
            <v>29</v>
          </cell>
          <cell r="Z23">
            <v>437.5</v>
          </cell>
        </row>
        <row r="24">
          <cell r="A24" t="str">
            <v>NorthernBahrelGhazal</v>
          </cell>
          <cell r="B24" t="str">
            <v>AweilNorth</v>
          </cell>
          <cell r="C24" t="str">
            <v>Gok-Machar</v>
          </cell>
          <cell r="D24">
            <v>193</v>
          </cell>
          <cell r="F24">
            <v>600</v>
          </cell>
          <cell r="G24">
            <v>800</v>
          </cell>
          <cell r="H24">
            <v>141.5</v>
          </cell>
          <cell r="J24">
            <v>600</v>
          </cell>
          <cell r="K24">
            <v>282.5</v>
          </cell>
          <cell r="L24">
            <v>1000</v>
          </cell>
          <cell r="M24">
            <v>117</v>
          </cell>
          <cell r="P24">
            <v>200</v>
          </cell>
          <cell r="S24">
            <v>7000</v>
          </cell>
          <cell r="T24">
            <v>650</v>
          </cell>
          <cell r="U24">
            <v>400</v>
          </cell>
          <cell r="V24">
            <v>52</v>
          </cell>
          <cell r="Y24">
            <v>64.5</v>
          </cell>
          <cell r="Z24">
            <v>455</v>
          </cell>
        </row>
        <row r="25">
          <cell r="A25" t="str">
            <v>NorthernBahrelGhazal</v>
          </cell>
          <cell r="B25" t="str">
            <v>AweilSouth</v>
          </cell>
          <cell r="C25" t="str">
            <v>MalekAlel</v>
          </cell>
          <cell r="D25">
            <v>136</v>
          </cell>
          <cell r="G25">
            <v>300</v>
          </cell>
          <cell r="J25">
            <v>600</v>
          </cell>
          <cell r="K25">
            <v>221</v>
          </cell>
          <cell r="L25">
            <v>1000</v>
          </cell>
          <cell r="M25">
            <v>117</v>
          </cell>
          <cell r="P25">
            <v>250</v>
          </cell>
          <cell r="R25">
            <v>4000</v>
          </cell>
          <cell r="S25">
            <v>5000</v>
          </cell>
          <cell r="T25">
            <v>500</v>
          </cell>
          <cell r="U25">
            <v>300</v>
          </cell>
          <cell r="V25">
            <v>72</v>
          </cell>
          <cell r="W25">
            <v>5750</v>
          </cell>
          <cell r="Y25">
            <v>43</v>
          </cell>
          <cell r="Z25">
            <v>422.5</v>
          </cell>
        </row>
        <row r="26">
          <cell r="A26" t="str">
            <v>NorthernBahrelGhazal</v>
          </cell>
          <cell r="B26" t="str">
            <v>AweilSouth</v>
          </cell>
          <cell r="C26" t="str">
            <v>Watmuok</v>
          </cell>
          <cell r="J26">
            <v>600</v>
          </cell>
          <cell r="K26">
            <v>221</v>
          </cell>
          <cell r="L26">
            <v>1000</v>
          </cell>
          <cell r="M26">
            <v>117</v>
          </cell>
          <cell r="N26">
            <v>2000</v>
          </cell>
          <cell r="P26">
            <v>250</v>
          </cell>
          <cell r="R26">
            <v>4500</v>
          </cell>
          <cell r="S26">
            <v>5000</v>
          </cell>
          <cell r="T26">
            <v>500</v>
          </cell>
          <cell r="U26">
            <v>300</v>
          </cell>
          <cell r="V26">
            <v>72</v>
          </cell>
          <cell r="W26">
            <v>5250</v>
          </cell>
          <cell r="Y26">
            <v>43</v>
          </cell>
          <cell r="Z26">
            <v>435</v>
          </cell>
        </row>
        <row r="27">
          <cell r="A27" t="str">
            <v>NorthernBahrelGhazal</v>
          </cell>
          <cell r="B27" t="str">
            <v>AweilWest</v>
          </cell>
          <cell r="C27" t="str">
            <v>Marial Baai</v>
          </cell>
          <cell r="D27">
            <v>128.5</v>
          </cell>
          <cell r="F27">
            <v>600</v>
          </cell>
          <cell r="G27">
            <v>700</v>
          </cell>
          <cell r="H27">
            <v>132</v>
          </cell>
          <cell r="I27">
            <v>600</v>
          </cell>
          <cell r="J27">
            <v>550</v>
          </cell>
          <cell r="K27">
            <v>271</v>
          </cell>
          <cell r="L27">
            <v>1100</v>
          </cell>
          <cell r="M27">
            <v>133</v>
          </cell>
          <cell r="P27">
            <v>200</v>
          </cell>
          <cell r="S27">
            <v>7000</v>
          </cell>
          <cell r="T27">
            <v>700</v>
          </cell>
          <cell r="U27">
            <v>385</v>
          </cell>
          <cell r="V27">
            <v>52</v>
          </cell>
          <cell r="Y27">
            <v>53.75</v>
          </cell>
          <cell r="Z27">
            <v>447.5</v>
          </cell>
        </row>
        <row r="28">
          <cell r="A28" t="str">
            <v>NorthernBahrelGhazal</v>
          </cell>
          <cell r="B28" t="str">
            <v>AweilWest</v>
          </cell>
          <cell r="C28" t="str">
            <v>Nyamlel Town</v>
          </cell>
          <cell r="D28">
            <v>182</v>
          </cell>
          <cell r="F28">
            <v>600</v>
          </cell>
          <cell r="G28">
            <v>800</v>
          </cell>
          <cell r="H28">
            <v>132</v>
          </cell>
          <cell r="I28">
            <v>500</v>
          </cell>
          <cell r="J28">
            <v>600</v>
          </cell>
          <cell r="K28">
            <v>282.5</v>
          </cell>
          <cell r="L28">
            <v>1000</v>
          </cell>
          <cell r="N28">
            <v>1700</v>
          </cell>
          <cell r="P28">
            <v>190</v>
          </cell>
          <cell r="R28">
            <v>4750</v>
          </cell>
          <cell r="S28">
            <v>7000</v>
          </cell>
          <cell r="T28">
            <v>700</v>
          </cell>
          <cell r="U28">
            <v>400</v>
          </cell>
          <cell r="V28">
            <v>64</v>
          </cell>
          <cell r="Y28">
            <v>64.5</v>
          </cell>
          <cell r="Z28">
            <v>452.5</v>
          </cell>
        </row>
        <row r="29">
          <cell r="A29" t="str">
            <v>Unity</v>
          </cell>
          <cell r="B29" t="str">
            <v>Panyijiar</v>
          </cell>
          <cell r="C29" t="str">
            <v>Ganylel</v>
          </cell>
          <cell r="D29">
            <v>510</v>
          </cell>
          <cell r="E29">
            <v>239</v>
          </cell>
          <cell r="F29">
            <v>1200</v>
          </cell>
          <cell r="I29">
            <v>1202.5</v>
          </cell>
          <cell r="J29">
            <v>500</v>
          </cell>
          <cell r="K29">
            <v>500</v>
          </cell>
          <cell r="L29">
            <v>1600</v>
          </cell>
          <cell r="M29">
            <v>167</v>
          </cell>
          <cell r="N29">
            <v>1000</v>
          </cell>
          <cell r="O29">
            <v>2500</v>
          </cell>
          <cell r="R29">
            <v>5250</v>
          </cell>
          <cell r="U29">
            <v>1000</v>
          </cell>
          <cell r="V29">
            <v>121</v>
          </cell>
          <cell r="W29">
            <v>15000</v>
          </cell>
        </row>
        <row r="30">
          <cell r="A30" t="str">
            <v>Unity</v>
          </cell>
          <cell r="B30" t="str">
            <v>Panyijiar</v>
          </cell>
          <cell r="C30" t="str">
            <v>Nyal</v>
          </cell>
          <cell r="D30">
            <v>410</v>
          </cell>
          <cell r="J30">
            <v>874</v>
          </cell>
          <cell r="K30">
            <v>700</v>
          </cell>
          <cell r="L30">
            <v>1400</v>
          </cell>
          <cell r="M30">
            <v>167</v>
          </cell>
          <cell r="N30">
            <v>500</v>
          </cell>
          <cell r="O30">
            <v>2000</v>
          </cell>
          <cell r="P30">
            <v>500</v>
          </cell>
          <cell r="R30">
            <v>4500</v>
          </cell>
          <cell r="S30">
            <v>8000</v>
          </cell>
          <cell r="T30">
            <v>2000</v>
          </cell>
          <cell r="U30">
            <v>1700</v>
          </cell>
          <cell r="V30">
            <v>121</v>
          </cell>
          <cell r="Z30">
            <v>410</v>
          </cell>
        </row>
        <row r="31">
          <cell r="A31" t="str">
            <v>Unity</v>
          </cell>
          <cell r="B31" t="str">
            <v>Rubkona</v>
          </cell>
          <cell r="C31" t="str">
            <v>Bentiu</v>
          </cell>
          <cell r="D31">
            <v>345</v>
          </cell>
          <cell r="E31">
            <v>359</v>
          </cell>
          <cell r="F31">
            <v>1091.5</v>
          </cell>
          <cell r="G31">
            <v>816.5</v>
          </cell>
          <cell r="H31">
            <v>384</v>
          </cell>
          <cell r="I31">
            <v>1663</v>
          </cell>
          <cell r="J31">
            <v>812</v>
          </cell>
          <cell r="K31">
            <v>373</v>
          </cell>
          <cell r="L31">
            <v>2000</v>
          </cell>
          <cell r="M31">
            <v>225</v>
          </cell>
          <cell r="N31">
            <v>2200</v>
          </cell>
          <cell r="O31">
            <v>4750</v>
          </cell>
          <cell r="P31">
            <v>250</v>
          </cell>
          <cell r="Q31">
            <v>17000</v>
          </cell>
          <cell r="R31">
            <v>3000</v>
          </cell>
          <cell r="S31">
            <v>15000</v>
          </cell>
          <cell r="T31">
            <v>3000</v>
          </cell>
          <cell r="U31">
            <v>600</v>
          </cell>
          <cell r="V31">
            <v>166</v>
          </cell>
          <cell r="W31">
            <v>6000</v>
          </cell>
          <cell r="Y31">
            <v>57</v>
          </cell>
          <cell r="Z31">
            <v>418.75</v>
          </cell>
          <cell r="AA31">
            <v>1.2375</v>
          </cell>
        </row>
        <row r="32">
          <cell r="A32" t="str">
            <v>Unity</v>
          </cell>
          <cell r="B32" t="str">
            <v>Rubkona</v>
          </cell>
          <cell r="C32" t="str">
            <v>Rubkona Town</v>
          </cell>
          <cell r="D32">
            <v>373</v>
          </cell>
          <cell r="E32">
            <v>392.5</v>
          </cell>
          <cell r="F32">
            <v>1127</v>
          </cell>
          <cell r="G32">
            <v>845</v>
          </cell>
          <cell r="H32">
            <v>454</v>
          </cell>
          <cell r="I32">
            <v>1663</v>
          </cell>
          <cell r="J32">
            <v>914</v>
          </cell>
          <cell r="K32">
            <v>373</v>
          </cell>
          <cell r="L32">
            <v>2000</v>
          </cell>
          <cell r="M32">
            <v>233</v>
          </cell>
          <cell r="N32">
            <v>2500</v>
          </cell>
          <cell r="O32">
            <v>6000</v>
          </cell>
          <cell r="P32">
            <v>300</v>
          </cell>
          <cell r="Q32">
            <v>17000</v>
          </cell>
          <cell r="R32">
            <v>3500</v>
          </cell>
          <cell r="S32">
            <v>15750</v>
          </cell>
          <cell r="T32">
            <v>3250</v>
          </cell>
          <cell r="U32">
            <v>650</v>
          </cell>
          <cell r="V32">
            <v>166</v>
          </cell>
          <cell r="W32">
            <v>8500</v>
          </cell>
          <cell r="Y32">
            <v>57</v>
          </cell>
          <cell r="Z32">
            <v>426.25</v>
          </cell>
        </row>
        <row r="33">
          <cell r="A33" t="str">
            <v>UpperNile</v>
          </cell>
          <cell r="B33" t="str">
            <v>Renk</v>
          </cell>
          <cell r="C33" t="str">
            <v>Renk Town</v>
          </cell>
          <cell r="D33">
            <v>134</v>
          </cell>
          <cell r="F33">
            <v>275</v>
          </cell>
          <cell r="G33">
            <v>400</v>
          </cell>
          <cell r="I33">
            <v>825</v>
          </cell>
          <cell r="J33">
            <v>250</v>
          </cell>
          <cell r="K33">
            <v>271</v>
          </cell>
          <cell r="L33">
            <v>1600</v>
          </cell>
          <cell r="M33">
            <v>175</v>
          </cell>
          <cell r="N33">
            <v>700</v>
          </cell>
          <cell r="O33">
            <v>1750</v>
          </cell>
          <cell r="P33">
            <v>300</v>
          </cell>
          <cell r="Q33">
            <v>4500</v>
          </cell>
          <cell r="R33">
            <v>4500</v>
          </cell>
          <cell r="S33">
            <v>12000</v>
          </cell>
          <cell r="T33">
            <v>775</v>
          </cell>
          <cell r="U33">
            <v>225</v>
          </cell>
          <cell r="V33">
            <v>145</v>
          </cell>
          <cell r="Y33">
            <v>14</v>
          </cell>
          <cell r="Z33">
            <v>430</v>
          </cell>
        </row>
        <row r="34">
          <cell r="A34" t="str">
            <v>Warrap</v>
          </cell>
          <cell r="B34" t="str">
            <v>AbyeiRegion</v>
          </cell>
          <cell r="C34" t="str">
            <v>Abyei Town</v>
          </cell>
          <cell r="D34">
            <v>225</v>
          </cell>
          <cell r="F34">
            <v>563</v>
          </cell>
          <cell r="G34">
            <v>676</v>
          </cell>
          <cell r="H34">
            <v>303</v>
          </cell>
          <cell r="I34">
            <v>1330</v>
          </cell>
          <cell r="J34">
            <v>713</v>
          </cell>
          <cell r="K34">
            <v>305</v>
          </cell>
          <cell r="L34">
            <v>400</v>
          </cell>
          <cell r="M34">
            <v>241.5</v>
          </cell>
          <cell r="P34">
            <v>450</v>
          </cell>
          <cell r="T34">
            <v>505</v>
          </cell>
          <cell r="U34">
            <v>350</v>
          </cell>
          <cell r="V34">
            <v>89.5</v>
          </cell>
          <cell r="W34">
            <v>9500</v>
          </cell>
          <cell r="Y34">
            <v>57</v>
          </cell>
        </row>
        <row r="35">
          <cell r="A35" t="str">
            <v>Warrap</v>
          </cell>
          <cell r="B35" t="str">
            <v>GogrialEast</v>
          </cell>
          <cell r="C35" t="str">
            <v>Luonyaker</v>
          </cell>
          <cell r="D35">
            <v>212</v>
          </cell>
          <cell r="F35">
            <v>563</v>
          </cell>
          <cell r="H35">
            <v>227</v>
          </cell>
          <cell r="I35">
            <v>776</v>
          </cell>
          <cell r="K35">
            <v>339</v>
          </cell>
          <cell r="M35">
            <v>167</v>
          </cell>
          <cell r="N35">
            <v>2000</v>
          </cell>
          <cell r="P35">
            <v>380</v>
          </cell>
          <cell r="R35">
            <v>7000</v>
          </cell>
          <cell r="S35">
            <v>8250</v>
          </cell>
          <cell r="T35">
            <v>400</v>
          </cell>
          <cell r="U35">
            <v>400</v>
          </cell>
          <cell r="V35">
            <v>60.5</v>
          </cell>
          <cell r="W35">
            <v>8500</v>
          </cell>
          <cell r="Y35">
            <v>57</v>
          </cell>
        </row>
        <row r="36">
          <cell r="A36" t="str">
            <v>Warrap</v>
          </cell>
          <cell r="B36" t="str">
            <v>GogrialWest</v>
          </cell>
          <cell r="C36" t="str">
            <v>Akon Town</v>
          </cell>
          <cell r="D36">
            <v>188</v>
          </cell>
          <cell r="F36">
            <v>800</v>
          </cell>
          <cell r="G36">
            <v>1000</v>
          </cell>
          <cell r="H36">
            <v>378</v>
          </cell>
          <cell r="J36">
            <v>251</v>
          </cell>
          <cell r="K36">
            <v>271</v>
          </cell>
          <cell r="M36">
            <v>175</v>
          </cell>
          <cell r="N36">
            <v>1350</v>
          </cell>
          <cell r="O36">
            <v>1500</v>
          </cell>
          <cell r="P36">
            <v>400</v>
          </cell>
          <cell r="T36">
            <v>500</v>
          </cell>
          <cell r="U36">
            <v>2000</v>
          </cell>
          <cell r="V36">
            <v>118.5</v>
          </cell>
          <cell r="W36">
            <v>9500</v>
          </cell>
          <cell r="Y36">
            <v>57</v>
          </cell>
        </row>
        <row r="37">
          <cell r="A37" t="str">
            <v>Warrap</v>
          </cell>
          <cell r="B37" t="str">
            <v>GogrialWest</v>
          </cell>
          <cell r="C37" t="str">
            <v>Kuajok</v>
          </cell>
          <cell r="D37">
            <v>197</v>
          </cell>
          <cell r="E37">
            <v>194</v>
          </cell>
          <cell r="F37">
            <v>500</v>
          </cell>
          <cell r="G37">
            <v>1000</v>
          </cell>
          <cell r="H37">
            <v>122.5</v>
          </cell>
          <cell r="J37">
            <v>600</v>
          </cell>
          <cell r="K37">
            <v>227.5</v>
          </cell>
          <cell r="M37">
            <v>141.5</v>
          </cell>
          <cell r="N37">
            <v>1400</v>
          </cell>
          <cell r="O37">
            <v>1250</v>
          </cell>
          <cell r="P37">
            <v>300</v>
          </cell>
          <cell r="R37">
            <v>7500</v>
          </cell>
          <cell r="T37">
            <v>600</v>
          </cell>
          <cell r="U37">
            <v>150</v>
          </cell>
          <cell r="V37">
            <v>116</v>
          </cell>
          <cell r="W37">
            <v>8000</v>
          </cell>
          <cell r="Y37">
            <v>85.75</v>
          </cell>
        </row>
        <row r="38">
          <cell r="A38" t="str">
            <v>Warrap</v>
          </cell>
          <cell r="B38" t="str">
            <v>TonjEast</v>
          </cell>
          <cell r="C38" t="str">
            <v>Romich</v>
          </cell>
          <cell r="D38">
            <v>172</v>
          </cell>
          <cell r="F38">
            <v>633.5</v>
          </cell>
          <cell r="I38">
            <v>1219.5</v>
          </cell>
          <cell r="J38">
            <v>300</v>
          </cell>
          <cell r="K38">
            <v>387.5</v>
          </cell>
          <cell r="L38">
            <v>633.5</v>
          </cell>
          <cell r="M38">
            <v>300</v>
          </cell>
          <cell r="N38">
            <v>2150</v>
          </cell>
          <cell r="O38">
            <v>2000</v>
          </cell>
          <cell r="P38">
            <v>700</v>
          </cell>
          <cell r="R38">
            <v>5500</v>
          </cell>
          <cell r="S38">
            <v>14000</v>
          </cell>
          <cell r="T38">
            <v>500</v>
          </cell>
          <cell r="U38">
            <v>500</v>
          </cell>
          <cell r="V38">
            <v>116</v>
          </cell>
          <cell r="W38">
            <v>13500</v>
          </cell>
          <cell r="Y38">
            <v>29</v>
          </cell>
        </row>
        <row r="39">
          <cell r="A39" t="str">
            <v>Warrap</v>
          </cell>
          <cell r="B39" t="str">
            <v>TonjNorth</v>
          </cell>
          <cell r="C39" t="str">
            <v>Warrap Town</v>
          </cell>
          <cell r="D39">
            <v>242</v>
          </cell>
          <cell r="F39">
            <v>800</v>
          </cell>
          <cell r="G39">
            <v>800</v>
          </cell>
          <cell r="H39">
            <v>378</v>
          </cell>
          <cell r="I39">
            <v>800</v>
          </cell>
          <cell r="J39">
            <v>650</v>
          </cell>
          <cell r="L39">
            <v>500</v>
          </cell>
          <cell r="M39">
            <v>167</v>
          </cell>
          <cell r="N39">
            <v>1500</v>
          </cell>
          <cell r="O39">
            <v>1200</v>
          </cell>
          <cell r="P39">
            <v>400</v>
          </cell>
          <cell r="R39">
            <v>8250</v>
          </cell>
          <cell r="T39">
            <v>700</v>
          </cell>
          <cell r="U39">
            <v>700</v>
          </cell>
          <cell r="V39">
            <v>116</v>
          </cell>
          <cell r="W39">
            <v>10500</v>
          </cell>
          <cell r="Y39">
            <v>57</v>
          </cell>
        </row>
        <row r="40">
          <cell r="A40" t="str">
            <v>Warrap</v>
          </cell>
          <cell r="B40" t="str">
            <v>TonjSouth</v>
          </cell>
          <cell r="C40" t="str">
            <v>Tonj Town</v>
          </cell>
          <cell r="D40">
            <v>121</v>
          </cell>
          <cell r="E40">
            <v>113</v>
          </cell>
          <cell r="F40">
            <v>750</v>
          </cell>
          <cell r="G40">
            <v>700</v>
          </cell>
          <cell r="H40">
            <v>132</v>
          </cell>
          <cell r="I40">
            <v>600</v>
          </cell>
          <cell r="J40">
            <v>700</v>
          </cell>
          <cell r="K40">
            <v>160</v>
          </cell>
          <cell r="L40">
            <v>267</v>
          </cell>
          <cell r="M40">
            <v>133</v>
          </cell>
          <cell r="N40">
            <v>1000</v>
          </cell>
          <cell r="O40">
            <v>500</v>
          </cell>
          <cell r="P40">
            <v>500</v>
          </cell>
          <cell r="Q40">
            <v>1500</v>
          </cell>
          <cell r="R40">
            <v>2000</v>
          </cell>
          <cell r="S40">
            <v>5000</v>
          </cell>
          <cell r="T40">
            <v>300</v>
          </cell>
          <cell r="U40">
            <v>300</v>
          </cell>
          <cell r="V40">
            <v>52</v>
          </cell>
          <cell r="W40">
            <v>11750</v>
          </cell>
        </row>
        <row r="41">
          <cell r="A41" t="str">
            <v>Warrap</v>
          </cell>
          <cell r="B41" t="str">
            <v>Twic</v>
          </cell>
          <cell r="C41" t="str">
            <v>Turalei</v>
          </cell>
          <cell r="D41">
            <v>700</v>
          </cell>
          <cell r="E41">
            <v>450</v>
          </cell>
          <cell r="F41">
            <v>1200</v>
          </cell>
          <cell r="G41">
            <v>800</v>
          </cell>
          <cell r="H41">
            <v>450</v>
          </cell>
          <cell r="I41">
            <v>300</v>
          </cell>
          <cell r="J41">
            <v>300</v>
          </cell>
          <cell r="K41">
            <v>200</v>
          </cell>
          <cell r="L41">
            <v>1140</v>
          </cell>
          <cell r="M41">
            <v>100</v>
          </cell>
          <cell r="N41">
            <v>1100</v>
          </cell>
          <cell r="O41">
            <v>1100</v>
          </cell>
          <cell r="P41">
            <v>300</v>
          </cell>
          <cell r="Q41">
            <v>3500</v>
          </cell>
          <cell r="R41">
            <v>775</v>
          </cell>
          <cell r="S41">
            <v>4750</v>
          </cell>
          <cell r="T41">
            <v>750</v>
          </cell>
          <cell r="U41">
            <v>285</v>
          </cell>
          <cell r="V41">
            <v>207</v>
          </cell>
          <cell r="W41">
            <v>7000</v>
          </cell>
          <cell r="Z41">
            <v>425</v>
          </cell>
          <cell r="AA41">
            <v>1.55</v>
          </cell>
        </row>
        <row r="42">
          <cell r="A42" t="str">
            <v>Warrap</v>
          </cell>
          <cell r="B42" t="str">
            <v>Twic</v>
          </cell>
          <cell r="C42" t="str">
            <v>Wunrok</v>
          </cell>
          <cell r="D42">
            <v>550</v>
          </cell>
          <cell r="E42">
            <v>425</v>
          </cell>
          <cell r="F42">
            <v>900</v>
          </cell>
          <cell r="G42">
            <v>950</v>
          </cell>
          <cell r="H42">
            <v>200</v>
          </cell>
          <cell r="I42">
            <v>2000</v>
          </cell>
          <cell r="K42">
            <v>200</v>
          </cell>
        </row>
        <row r="43">
          <cell r="A43" t="str">
            <v>WesternBahrelGhazal</v>
          </cell>
          <cell r="B43" t="str">
            <v>Raja</v>
          </cell>
          <cell r="C43" t="str">
            <v>Raja Town</v>
          </cell>
          <cell r="D43">
            <v>234.5</v>
          </cell>
          <cell r="E43">
            <v>211</v>
          </cell>
          <cell r="F43">
            <v>525</v>
          </cell>
          <cell r="G43">
            <v>550</v>
          </cell>
          <cell r="K43">
            <v>550</v>
          </cell>
          <cell r="L43">
            <v>1000</v>
          </cell>
          <cell r="M43">
            <v>167</v>
          </cell>
          <cell r="N43">
            <v>1300</v>
          </cell>
          <cell r="O43">
            <v>600</v>
          </cell>
          <cell r="P43">
            <v>200</v>
          </cell>
          <cell r="Q43">
            <v>2500</v>
          </cell>
          <cell r="R43">
            <v>5000</v>
          </cell>
          <cell r="S43">
            <v>6000</v>
          </cell>
          <cell r="T43">
            <v>1500</v>
          </cell>
          <cell r="U43">
            <v>500</v>
          </cell>
          <cell r="V43">
            <v>69</v>
          </cell>
          <cell r="W43">
            <v>15000</v>
          </cell>
          <cell r="Y43">
            <v>64</v>
          </cell>
          <cell r="Z43">
            <v>405</v>
          </cell>
          <cell r="AA43">
            <v>1.6875</v>
          </cell>
        </row>
        <row r="44">
          <cell r="A44" t="str">
            <v>WesternBahrelGhazal</v>
          </cell>
          <cell r="B44" t="str">
            <v>Wau</v>
          </cell>
          <cell r="C44" t="str">
            <v>Wau Town</v>
          </cell>
          <cell r="D44">
            <v>275</v>
          </cell>
          <cell r="E44">
            <v>200</v>
          </cell>
          <cell r="F44">
            <v>500</v>
          </cell>
          <cell r="G44">
            <v>550</v>
          </cell>
          <cell r="H44">
            <v>200</v>
          </cell>
          <cell r="I44">
            <v>800</v>
          </cell>
          <cell r="J44">
            <v>500</v>
          </cell>
          <cell r="K44">
            <v>250</v>
          </cell>
          <cell r="L44">
            <v>1000</v>
          </cell>
          <cell r="M44">
            <v>167</v>
          </cell>
          <cell r="N44">
            <v>1000</v>
          </cell>
          <cell r="O44">
            <v>2000</v>
          </cell>
          <cell r="P44">
            <v>500</v>
          </cell>
          <cell r="Q44">
            <v>7000</v>
          </cell>
          <cell r="R44">
            <v>5000</v>
          </cell>
          <cell r="S44">
            <v>6750</v>
          </cell>
          <cell r="T44">
            <v>2000</v>
          </cell>
          <cell r="U44">
            <v>1000</v>
          </cell>
          <cell r="V44">
            <v>130.5</v>
          </cell>
          <cell r="W44">
            <v>18000</v>
          </cell>
          <cell r="Y44">
            <v>71.5</v>
          </cell>
          <cell r="Z44">
            <v>441.25</v>
          </cell>
        </row>
        <row r="45">
          <cell r="A45" t="str">
            <v>WesternEquatoria</v>
          </cell>
          <cell r="B45" t="str">
            <v>Maridi</v>
          </cell>
          <cell r="C45" t="str">
            <v>Maridi Town</v>
          </cell>
          <cell r="D45">
            <v>88</v>
          </cell>
          <cell r="E45">
            <v>102</v>
          </cell>
          <cell r="F45">
            <v>929.5</v>
          </cell>
          <cell r="G45">
            <v>653.5</v>
          </cell>
          <cell r="H45">
            <v>712</v>
          </cell>
          <cell r="I45">
            <v>743</v>
          </cell>
          <cell r="J45">
            <v>516.5</v>
          </cell>
          <cell r="K45">
            <v>173</v>
          </cell>
          <cell r="L45">
            <v>500</v>
          </cell>
          <cell r="M45">
            <v>117</v>
          </cell>
          <cell r="N45">
            <v>725</v>
          </cell>
          <cell r="O45">
            <v>3250</v>
          </cell>
          <cell r="P45">
            <v>150</v>
          </cell>
          <cell r="Q45">
            <v>5000</v>
          </cell>
          <cell r="R45">
            <v>6900</v>
          </cell>
          <cell r="S45">
            <v>7500</v>
          </cell>
          <cell r="U45">
            <v>600</v>
          </cell>
          <cell r="V45">
            <v>116</v>
          </cell>
          <cell r="W45">
            <v>20500</v>
          </cell>
          <cell r="Y45">
            <v>25</v>
          </cell>
          <cell r="Z45">
            <v>436.25</v>
          </cell>
        </row>
        <row r="46">
          <cell r="A46" t="str">
            <v>WesternEquatoria</v>
          </cell>
          <cell r="B46" t="str">
            <v>MundriEast</v>
          </cell>
          <cell r="C46" t="str">
            <v>Lui</v>
          </cell>
          <cell r="D46">
            <v>177</v>
          </cell>
          <cell r="E46">
            <v>389</v>
          </cell>
          <cell r="F46">
            <v>1408</v>
          </cell>
          <cell r="G46">
            <v>600</v>
          </cell>
          <cell r="H46">
            <v>698</v>
          </cell>
          <cell r="I46">
            <v>500</v>
          </cell>
          <cell r="J46">
            <v>500</v>
          </cell>
          <cell r="K46">
            <v>350</v>
          </cell>
          <cell r="L46">
            <v>1100</v>
          </cell>
          <cell r="M46">
            <v>100</v>
          </cell>
          <cell r="N46">
            <v>1000</v>
          </cell>
          <cell r="O46">
            <v>3800</v>
          </cell>
          <cell r="P46">
            <v>500</v>
          </cell>
          <cell r="Q46">
            <v>8750</v>
          </cell>
          <cell r="R46">
            <v>4000</v>
          </cell>
          <cell r="S46">
            <v>12000</v>
          </cell>
          <cell r="T46">
            <v>500</v>
          </cell>
          <cell r="U46">
            <v>500</v>
          </cell>
          <cell r="V46">
            <v>116</v>
          </cell>
          <cell r="W46">
            <v>48000</v>
          </cell>
          <cell r="Y46">
            <v>12.5</v>
          </cell>
        </row>
        <row r="47">
          <cell r="A47" t="str">
            <v>WesternEquatoria</v>
          </cell>
          <cell r="B47" t="str">
            <v>MundriWest</v>
          </cell>
          <cell r="C47" t="str">
            <v>Mundri Town</v>
          </cell>
          <cell r="D47">
            <v>255</v>
          </cell>
          <cell r="E47">
            <v>251</v>
          </cell>
          <cell r="F47">
            <v>704</v>
          </cell>
          <cell r="G47">
            <v>600</v>
          </cell>
          <cell r="H47">
            <v>698</v>
          </cell>
          <cell r="I47">
            <v>500</v>
          </cell>
          <cell r="J47">
            <v>400</v>
          </cell>
          <cell r="K47">
            <v>200</v>
          </cell>
          <cell r="L47">
            <v>1000</v>
          </cell>
          <cell r="M47">
            <v>100</v>
          </cell>
          <cell r="N47">
            <v>900</v>
          </cell>
          <cell r="O47">
            <v>3000</v>
          </cell>
          <cell r="P47">
            <v>500</v>
          </cell>
          <cell r="Q47">
            <v>7550</v>
          </cell>
          <cell r="R47">
            <v>3800</v>
          </cell>
          <cell r="S47">
            <v>12250</v>
          </cell>
          <cell r="T47">
            <v>675</v>
          </cell>
          <cell r="U47">
            <v>1200</v>
          </cell>
          <cell r="V47">
            <v>116</v>
          </cell>
          <cell r="W47">
            <v>40000</v>
          </cell>
          <cell r="Y47">
            <v>20</v>
          </cell>
        </row>
        <row r="48">
          <cell r="A48" t="str">
            <v>WesternEquatoria</v>
          </cell>
          <cell r="B48" t="str">
            <v>Yambio</v>
          </cell>
          <cell r="C48" t="str">
            <v>Yambio Town</v>
          </cell>
          <cell r="E48">
            <v>130</v>
          </cell>
          <cell r="F48">
            <v>475</v>
          </cell>
          <cell r="G48">
            <v>450</v>
          </cell>
          <cell r="H48">
            <v>559</v>
          </cell>
          <cell r="I48">
            <v>443</v>
          </cell>
          <cell r="J48">
            <v>430</v>
          </cell>
          <cell r="K48">
            <v>200</v>
          </cell>
          <cell r="L48">
            <v>667</v>
          </cell>
          <cell r="N48">
            <v>1500</v>
          </cell>
          <cell r="O48">
            <v>5000</v>
          </cell>
          <cell r="P48">
            <v>200</v>
          </cell>
          <cell r="Q48">
            <v>3500</v>
          </cell>
          <cell r="R48">
            <v>6250</v>
          </cell>
          <cell r="S48">
            <v>8000</v>
          </cell>
          <cell r="T48">
            <v>1500</v>
          </cell>
          <cell r="U48">
            <v>625</v>
          </cell>
          <cell r="V48">
            <v>103</v>
          </cell>
          <cell r="W48">
            <v>45000</v>
          </cell>
          <cell r="Y48">
            <v>57</v>
          </cell>
          <cell r="Z48">
            <v>437.5</v>
          </cell>
        </row>
      </sheetData>
      <sheetData sheetId="43">
        <row r="2">
          <cell r="A2">
            <v>2.2935779816513099E-3</v>
          </cell>
          <cell r="B2">
            <v>2.6431718061673999E-2</v>
          </cell>
          <cell r="C2">
            <v>-9.9199999999999997E-2</v>
          </cell>
          <cell r="D2">
            <v>0</v>
          </cell>
          <cell r="E2">
            <v>-4.77326968973746E-3</v>
          </cell>
          <cell r="F2">
            <v>-9.7744360902255703E-2</v>
          </cell>
          <cell r="G2">
            <v>-0.12923203963666399</v>
          </cell>
          <cell r="H2">
            <v>-0.19321533923303799</v>
          </cell>
          <cell r="I2">
            <v>0</v>
          </cell>
          <cell r="J2">
            <v>0</v>
          </cell>
          <cell r="K2">
            <v>-0.25925925925925902</v>
          </cell>
          <cell r="L2">
            <v>-0.230769230769231</v>
          </cell>
          <cell r="M2">
            <v>0</v>
          </cell>
          <cell r="N2">
            <v>-0.26315789473684198</v>
          </cell>
          <cell r="O2">
            <v>0.125</v>
          </cell>
          <cell r="P2">
            <v>0</v>
          </cell>
          <cell r="Q2">
            <v>-0.3125</v>
          </cell>
          <cell r="R2">
            <v>0</v>
          </cell>
          <cell r="S2">
            <v>0</v>
          </cell>
          <cell r="T2">
            <v>1.88679245283019E-2</v>
          </cell>
          <cell r="V2">
            <v>7.4999999999999997E-2</v>
          </cell>
          <cell r="W2">
            <v>4.5045045045045001E-2</v>
          </cell>
          <cell r="X2">
            <v>7.6086956521739205E-2</v>
          </cell>
          <cell r="Z2">
            <v>-2.7173913043478298E-2</v>
          </cell>
          <cell r="AD2">
            <v>-8.0210049423393701E-2</v>
          </cell>
          <cell r="AE2">
            <v>2.1209026204078898E-2</v>
          </cell>
          <cell r="AF2">
            <v>-0.119429216688806</v>
          </cell>
        </row>
      </sheetData>
      <sheetData sheetId="44">
        <row r="2">
          <cell r="A2">
            <v>-0.28243021346469599</v>
          </cell>
          <cell r="B2">
            <v>-0.280864197530864</v>
          </cell>
          <cell r="C2">
            <v>-9.9199999999999997E-2</v>
          </cell>
          <cell r="D2">
            <v>-0.23857868020304601</v>
          </cell>
          <cell r="E2">
            <v>0.14876033057851201</v>
          </cell>
          <cell r="F2">
            <v>-0.29411764705882298</v>
          </cell>
          <cell r="G2">
            <v>-0.12125</v>
          </cell>
          <cell r="H2">
            <v>-0.31624999999999998</v>
          </cell>
          <cell r="I2">
            <v>0</v>
          </cell>
          <cell r="J2">
            <v>-1.2987012987013E-2</v>
          </cell>
          <cell r="K2">
            <v>0.25</v>
          </cell>
          <cell r="L2">
            <v>-0.25</v>
          </cell>
          <cell r="M2">
            <v>0.2</v>
          </cell>
          <cell r="N2">
            <v>-0.125</v>
          </cell>
          <cell r="O2">
            <v>0</v>
          </cell>
          <cell r="P2">
            <v>-6.6666666666666693E-2</v>
          </cell>
          <cell r="Q2">
            <v>-0.3125</v>
          </cell>
          <cell r="R2">
            <v>0</v>
          </cell>
          <cell r="S2">
            <v>0.12621359223301001</v>
          </cell>
          <cell r="T2">
            <v>-1.8181818181818198E-2</v>
          </cell>
          <cell r="V2">
            <v>0.25</v>
          </cell>
          <cell r="W2">
            <v>-0.27800829875518701</v>
          </cell>
          <cell r="X2">
            <v>-0.59090909090909105</v>
          </cell>
          <cell r="Y2">
            <v>-0.32653061224489799</v>
          </cell>
          <cell r="Z2">
            <v>-0.34191176470588203</v>
          </cell>
          <cell r="AD2">
            <v>-0.174093934911243</v>
          </cell>
          <cell r="AE2">
            <v>-0.22928409693115601</v>
          </cell>
          <cell r="AF2">
            <v>-0.249855114442463</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zoomScale="115" zoomScaleNormal="115" workbookViewId="0">
      <selection activeCell="B8" sqref="B8"/>
    </sheetView>
  </sheetViews>
  <sheetFormatPr defaultColWidth="9.109375" defaultRowHeight="14.4" x14ac:dyDescent="0.3"/>
  <cols>
    <col min="1" max="1" width="39" customWidth="1"/>
    <col min="2" max="2" width="88.5546875" style="17" customWidth="1"/>
  </cols>
  <sheetData>
    <row r="1" spans="1:3" ht="53.25" customHeight="1" x14ac:dyDescent="0.3">
      <c r="A1" s="281" t="s">
        <v>4439</v>
      </c>
      <c r="B1" s="282"/>
    </row>
    <row r="2" spans="1:3" ht="15" thickBot="1" x14ac:dyDescent="0.35">
      <c r="A2" s="1" t="s">
        <v>0</v>
      </c>
      <c r="B2" s="2" t="s">
        <v>1</v>
      </c>
    </row>
    <row r="3" spans="1:3" ht="83.4" thickBot="1" x14ac:dyDescent="0.35">
      <c r="A3" s="3" t="s">
        <v>2</v>
      </c>
      <c r="B3" s="4" t="s">
        <v>651</v>
      </c>
    </row>
    <row r="4" spans="1:3" ht="55.8" thickBot="1" x14ac:dyDescent="0.35">
      <c r="A4" s="5" t="s">
        <v>3</v>
      </c>
      <c r="B4" s="6" t="s">
        <v>11</v>
      </c>
      <c r="C4" s="7"/>
    </row>
    <row r="5" spans="1:3" ht="42" thickBot="1" x14ac:dyDescent="0.35">
      <c r="A5" s="3" t="s">
        <v>501</v>
      </c>
      <c r="B5" s="4" t="s">
        <v>4513</v>
      </c>
    </row>
    <row r="6" spans="1:3" ht="15" thickBot="1" x14ac:dyDescent="0.35">
      <c r="A6" s="5" t="s">
        <v>509</v>
      </c>
      <c r="B6" s="19" t="s">
        <v>508</v>
      </c>
    </row>
    <row r="7" spans="1:3" ht="69.599999999999994" thickBot="1" x14ac:dyDescent="0.35">
      <c r="A7" s="8" t="s">
        <v>4</v>
      </c>
      <c r="B7" s="9" t="s">
        <v>4514</v>
      </c>
    </row>
    <row r="8" spans="1:3" ht="15" thickBot="1" x14ac:dyDescent="0.35">
      <c r="A8" s="10" t="s">
        <v>9</v>
      </c>
      <c r="B8" s="11">
        <v>47</v>
      </c>
    </row>
    <row r="9" spans="1:3" ht="15" thickBot="1" x14ac:dyDescent="0.35">
      <c r="A9" s="8" t="s">
        <v>10</v>
      </c>
      <c r="B9" s="190">
        <v>969</v>
      </c>
      <c r="C9" s="7"/>
    </row>
    <row r="10" spans="1:3" ht="28.2" thickBot="1" x14ac:dyDescent="0.35">
      <c r="A10" s="10" t="s">
        <v>1056</v>
      </c>
      <c r="B10" s="11" t="s">
        <v>4515</v>
      </c>
    </row>
    <row r="11" spans="1:3" ht="28.2" thickBot="1" x14ac:dyDescent="0.35">
      <c r="A11" s="8" t="s">
        <v>5</v>
      </c>
      <c r="B11" s="9" t="s">
        <v>652</v>
      </c>
    </row>
    <row r="12" spans="1:3" ht="42" thickBot="1" x14ac:dyDescent="0.35">
      <c r="A12" s="10" t="s">
        <v>6</v>
      </c>
      <c r="B12" s="11" t="s">
        <v>4516</v>
      </c>
    </row>
    <row r="13" spans="1:3" ht="7.5" customHeight="1" x14ac:dyDescent="0.3">
      <c r="A13" s="12"/>
      <c r="B13" s="13"/>
    </row>
    <row r="14" spans="1:3" ht="15" thickBot="1" x14ac:dyDescent="0.35">
      <c r="A14" s="1" t="s">
        <v>7</v>
      </c>
      <c r="B14" s="14" t="s">
        <v>1</v>
      </c>
    </row>
    <row r="15" spans="1:3" ht="15" thickBot="1" x14ac:dyDescent="0.35">
      <c r="A15" s="8" t="s">
        <v>267</v>
      </c>
      <c r="B15" s="9" t="s">
        <v>268</v>
      </c>
    </row>
    <row r="16" spans="1:3" ht="15" thickBot="1" x14ac:dyDescent="0.35">
      <c r="A16" s="10" t="s">
        <v>270</v>
      </c>
      <c r="B16" s="11" t="s">
        <v>269</v>
      </c>
    </row>
    <row r="17" spans="1:2" ht="15" thickBot="1" x14ac:dyDescent="0.35">
      <c r="A17" s="15" t="s">
        <v>502</v>
      </c>
      <c r="B17" s="16" t="s">
        <v>503</v>
      </c>
    </row>
    <row r="18" spans="1:2" ht="15" thickBot="1" x14ac:dyDescent="0.35">
      <c r="A18" s="10" t="s">
        <v>1047</v>
      </c>
      <c r="B18" s="11" t="s">
        <v>1049</v>
      </c>
    </row>
    <row r="19" spans="1:2" ht="15" thickBot="1" x14ac:dyDescent="0.35">
      <c r="A19" s="15" t="s">
        <v>1048</v>
      </c>
      <c r="B19" s="197" t="s">
        <v>1050</v>
      </c>
    </row>
    <row r="20" spans="1:2" ht="15" thickBot="1" x14ac:dyDescent="0.35">
      <c r="A20" s="10" t="s">
        <v>273</v>
      </c>
      <c r="B20" s="11" t="s">
        <v>505</v>
      </c>
    </row>
    <row r="21" spans="1:2" ht="15" thickBot="1" x14ac:dyDescent="0.35">
      <c r="A21" s="15" t="s">
        <v>274</v>
      </c>
      <c r="B21" s="16" t="s">
        <v>506</v>
      </c>
    </row>
    <row r="22" spans="1:2" ht="15" thickBot="1" x14ac:dyDescent="0.35">
      <c r="A22" s="10" t="s">
        <v>271</v>
      </c>
      <c r="B22" s="11" t="s">
        <v>504</v>
      </c>
    </row>
    <row r="23" spans="1:2" ht="15" thickBot="1" x14ac:dyDescent="0.35">
      <c r="A23" s="195" t="s">
        <v>272</v>
      </c>
      <c r="B23" s="196" t="s">
        <v>507</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X920"/>
  <sheetViews>
    <sheetView tabSelected="1" topLeftCell="AI1" zoomScaleNormal="100" workbookViewId="0">
      <pane ySplit="1" topLeftCell="A2" activePane="bottomLeft" state="frozen"/>
      <selection pane="bottomLeft" activeCell="AI1" sqref="A1:XFD1"/>
    </sheetView>
  </sheetViews>
  <sheetFormatPr defaultColWidth="11.5546875" defaultRowHeight="14.4" x14ac:dyDescent="0.3"/>
  <sheetData>
    <row r="1" spans="1:388" x14ac:dyDescent="0.3">
      <c r="A1" t="s">
        <v>12</v>
      </c>
      <c r="B1" t="s">
        <v>8</v>
      </c>
      <c r="C1" t="s">
        <v>13</v>
      </c>
      <c r="D1" t="s">
        <v>14</v>
      </c>
      <c r="E1" t="s">
        <v>15</v>
      </c>
      <c r="F1" t="s">
        <v>16</v>
      </c>
      <c r="G1" t="s">
        <v>17</v>
      </c>
      <c r="H1" t="s">
        <v>18</v>
      </c>
      <c r="I1" t="s">
        <v>19</v>
      </c>
      <c r="J1" t="s">
        <v>20</v>
      </c>
      <c r="K1" t="s">
        <v>1057</v>
      </c>
      <c r="L1" t="s">
        <v>21</v>
      </c>
      <c r="M1" t="s">
        <v>22</v>
      </c>
      <c r="N1" t="s">
        <v>23</v>
      </c>
      <c r="O1" t="s">
        <v>24</v>
      </c>
      <c r="P1" t="s">
        <v>621</v>
      </c>
      <c r="Q1" t="s">
        <v>622</v>
      </c>
      <c r="R1" t="s">
        <v>623</v>
      </c>
      <c r="S1" t="s">
        <v>1058</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1059</v>
      </c>
      <c r="AS1" t="s">
        <v>38</v>
      </c>
      <c r="AT1" t="s">
        <v>39</v>
      </c>
      <c r="AU1" t="s">
        <v>40</v>
      </c>
      <c r="AV1" t="s">
        <v>41</v>
      </c>
      <c r="AW1" t="s">
        <v>42</v>
      </c>
      <c r="AX1" t="s">
        <v>43</v>
      </c>
      <c r="AY1" t="s">
        <v>1060</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1061</v>
      </c>
      <c r="CT1" t="s">
        <v>73</v>
      </c>
      <c r="CU1" t="s">
        <v>74</v>
      </c>
      <c r="CV1" t="s">
        <v>75</v>
      </c>
      <c r="CW1" t="s">
        <v>76</v>
      </c>
      <c r="CX1" t="s">
        <v>77</v>
      </c>
      <c r="CY1" t="s">
        <v>78</v>
      </c>
      <c r="CZ1" t="s">
        <v>79</v>
      </c>
      <c r="DA1" t="s">
        <v>80</v>
      </c>
      <c r="DB1" t="s">
        <v>1062</v>
      </c>
      <c r="DC1" t="s">
        <v>1063</v>
      </c>
      <c r="DD1" t="s">
        <v>1064</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1065</v>
      </c>
      <c r="GN1" t="s">
        <v>1053</v>
      </c>
      <c r="GO1" t="s">
        <v>81</v>
      </c>
      <c r="GP1" t="s">
        <v>130</v>
      </c>
      <c r="GQ1" t="s">
        <v>1066</v>
      </c>
      <c r="GR1" t="s">
        <v>1067</v>
      </c>
      <c r="GS1" t="s">
        <v>1068</v>
      </c>
      <c r="GT1" t="s">
        <v>1069</v>
      </c>
      <c r="GU1" t="s">
        <v>1070</v>
      </c>
      <c r="GV1" t="s">
        <v>1071</v>
      </c>
      <c r="GW1" t="s">
        <v>1072</v>
      </c>
      <c r="GX1" t="s">
        <v>1073</v>
      </c>
      <c r="GY1" t="s">
        <v>1074</v>
      </c>
      <c r="GZ1" t="s">
        <v>1075</v>
      </c>
      <c r="HA1" t="s">
        <v>1076</v>
      </c>
      <c r="HB1" t="s">
        <v>131</v>
      </c>
      <c r="HC1" t="s">
        <v>132</v>
      </c>
      <c r="HD1" t="s">
        <v>1077</v>
      </c>
      <c r="HE1" t="s">
        <v>133</v>
      </c>
      <c r="HF1" t="s">
        <v>134</v>
      </c>
      <c r="HG1" t="s">
        <v>854</v>
      </c>
      <c r="HH1" t="s">
        <v>135</v>
      </c>
      <c r="HI1" t="s">
        <v>772</v>
      </c>
      <c r="HJ1" t="s">
        <v>773</v>
      </c>
      <c r="HK1" t="s">
        <v>136</v>
      </c>
      <c r="HL1" t="s">
        <v>774</v>
      </c>
      <c r="HM1" t="s">
        <v>775</v>
      </c>
      <c r="HN1" t="s">
        <v>776</v>
      </c>
      <c r="HO1" t="s">
        <v>777</v>
      </c>
      <c r="HP1" t="s">
        <v>778</v>
      </c>
      <c r="HQ1" t="s">
        <v>779</v>
      </c>
      <c r="HR1" t="s">
        <v>780</v>
      </c>
      <c r="HS1" t="s">
        <v>781</v>
      </c>
      <c r="HT1" t="s">
        <v>137</v>
      </c>
      <c r="HU1" t="s">
        <v>782</v>
      </c>
      <c r="HV1" t="s">
        <v>783</v>
      </c>
      <c r="HW1" t="s">
        <v>138</v>
      </c>
      <c r="HX1" t="s">
        <v>139</v>
      </c>
      <c r="HY1" t="s">
        <v>140</v>
      </c>
      <c r="HZ1" t="s">
        <v>141</v>
      </c>
      <c r="IA1" t="s">
        <v>142</v>
      </c>
      <c r="IB1" t="s">
        <v>143</v>
      </c>
      <c r="IC1" t="s">
        <v>784</v>
      </c>
      <c r="ID1" t="s">
        <v>145</v>
      </c>
      <c r="IE1" t="s">
        <v>785</v>
      </c>
      <c r="IF1" t="s">
        <v>786</v>
      </c>
      <c r="IG1" t="s">
        <v>144</v>
      </c>
      <c r="IH1" t="s">
        <v>787</v>
      </c>
      <c r="II1" t="s">
        <v>788</v>
      </c>
      <c r="IJ1" t="s">
        <v>789</v>
      </c>
      <c r="IK1" t="s">
        <v>790</v>
      </c>
      <c r="IL1" t="s">
        <v>791</v>
      </c>
      <c r="IM1" t="s">
        <v>792</v>
      </c>
      <c r="IN1" t="s">
        <v>793</v>
      </c>
      <c r="IO1" t="s">
        <v>149</v>
      </c>
      <c r="IP1" t="s">
        <v>147</v>
      </c>
      <c r="IQ1" t="s">
        <v>146</v>
      </c>
      <c r="IR1" t="s">
        <v>275</v>
      </c>
      <c r="IS1" t="s">
        <v>794</v>
      </c>
      <c r="IT1" t="s">
        <v>795</v>
      </c>
      <c r="IU1" t="s">
        <v>796</v>
      </c>
      <c r="IV1" t="s">
        <v>797</v>
      </c>
      <c r="IW1" t="s">
        <v>798</v>
      </c>
      <c r="IX1" t="s">
        <v>799</v>
      </c>
      <c r="IY1" t="s">
        <v>800</v>
      </c>
      <c r="IZ1" t="s">
        <v>148</v>
      </c>
      <c r="JA1" t="s">
        <v>150</v>
      </c>
      <c r="JB1" t="s">
        <v>802</v>
      </c>
      <c r="JC1" t="s">
        <v>151</v>
      </c>
      <c r="JD1" t="s">
        <v>152</v>
      </c>
      <c r="JE1" t="s">
        <v>153</v>
      </c>
      <c r="JF1" t="s">
        <v>906</v>
      </c>
      <c r="JG1" t="s">
        <v>803</v>
      </c>
      <c r="JH1" t="s">
        <v>154</v>
      </c>
      <c r="JI1" t="s">
        <v>155</v>
      </c>
      <c r="JJ1" t="s">
        <v>804</v>
      </c>
      <c r="JK1" t="s">
        <v>805</v>
      </c>
      <c r="JL1" t="s">
        <v>806</v>
      </c>
      <c r="JM1" t="s">
        <v>807</v>
      </c>
      <c r="JN1" t="s">
        <v>808</v>
      </c>
      <c r="JO1" t="s">
        <v>809</v>
      </c>
      <c r="JP1" t="s">
        <v>810</v>
      </c>
      <c r="JQ1" t="s">
        <v>811</v>
      </c>
      <c r="JR1" t="s">
        <v>812</v>
      </c>
      <c r="JS1" t="s">
        <v>813</v>
      </c>
      <c r="JT1" t="s">
        <v>156</v>
      </c>
      <c r="JU1" t="s">
        <v>814</v>
      </c>
      <c r="JV1" t="s">
        <v>815</v>
      </c>
      <c r="JW1" t="s">
        <v>157</v>
      </c>
      <c r="JX1" t="s">
        <v>158</v>
      </c>
      <c r="JY1" t="s">
        <v>816</v>
      </c>
      <c r="JZ1" t="s">
        <v>276</v>
      </c>
      <c r="KA1" t="s">
        <v>817</v>
      </c>
      <c r="KB1" t="s">
        <v>818</v>
      </c>
      <c r="KC1" t="s">
        <v>277</v>
      </c>
      <c r="KD1" t="s">
        <v>819</v>
      </c>
      <c r="KE1" t="s">
        <v>820</v>
      </c>
      <c r="KF1" t="s">
        <v>821</v>
      </c>
      <c r="KG1" t="s">
        <v>822</v>
      </c>
      <c r="KH1" t="s">
        <v>823</v>
      </c>
      <c r="KI1" t="s">
        <v>824</v>
      </c>
      <c r="KJ1" t="s">
        <v>825</v>
      </c>
      <c r="KK1" t="s">
        <v>826</v>
      </c>
      <c r="KL1" t="s">
        <v>827</v>
      </c>
      <c r="KM1" t="s">
        <v>828</v>
      </c>
      <c r="KN1" t="s">
        <v>829</v>
      </c>
      <c r="KO1" t="s">
        <v>830</v>
      </c>
      <c r="KP1" t="s">
        <v>831</v>
      </c>
      <c r="KQ1" t="s">
        <v>832</v>
      </c>
      <c r="KR1" t="s">
        <v>833</v>
      </c>
      <c r="KS1" t="s">
        <v>834</v>
      </c>
      <c r="KT1" t="s">
        <v>835</v>
      </c>
      <c r="KU1" t="s">
        <v>836</v>
      </c>
      <c r="KV1" t="s">
        <v>837</v>
      </c>
      <c r="KW1" t="s">
        <v>838</v>
      </c>
      <c r="KX1" t="s">
        <v>839</v>
      </c>
      <c r="KY1" t="s">
        <v>840</v>
      </c>
      <c r="KZ1" t="s">
        <v>841</v>
      </c>
      <c r="LA1" t="s">
        <v>842</v>
      </c>
      <c r="LB1" t="s">
        <v>843</v>
      </c>
      <c r="LC1" t="s">
        <v>844</v>
      </c>
      <c r="LD1" t="s">
        <v>845</v>
      </c>
      <c r="LE1" t="s">
        <v>846</v>
      </c>
      <c r="LF1" t="s">
        <v>847</v>
      </c>
      <c r="LG1" t="s">
        <v>159</v>
      </c>
      <c r="LH1" t="s">
        <v>160</v>
      </c>
      <c r="LI1" t="s">
        <v>161</v>
      </c>
      <c r="LJ1" t="s">
        <v>374</v>
      </c>
      <c r="LK1" t="s">
        <v>849</v>
      </c>
      <c r="LL1" t="s">
        <v>377</v>
      </c>
      <c r="LM1" t="s">
        <v>278</v>
      </c>
      <c r="LN1" t="s">
        <v>279</v>
      </c>
      <c r="LO1" t="s">
        <v>850</v>
      </c>
      <c r="LP1" t="s">
        <v>851</v>
      </c>
      <c r="LQ1" t="s">
        <v>852</v>
      </c>
      <c r="LR1" t="s">
        <v>162</v>
      </c>
      <c r="LS1" t="s">
        <v>163</v>
      </c>
      <c r="LT1" t="s">
        <v>164</v>
      </c>
      <c r="LU1" t="s">
        <v>165</v>
      </c>
      <c r="LV1" t="s">
        <v>166</v>
      </c>
      <c r="LW1" t="s">
        <v>167</v>
      </c>
      <c r="LX1" t="s">
        <v>168</v>
      </c>
      <c r="LY1" t="s">
        <v>169</v>
      </c>
      <c r="LZ1" t="s">
        <v>170</v>
      </c>
      <c r="MA1" t="s">
        <v>171</v>
      </c>
      <c r="MB1" t="s">
        <v>172</v>
      </c>
      <c r="MC1" t="s">
        <v>173</v>
      </c>
      <c r="MD1" t="s">
        <v>174</v>
      </c>
      <c r="ME1" t="s">
        <v>175</v>
      </c>
      <c r="MF1" t="s">
        <v>176</v>
      </c>
      <c r="MG1" t="s">
        <v>407</v>
      </c>
      <c r="MH1" t="s">
        <v>177</v>
      </c>
      <c r="MI1" t="s">
        <v>178</v>
      </c>
      <c r="MJ1" t="s">
        <v>179</v>
      </c>
      <c r="MK1" t="s">
        <v>180</v>
      </c>
      <c r="ML1" t="s">
        <v>181</v>
      </c>
      <c r="MM1" t="s">
        <v>182</v>
      </c>
      <c r="MN1" t="s">
        <v>183</v>
      </c>
      <c r="MO1" t="s">
        <v>184</v>
      </c>
      <c r="MP1" t="s">
        <v>185</v>
      </c>
      <c r="MQ1" t="s">
        <v>186</v>
      </c>
      <c r="MR1" t="s">
        <v>187</v>
      </c>
      <c r="MS1" t="s">
        <v>281</v>
      </c>
      <c r="MT1" t="s">
        <v>282</v>
      </c>
      <c r="MU1" t="s">
        <v>283</v>
      </c>
      <c r="MV1" t="s">
        <v>284</v>
      </c>
      <c r="MW1" t="s">
        <v>285</v>
      </c>
      <c r="MX1" t="s">
        <v>286</v>
      </c>
      <c r="MY1" t="s">
        <v>992</v>
      </c>
      <c r="MZ1" t="s">
        <v>993</v>
      </c>
      <c r="NA1" t="s">
        <v>994</v>
      </c>
      <c r="NB1" t="s">
        <v>995</v>
      </c>
      <c r="NC1" t="s">
        <v>996</v>
      </c>
      <c r="ND1" t="s">
        <v>997</v>
      </c>
      <c r="NE1" t="s">
        <v>998</v>
      </c>
      <c r="NF1" t="s">
        <v>999</v>
      </c>
      <c r="NG1" t="s">
        <v>855</v>
      </c>
      <c r="NH1" t="s">
        <v>1000</v>
      </c>
      <c r="NI1" t="s">
        <v>1001</v>
      </c>
      <c r="NJ1" t="s">
        <v>1002</v>
      </c>
      <c r="NK1" t="s">
        <v>1003</v>
      </c>
      <c r="NL1" t="s">
        <v>1005</v>
      </c>
      <c r="NM1" t="s">
        <v>1006</v>
      </c>
      <c r="NN1" t="s">
        <v>1008</v>
      </c>
      <c r="NO1" t="s">
        <v>1009</v>
      </c>
      <c r="NP1" t="s">
        <v>1004</v>
      </c>
      <c r="NQ1" t="s">
        <v>4517</v>
      </c>
      <c r="NR1" t="s">
        <v>4518</v>
      </c>
      <c r="NS1" t="s">
        <v>4519</v>
      </c>
      <c r="NT1" t="s">
        <v>1010</v>
      </c>
      <c r="NU1" t="s">
        <v>1011</v>
      </c>
      <c r="NV1" t="s">
        <v>1013</v>
      </c>
      <c r="NW1" t="s">
        <v>1014</v>
      </c>
      <c r="NX1" t="s">
        <v>856</v>
      </c>
    </row>
    <row r="2" spans="1:388" x14ac:dyDescent="0.3">
      <c r="A2">
        <v>1</v>
      </c>
      <c r="B2" t="s">
        <v>4520</v>
      </c>
      <c r="C2" t="s">
        <v>1133</v>
      </c>
      <c r="D2" t="s">
        <v>1134</v>
      </c>
      <c r="E2" t="s">
        <v>1137</v>
      </c>
      <c r="F2" t="s">
        <v>4521</v>
      </c>
      <c r="G2" t="s">
        <v>1081</v>
      </c>
      <c r="P2" t="s">
        <v>1101</v>
      </c>
      <c r="Q2" t="s">
        <v>1129</v>
      </c>
      <c r="R2" t="s">
        <v>1146</v>
      </c>
      <c r="S2" t="s">
        <v>4522</v>
      </c>
      <c r="T2" t="s">
        <v>4522</v>
      </c>
      <c r="U2" t="s">
        <v>1103</v>
      </c>
      <c r="V2" t="s">
        <v>1103</v>
      </c>
      <c r="W2" t="s">
        <v>4523</v>
      </c>
      <c r="AE2" t="s">
        <v>1101</v>
      </c>
      <c r="AF2" t="s">
        <v>1146</v>
      </c>
      <c r="AG2" t="s">
        <v>4524</v>
      </c>
      <c r="AH2" t="s">
        <v>4524</v>
      </c>
      <c r="AI2" t="s">
        <v>1103</v>
      </c>
      <c r="AJ2" t="s">
        <v>1103</v>
      </c>
      <c r="AK2" t="s">
        <v>4525</v>
      </c>
      <c r="BO2" t="s">
        <v>1101</v>
      </c>
      <c r="BP2" t="s">
        <v>1104</v>
      </c>
      <c r="BQ2" t="s">
        <v>1146</v>
      </c>
      <c r="BR2" t="s">
        <v>4526</v>
      </c>
      <c r="BS2" t="s">
        <v>4526</v>
      </c>
      <c r="BT2" t="s">
        <v>1103</v>
      </c>
      <c r="BU2" t="s">
        <v>1103</v>
      </c>
      <c r="BV2" t="s">
        <v>4523</v>
      </c>
      <c r="CE2" t="s">
        <v>1101</v>
      </c>
      <c r="CF2" t="s">
        <v>1085</v>
      </c>
      <c r="CG2" t="s">
        <v>1146</v>
      </c>
      <c r="CH2" t="s">
        <v>4527</v>
      </c>
      <c r="CI2" t="s">
        <v>4527</v>
      </c>
      <c r="CJ2" t="s">
        <v>1103</v>
      </c>
      <c r="CK2" t="s">
        <v>1103</v>
      </c>
      <c r="CL2" t="s">
        <v>4523</v>
      </c>
      <c r="GN2" t="s">
        <v>1107</v>
      </c>
      <c r="GO2" t="s">
        <v>1107</v>
      </c>
      <c r="GQ2" t="s">
        <v>1103</v>
      </c>
      <c r="GR2" t="s">
        <v>1103</v>
      </c>
      <c r="GS2" t="s">
        <v>4528</v>
      </c>
      <c r="GT2" t="s">
        <v>1109</v>
      </c>
      <c r="GW2" t="s">
        <v>1103</v>
      </c>
      <c r="GX2" t="s">
        <v>4529</v>
      </c>
      <c r="GY2" t="s">
        <v>1091</v>
      </c>
      <c r="MY2" t="s">
        <v>4530</v>
      </c>
      <c r="MZ2" t="s">
        <v>4531</v>
      </c>
      <c r="NA2" t="s">
        <v>4531</v>
      </c>
      <c r="NB2" t="s">
        <v>4531</v>
      </c>
      <c r="NC2" t="s">
        <v>4531</v>
      </c>
      <c r="ND2" t="s">
        <v>4531</v>
      </c>
      <c r="NE2" t="s">
        <v>4531</v>
      </c>
      <c r="NF2" t="s">
        <v>4531</v>
      </c>
      <c r="NH2" t="s">
        <v>4531</v>
      </c>
      <c r="NI2" t="s">
        <v>4530</v>
      </c>
      <c r="NJ2" t="s">
        <v>4530</v>
      </c>
      <c r="NK2" t="s">
        <v>4531</v>
      </c>
      <c r="NL2" t="s">
        <v>4531</v>
      </c>
      <c r="NM2" t="s">
        <v>4531</v>
      </c>
      <c r="NN2" t="s">
        <v>4531</v>
      </c>
      <c r="NO2" t="s">
        <v>4531</v>
      </c>
      <c r="NP2" t="s">
        <v>4531</v>
      </c>
      <c r="NQ2" t="s">
        <v>4531</v>
      </c>
      <c r="NR2" t="s">
        <v>4531</v>
      </c>
      <c r="NS2" t="s">
        <v>4531</v>
      </c>
      <c r="NT2" t="s">
        <v>4531</v>
      </c>
      <c r="NU2" t="s">
        <v>4531</v>
      </c>
      <c r="NV2" t="s">
        <v>4531</v>
      </c>
      <c r="NW2" t="s">
        <v>4531</v>
      </c>
    </row>
    <row r="3" spans="1:388" x14ac:dyDescent="0.3">
      <c r="A3">
        <v>2</v>
      </c>
      <c r="B3" t="s">
        <v>4520</v>
      </c>
      <c r="C3" t="s">
        <v>1133</v>
      </c>
      <c r="D3" t="s">
        <v>1134</v>
      </c>
      <c r="E3" t="s">
        <v>1137</v>
      </c>
      <c r="F3" t="s">
        <v>4521</v>
      </c>
      <c r="G3" t="s">
        <v>1081</v>
      </c>
      <c r="P3" t="s">
        <v>1101</v>
      </c>
      <c r="Q3" t="s">
        <v>1129</v>
      </c>
      <c r="R3" t="s">
        <v>1146</v>
      </c>
      <c r="S3" t="s">
        <v>4522</v>
      </c>
      <c r="T3" t="s">
        <v>4522</v>
      </c>
      <c r="U3" t="s">
        <v>1103</v>
      </c>
      <c r="V3" t="s">
        <v>1103</v>
      </c>
      <c r="W3" t="s">
        <v>4523</v>
      </c>
      <c r="AE3" t="s">
        <v>1101</v>
      </c>
      <c r="AF3" t="s">
        <v>1146</v>
      </c>
      <c r="AG3" t="s">
        <v>4524</v>
      </c>
      <c r="AH3" t="s">
        <v>4524</v>
      </c>
      <c r="AI3" t="s">
        <v>1103</v>
      </c>
      <c r="AJ3" t="s">
        <v>1103</v>
      </c>
      <c r="AK3" t="s">
        <v>4525</v>
      </c>
      <c r="BO3" t="s">
        <v>1101</v>
      </c>
      <c r="BP3" t="s">
        <v>1104</v>
      </c>
      <c r="BQ3" t="s">
        <v>1146</v>
      </c>
      <c r="BR3" t="s">
        <v>4526</v>
      </c>
      <c r="BS3" t="s">
        <v>4526</v>
      </c>
      <c r="BT3" t="s">
        <v>1103</v>
      </c>
      <c r="BU3" t="s">
        <v>1103</v>
      </c>
      <c r="BV3" t="s">
        <v>4525</v>
      </c>
      <c r="CE3" t="s">
        <v>1101</v>
      </c>
      <c r="CF3" t="s">
        <v>1085</v>
      </c>
      <c r="CG3" t="s">
        <v>1146</v>
      </c>
      <c r="CH3" t="s">
        <v>4527</v>
      </c>
      <c r="CI3" t="s">
        <v>4527</v>
      </c>
      <c r="CJ3" t="s">
        <v>1103</v>
      </c>
      <c r="CK3" t="s">
        <v>1103</v>
      </c>
      <c r="CL3" t="s">
        <v>4523</v>
      </c>
      <c r="GN3" t="s">
        <v>1107</v>
      </c>
      <c r="GO3" t="s">
        <v>1107</v>
      </c>
      <c r="GQ3" t="s">
        <v>1103</v>
      </c>
      <c r="GR3" t="s">
        <v>1103</v>
      </c>
      <c r="GS3" t="s">
        <v>4528</v>
      </c>
      <c r="GT3" t="s">
        <v>1109</v>
      </c>
      <c r="GW3" t="s">
        <v>1103</v>
      </c>
      <c r="GX3" t="s">
        <v>4529</v>
      </c>
      <c r="GY3" t="s">
        <v>1109</v>
      </c>
      <c r="MY3" t="s">
        <v>4530</v>
      </c>
      <c r="MZ3" t="s">
        <v>4531</v>
      </c>
      <c r="NA3" t="s">
        <v>4531</v>
      </c>
      <c r="NB3" t="s">
        <v>4531</v>
      </c>
      <c r="NC3" t="s">
        <v>4531</v>
      </c>
      <c r="ND3" t="s">
        <v>4531</v>
      </c>
      <c r="NE3" t="s">
        <v>4531</v>
      </c>
      <c r="NF3" t="s">
        <v>4531</v>
      </c>
      <c r="NH3" t="s">
        <v>4531</v>
      </c>
      <c r="NI3" t="s">
        <v>4530</v>
      </c>
      <c r="NJ3" t="s">
        <v>4530</v>
      </c>
      <c r="NK3" t="s">
        <v>4531</v>
      </c>
      <c r="NL3" t="s">
        <v>4531</v>
      </c>
      <c r="NM3" t="s">
        <v>4531</v>
      </c>
      <c r="NN3" t="s">
        <v>4531</v>
      </c>
      <c r="NO3" t="s">
        <v>4531</v>
      </c>
      <c r="NP3" t="s">
        <v>4531</v>
      </c>
      <c r="NQ3" t="s">
        <v>4531</v>
      </c>
      <c r="NR3" t="s">
        <v>4531</v>
      </c>
      <c r="NS3" t="s">
        <v>4531</v>
      </c>
      <c r="NT3" t="s">
        <v>4531</v>
      </c>
      <c r="NU3" t="s">
        <v>4531</v>
      </c>
      <c r="NV3" t="s">
        <v>4531</v>
      </c>
      <c r="NW3" t="s">
        <v>4531</v>
      </c>
    </row>
    <row r="4" spans="1:388" x14ac:dyDescent="0.3">
      <c r="A4">
        <v>3</v>
      </c>
      <c r="B4" t="s">
        <v>4520</v>
      </c>
      <c r="C4" t="s">
        <v>1133</v>
      </c>
      <c r="D4" t="s">
        <v>1134</v>
      </c>
      <c r="E4" t="s">
        <v>1137</v>
      </c>
      <c r="F4" t="s">
        <v>4521</v>
      </c>
      <c r="G4" t="s">
        <v>1081</v>
      </c>
      <c r="P4" t="s">
        <v>1101</v>
      </c>
      <c r="Q4" t="s">
        <v>1129</v>
      </c>
      <c r="R4" t="s">
        <v>1146</v>
      </c>
      <c r="S4" t="s">
        <v>4522</v>
      </c>
      <c r="T4" t="s">
        <v>4522</v>
      </c>
      <c r="U4" t="s">
        <v>1103</v>
      </c>
      <c r="V4" t="s">
        <v>1103</v>
      </c>
      <c r="W4" t="s">
        <v>4525</v>
      </c>
      <c r="AE4" t="s">
        <v>1101</v>
      </c>
      <c r="AF4" t="s">
        <v>1146</v>
      </c>
      <c r="AG4" t="s">
        <v>4524</v>
      </c>
      <c r="AH4" t="s">
        <v>4524</v>
      </c>
      <c r="AI4" t="s">
        <v>1103</v>
      </c>
      <c r="AJ4" t="s">
        <v>1103</v>
      </c>
      <c r="AK4" t="s">
        <v>4525</v>
      </c>
      <c r="BO4" t="s">
        <v>1101</v>
      </c>
      <c r="BP4" t="s">
        <v>1104</v>
      </c>
      <c r="BQ4" t="s">
        <v>1146</v>
      </c>
      <c r="BR4" t="s">
        <v>4526</v>
      </c>
      <c r="BS4" t="s">
        <v>4526</v>
      </c>
      <c r="BT4" t="s">
        <v>1103</v>
      </c>
      <c r="BU4" t="s">
        <v>1103</v>
      </c>
      <c r="BV4" t="s">
        <v>4523</v>
      </c>
      <c r="CE4" t="s">
        <v>1101</v>
      </c>
      <c r="CF4" t="s">
        <v>1085</v>
      </c>
      <c r="CG4" t="s">
        <v>1146</v>
      </c>
      <c r="CH4" t="s">
        <v>4527</v>
      </c>
      <c r="CI4" t="s">
        <v>4527</v>
      </c>
      <c r="CJ4" t="s">
        <v>1103</v>
      </c>
      <c r="CK4" t="s">
        <v>1103</v>
      </c>
      <c r="CL4" t="s">
        <v>4523</v>
      </c>
      <c r="GN4" t="s">
        <v>1107</v>
      </c>
      <c r="GO4" t="s">
        <v>1107</v>
      </c>
      <c r="GQ4" t="s">
        <v>1103</v>
      </c>
      <c r="GR4" t="s">
        <v>1103</v>
      </c>
      <c r="GS4" t="s">
        <v>4528</v>
      </c>
      <c r="GT4" t="s">
        <v>1109</v>
      </c>
      <c r="GW4" t="s">
        <v>1103</v>
      </c>
      <c r="GX4" t="s">
        <v>4529</v>
      </c>
      <c r="GY4" t="s">
        <v>1091</v>
      </c>
      <c r="MY4" t="s">
        <v>4530</v>
      </c>
      <c r="MZ4" t="s">
        <v>4531</v>
      </c>
      <c r="NA4" t="s">
        <v>4531</v>
      </c>
      <c r="NB4" t="s">
        <v>4531</v>
      </c>
      <c r="NC4" t="s">
        <v>4531</v>
      </c>
      <c r="ND4" t="s">
        <v>4531</v>
      </c>
      <c r="NE4" t="s">
        <v>4531</v>
      </c>
      <c r="NF4" t="s">
        <v>4531</v>
      </c>
      <c r="NH4" t="s">
        <v>4531</v>
      </c>
      <c r="NI4" t="s">
        <v>4530</v>
      </c>
      <c r="NJ4" t="s">
        <v>4530</v>
      </c>
      <c r="NK4" t="s">
        <v>4530</v>
      </c>
      <c r="NL4" t="s">
        <v>4531</v>
      </c>
      <c r="NM4" t="s">
        <v>4531</v>
      </c>
      <c r="NN4" t="s">
        <v>4531</v>
      </c>
      <c r="NO4" t="s">
        <v>4531</v>
      </c>
      <c r="NP4" t="s">
        <v>4531</v>
      </c>
      <c r="NQ4" t="s">
        <v>4531</v>
      </c>
      <c r="NR4" t="s">
        <v>4531</v>
      </c>
      <c r="NS4" t="s">
        <v>4531</v>
      </c>
      <c r="NT4" t="s">
        <v>4531</v>
      </c>
      <c r="NU4" t="s">
        <v>4531</v>
      </c>
      <c r="NV4" t="s">
        <v>4531</v>
      </c>
      <c r="NW4" t="s">
        <v>4531</v>
      </c>
    </row>
    <row r="5" spans="1:388" x14ac:dyDescent="0.3">
      <c r="A5">
        <v>4</v>
      </c>
      <c r="B5" t="s">
        <v>4520</v>
      </c>
      <c r="C5" t="s">
        <v>1133</v>
      </c>
      <c r="D5" t="s">
        <v>1134</v>
      </c>
      <c r="E5" t="s">
        <v>1137</v>
      </c>
      <c r="F5" t="s">
        <v>4521</v>
      </c>
      <c r="G5" t="s">
        <v>1081</v>
      </c>
      <c r="P5" t="s">
        <v>1101</v>
      </c>
      <c r="Q5" t="s">
        <v>1129</v>
      </c>
      <c r="R5" t="s">
        <v>1146</v>
      </c>
      <c r="S5" t="s">
        <v>4522</v>
      </c>
      <c r="T5" t="s">
        <v>4522</v>
      </c>
      <c r="U5" t="s">
        <v>1103</v>
      </c>
      <c r="V5" t="s">
        <v>1103</v>
      </c>
      <c r="W5" t="s">
        <v>4523</v>
      </c>
      <c r="AE5" t="s">
        <v>1101</v>
      </c>
      <c r="AF5" t="s">
        <v>1146</v>
      </c>
      <c r="AG5" t="s">
        <v>4524</v>
      </c>
      <c r="AH5" t="s">
        <v>4524</v>
      </c>
      <c r="AI5" t="s">
        <v>1103</v>
      </c>
      <c r="AJ5" t="s">
        <v>1103</v>
      </c>
      <c r="AK5" t="s">
        <v>4525</v>
      </c>
      <c r="BO5" t="s">
        <v>1101</v>
      </c>
      <c r="BP5" t="s">
        <v>1104</v>
      </c>
      <c r="BQ5" t="s">
        <v>1146</v>
      </c>
      <c r="BR5" t="s">
        <v>4526</v>
      </c>
      <c r="BS5" t="s">
        <v>4526</v>
      </c>
      <c r="BT5" t="s">
        <v>1103</v>
      </c>
      <c r="BU5" t="s">
        <v>1103</v>
      </c>
      <c r="BV5" t="s">
        <v>4525</v>
      </c>
      <c r="CE5" t="s">
        <v>1101</v>
      </c>
      <c r="CF5" t="s">
        <v>1085</v>
      </c>
      <c r="CG5" t="s">
        <v>1146</v>
      </c>
      <c r="CH5" t="s">
        <v>4527</v>
      </c>
      <c r="CI5" t="s">
        <v>4527</v>
      </c>
      <c r="CJ5" t="s">
        <v>1103</v>
      </c>
      <c r="CK5" t="s">
        <v>1103</v>
      </c>
      <c r="CL5" t="s">
        <v>4523</v>
      </c>
      <c r="GN5" t="s">
        <v>1107</v>
      </c>
      <c r="GO5" t="s">
        <v>1107</v>
      </c>
      <c r="GQ5" t="s">
        <v>1103</v>
      </c>
      <c r="GR5" t="s">
        <v>1103</v>
      </c>
      <c r="GS5" t="s">
        <v>4528</v>
      </c>
      <c r="GT5" t="s">
        <v>1109</v>
      </c>
      <c r="GW5" t="s">
        <v>1103</v>
      </c>
      <c r="GX5" t="s">
        <v>4529</v>
      </c>
      <c r="GY5" t="s">
        <v>1091</v>
      </c>
      <c r="MY5" t="s">
        <v>4530</v>
      </c>
      <c r="MZ5" t="s">
        <v>4531</v>
      </c>
      <c r="NA5" t="s">
        <v>4531</v>
      </c>
      <c r="NB5" t="s">
        <v>4531</v>
      </c>
      <c r="NC5" t="s">
        <v>4531</v>
      </c>
      <c r="ND5" t="s">
        <v>4531</v>
      </c>
      <c r="NE5" t="s">
        <v>4531</v>
      </c>
      <c r="NF5" t="s">
        <v>4531</v>
      </c>
      <c r="NH5" t="s">
        <v>4531</v>
      </c>
      <c r="NI5" t="s">
        <v>4530</v>
      </c>
      <c r="NJ5" t="s">
        <v>4530</v>
      </c>
      <c r="NK5" t="s">
        <v>4531</v>
      </c>
      <c r="NL5" t="s">
        <v>4531</v>
      </c>
      <c r="NM5" t="s">
        <v>4531</v>
      </c>
      <c r="NN5" t="s">
        <v>4531</v>
      </c>
      <c r="NO5" t="s">
        <v>4531</v>
      </c>
      <c r="NP5" t="s">
        <v>4531</v>
      </c>
      <c r="NQ5" t="s">
        <v>4531</v>
      </c>
      <c r="NR5" t="s">
        <v>4531</v>
      </c>
      <c r="NS5" t="s">
        <v>4531</v>
      </c>
      <c r="NT5" t="s">
        <v>4531</v>
      </c>
      <c r="NU5" t="s">
        <v>4531</v>
      </c>
      <c r="NV5" t="s">
        <v>4531</v>
      </c>
      <c r="NW5" t="s">
        <v>4531</v>
      </c>
    </row>
    <row r="6" spans="1:388" x14ac:dyDescent="0.3">
      <c r="A6">
        <v>5</v>
      </c>
      <c r="B6" t="s">
        <v>4520</v>
      </c>
      <c r="C6" t="s">
        <v>1119</v>
      </c>
      <c r="D6" t="s">
        <v>1230</v>
      </c>
      <c r="E6" t="s">
        <v>1231</v>
      </c>
      <c r="F6" t="s">
        <v>1232</v>
      </c>
      <c r="G6" t="s">
        <v>1081</v>
      </c>
      <c r="P6" t="s">
        <v>1101</v>
      </c>
      <c r="U6" t="s">
        <v>1103</v>
      </c>
      <c r="V6" t="s">
        <v>1103</v>
      </c>
      <c r="W6" t="s">
        <v>4532</v>
      </c>
      <c r="BO6" t="s">
        <v>1101</v>
      </c>
      <c r="BP6" t="s">
        <v>1161</v>
      </c>
      <c r="BQ6" t="s">
        <v>1146</v>
      </c>
      <c r="BR6" t="s">
        <v>4533</v>
      </c>
      <c r="BS6" t="s">
        <v>4533</v>
      </c>
      <c r="BT6" t="s">
        <v>1103</v>
      </c>
      <c r="BU6" t="s">
        <v>1103</v>
      </c>
      <c r="BV6" t="s">
        <v>4534</v>
      </c>
      <c r="CE6" t="s">
        <v>1101</v>
      </c>
      <c r="CF6" t="s">
        <v>1085</v>
      </c>
      <c r="CG6" t="s">
        <v>1146</v>
      </c>
      <c r="CH6" t="s">
        <v>4535</v>
      </c>
      <c r="CI6" t="s">
        <v>4535</v>
      </c>
      <c r="CJ6" t="s">
        <v>1103</v>
      </c>
      <c r="CK6" t="s">
        <v>1103</v>
      </c>
      <c r="GN6" t="s">
        <v>1089</v>
      </c>
      <c r="GO6" t="s">
        <v>1107</v>
      </c>
      <c r="GQ6" t="s">
        <v>1103</v>
      </c>
      <c r="GR6" t="s">
        <v>1103</v>
      </c>
      <c r="GS6" t="s">
        <v>4536</v>
      </c>
      <c r="GT6" t="s">
        <v>1091</v>
      </c>
      <c r="MY6" t="s">
        <v>4530</v>
      </c>
      <c r="MZ6" t="s">
        <v>4531</v>
      </c>
      <c r="NA6" t="s">
        <v>4531</v>
      </c>
      <c r="NB6" t="s">
        <v>4531</v>
      </c>
      <c r="NC6" t="s">
        <v>4530</v>
      </c>
      <c r="ND6" t="s">
        <v>4531</v>
      </c>
      <c r="NE6" t="s">
        <v>4531</v>
      </c>
      <c r="NF6" t="s">
        <v>4531</v>
      </c>
      <c r="NH6" t="s">
        <v>4531</v>
      </c>
      <c r="NI6" t="s">
        <v>4530</v>
      </c>
      <c r="NJ6" t="s">
        <v>4530</v>
      </c>
      <c r="NK6" t="s">
        <v>4531</v>
      </c>
      <c r="NL6" t="s">
        <v>4531</v>
      </c>
      <c r="NM6" t="s">
        <v>4531</v>
      </c>
      <c r="NN6" t="s">
        <v>4531</v>
      </c>
      <c r="NO6" t="s">
        <v>4531</v>
      </c>
      <c r="NP6" t="s">
        <v>4531</v>
      </c>
      <c r="NQ6" t="s">
        <v>4531</v>
      </c>
      <c r="NR6" t="s">
        <v>4531</v>
      </c>
      <c r="NS6" t="s">
        <v>4531</v>
      </c>
      <c r="NT6" t="s">
        <v>4531</v>
      </c>
      <c r="NU6" t="s">
        <v>4531</v>
      </c>
      <c r="NV6" t="s">
        <v>4531</v>
      </c>
      <c r="NW6" t="s">
        <v>4531</v>
      </c>
    </row>
    <row r="7" spans="1:388" x14ac:dyDescent="0.3">
      <c r="A7">
        <v>6</v>
      </c>
      <c r="B7" t="s">
        <v>4520</v>
      </c>
      <c r="C7" t="s">
        <v>1130</v>
      </c>
      <c r="D7" t="s">
        <v>1131</v>
      </c>
      <c r="E7" t="s">
        <v>3501</v>
      </c>
      <c r="F7" t="s">
        <v>4537</v>
      </c>
      <c r="G7" t="s">
        <v>1081</v>
      </c>
      <c r="AL7" t="s">
        <v>1101</v>
      </c>
      <c r="AM7" t="s">
        <v>1083</v>
      </c>
      <c r="AN7" t="s">
        <v>4538</v>
      </c>
      <c r="AO7" t="s">
        <v>4538</v>
      </c>
      <c r="AP7" t="s">
        <v>1103</v>
      </c>
      <c r="AQ7" t="s">
        <v>1103</v>
      </c>
      <c r="AR7" t="s">
        <v>4523</v>
      </c>
      <c r="AS7" t="s">
        <v>1101</v>
      </c>
      <c r="AT7" t="s">
        <v>1083</v>
      </c>
      <c r="AU7" t="s">
        <v>4538</v>
      </c>
      <c r="AV7" t="s">
        <v>4538</v>
      </c>
      <c r="AW7" t="s">
        <v>1103</v>
      </c>
      <c r="AX7" t="s">
        <v>1103</v>
      </c>
      <c r="AY7" t="s">
        <v>4523</v>
      </c>
      <c r="BG7" t="s">
        <v>1101</v>
      </c>
      <c r="BH7" t="s">
        <v>1104</v>
      </c>
      <c r="BI7" t="s">
        <v>1083</v>
      </c>
      <c r="BJ7" t="s">
        <v>4538</v>
      </c>
      <c r="BK7" t="s">
        <v>4538</v>
      </c>
      <c r="BL7" t="s">
        <v>1103</v>
      </c>
      <c r="BM7" t="s">
        <v>1103</v>
      </c>
      <c r="BN7" t="s">
        <v>4523</v>
      </c>
      <c r="BW7" t="s">
        <v>1101</v>
      </c>
      <c r="BX7" t="s">
        <v>1106</v>
      </c>
      <c r="BY7" t="s">
        <v>1083</v>
      </c>
      <c r="BZ7" t="s">
        <v>4538</v>
      </c>
      <c r="CA7" t="s">
        <v>4538</v>
      </c>
      <c r="CB7" t="s">
        <v>1103</v>
      </c>
      <c r="CC7" t="s">
        <v>1103</v>
      </c>
      <c r="CD7" t="s">
        <v>4523</v>
      </c>
      <c r="CM7" t="s">
        <v>1101</v>
      </c>
      <c r="CN7" t="s">
        <v>4539</v>
      </c>
      <c r="CO7" t="s">
        <v>4540</v>
      </c>
      <c r="CP7" t="s">
        <v>4541</v>
      </c>
      <c r="CQ7" t="s">
        <v>1103</v>
      </c>
      <c r="CR7" t="s">
        <v>1103</v>
      </c>
      <c r="CS7" t="s">
        <v>4542</v>
      </c>
      <c r="CT7" t="s">
        <v>1101</v>
      </c>
      <c r="CU7" t="s">
        <v>1086</v>
      </c>
      <c r="CV7" t="s">
        <v>1087</v>
      </c>
      <c r="CW7" t="s">
        <v>4543</v>
      </c>
      <c r="CX7" t="s">
        <v>4541</v>
      </c>
      <c r="CY7" t="s">
        <v>1103</v>
      </c>
      <c r="CZ7" t="s">
        <v>1103</v>
      </c>
      <c r="DA7" t="s">
        <v>4523</v>
      </c>
      <c r="DE7" t="s">
        <v>1101</v>
      </c>
      <c r="DF7" t="s">
        <v>1088</v>
      </c>
      <c r="DG7" t="s">
        <v>4541</v>
      </c>
      <c r="DH7" t="s">
        <v>4544</v>
      </c>
      <c r="DI7" t="s">
        <v>1103</v>
      </c>
      <c r="DJ7" t="s">
        <v>1103</v>
      </c>
      <c r="DK7" t="s">
        <v>4542</v>
      </c>
      <c r="DL7" t="s">
        <v>1101</v>
      </c>
      <c r="DM7" t="s">
        <v>4541</v>
      </c>
      <c r="DN7" t="s">
        <v>4541</v>
      </c>
      <c r="DO7" t="s">
        <v>1103</v>
      </c>
      <c r="DP7" t="s">
        <v>1103</v>
      </c>
      <c r="DQ7" t="s">
        <v>4542</v>
      </c>
      <c r="DR7" t="s">
        <v>1101</v>
      </c>
      <c r="DS7" t="s">
        <v>4545</v>
      </c>
      <c r="DT7" t="s">
        <v>4545</v>
      </c>
      <c r="DU7" t="s">
        <v>1103</v>
      </c>
      <c r="DV7" t="s">
        <v>1103</v>
      </c>
      <c r="DW7" t="s">
        <v>4523</v>
      </c>
      <c r="ED7" t="s">
        <v>1101</v>
      </c>
      <c r="EE7" t="s">
        <v>4546</v>
      </c>
      <c r="EF7" t="s">
        <v>4546</v>
      </c>
      <c r="EG7" t="s">
        <v>1103</v>
      </c>
      <c r="EH7" t="s">
        <v>1103</v>
      </c>
      <c r="EI7" t="s">
        <v>4542</v>
      </c>
      <c r="EJ7" t="s">
        <v>1101</v>
      </c>
      <c r="EK7" t="s">
        <v>4547</v>
      </c>
      <c r="EL7" t="s">
        <v>4547</v>
      </c>
      <c r="EM7" t="s">
        <v>1103</v>
      </c>
      <c r="EN7" t="s">
        <v>1103</v>
      </c>
      <c r="EO7" t="s">
        <v>4542</v>
      </c>
      <c r="EP7" t="s">
        <v>1101</v>
      </c>
      <c r="EQ7" t="s">
        <v>4548</v>
      </c>
      <c r="ER7" t="s">
        <v>4548</v>
      </c>
      <c r="ES7" t="s">
        <v>1103</v>
      </c>
      <c r="ET7" t="s">
        <v>1103</v>
      </c>
      <c r="GO7" t="s">
        <v>1107</v>
      </c>
      <c r="GP7" t="s">
        <v>1107</v>
      </c>
      <c r="GW7" t="s">
        <v>1084</v>
      </c>
      <c r="GX7" t="s">
        <v>1110</v>
      </c>
      <c r="GY7" t="s">
        <v>1109</v>
      </c>
      <c r="HA7" t="s">
        <v>4549</v>
      </c>
      <c r="HB7" t="s">
        <v>1084</v>
      </c>
      <c r="HC7" t="s">
        <v>1110</v>
      </c>
      <c r="HD7" t="s">
        <v>1110</v>
      </c>
      <c r="HE7" t="s">
        <v>1109</v>
      </c>
      <c r="HG7" t="s">
        <v>4549</v>
      </c>
      <c r="HI7" t="s">
        <v>1139</v>
      </c>
      <c r="HJ7" t="s">
        <v>1139</v>
      </c>
      <c r="MY7" t="s">
        <v>4530</v>
      </c>
      <c r="MZ7" t="s">
        <v>4531</v>
      </c>
      <c r="NA7" t="s">
        <v>4531</v>
      </c>
      <c r="NB7" t="s">
        <v>4531</v>
      </c>
      <c r="NC7" t="s">
        <v>4531</v>
      </c>
      <c r="ND7" t="s">
        <v>4531</v>
      </c>
      <c r="NE7" t="s">
        <v>4531</v>
      </c>
      <c r="NF7" t="s">
        <v>4531</v>
      </c>
      <c r="NH7" t="s">
        <v>4531</v>
      </c>
      <c r="NI7" t="s">
        <v>4530</v>
      </c>
      <c r="NJ7" t="s">
        <v>4531</v>
      </c>
      <c r="NK7" t="s">
        <v>4531</v>
      </c>
      <c r="NL7" t="s">
        <v>4531</v>
      </c>
      <c r="NM7" t="s">
        <v>4531</v>
      </c>
      <c r="NN7" t="s">
        <v>4531</v>
      </c>
      <c r="NO7" t="s">
        <v>4531</v>
      </c>
      <c r="NP7" t="s">
        <v>4531</v>
      </c>
      <c r="NQ7" t="s">
        <v>4531</v>
      </c>
      <c r="NR7" t="s">
        <v>4531</v>
      </c>
      <c r="NS7" t="s">
        <v>4531</v>
      </c>
      <c r="NT7" t="s">
        <v>4531</v>
      </c>
      <c r="NU7" t="s">
        <v>4531</v>
      </c>
      <c r="NV7" t="s">
        <v>4531</v>
      </c>
      <c r="NW7" t="s">
        <v>4531</v>
      </c>
    </row>
    <row r="8" spans="1:388" x14ac:dyDescent="0.3">
      <c r="A8">
        <v>7</v>
      </c>
      <c r="B8" t="s">
        <v>4520</v>
      </c>
      <c r="C8" t="s">
        <v>1130</v>
      </c>
      <c r="D8" t="s">
        <v>1131</v>
      </c>
      <c r="E8" t="s">
        <v>3501</v>
      </c>
      <c r="F8" t="s">
        <v>4537</v>
      </c>
      <c r="G8" t="s">
        <v>1081</v>
      </c>
      <c r="P8" t="s">
        <v>1101</v>
      </c>
      <c r="Q8" t="s">
        <v>1094</v>
      </c>
      <c r="R8" t="s">
        <v>1146</v>
      </c>
      <c r="S8" t="s">
        <v>4550</v>
      </c>
      <c r="T8" t="s">
        <v>4550</v>
      </c>
      <c r="U8" t="s">
        <v>1103</v>
      </c>
      <c r="V8" t="s">
        <v>1103</v>
      </c>
      <c r="W8" t="s">
        <v>4523</v>
      </c>
      <c r="AE8" t="s">
        <v>1101</v>
      </c>
      <c r="AF8" t="s">
        <v>1146</v>
      </c>
      <c r="AG8" t="s">
        <v>4550</v>
      </c>
      <c r="AH8" t="s">
        <v>4550</v>
      </c>
      <c r="AI8" t="s">
        <v>1084</v>
      </c>
      <c r="AJ8" t="s">
        <v>1103</v>
      </c>
      <c r="AK8" t="s">
        <v>4551</v>
      </c>
      <c r="BO8" t="s">
        <v>1101</v>
      </c>
      <c r="BP8" t="s">
        <v>1104</v>
      </c>
      <c r="BQ8" t="s">
        <v>1146</v>
      </c>
      <c r="BR8" t="s">
        <v>4552</v>
      </c>
      <c r="BS8" t="s">
        <v>4552</v>
      </c>
      <c r="BT8" t="s">
        <v>1103</v>
      </c>
      <c r="BU8" t="s">
        <v>1103</v>
      </c>
      <c r="BV8" t="s">
        <v>4523</v>
      </c>
      <c r="CE8" t="s">
        <v>1101</v>
      </c>
      <c r="CF8" t="s">
        <v>1106</v>
      </c>
      <c r="CG8" t="s">
        <v>1146</v>
      </c>
      <c r="CH8" t="s">
        <v>4553</v>
      </c>
      <c r="CI8" t="s">
        <v>4553</v>
      </c>
      <c r="CJ8" t="s">
        <v>1103</v>
      </c>
      <c r="CK8" t="s">
        <v>1103</v>
      </c>
      <c r="CL8" t="s">
        <v>4523</v>
      </c>
      <c r="GN8" t="s">
        <v>1107</v>
      </c>
      <c r="GO8" t="s">
        <v>1107</v>
      </c>
      <c r="GW8" t="s">
        <v>1084</v>
      </c>
      <c r="GX8" t="s">
        <v>1110</v>
      </c>
      <c r="GY8" t="s">
        <v>1109</v>
      </c>
      <c r="HA8" t="s">
        <v>4549</v>
      </c>
      <c r="HI8" t="s">
        <v>1139</v>
      </c>
      <c r="HJ8" t="s">
        <v>1139</v>
      </c>
      <c r="MY8" t="s">
        <v>4530</v>
      </c>
      <c r="MZ8" t="s">
        <v>4530</v>
      </c>
      <c r="NA8" t="s">
        <v>4531</v>
      </c>
      <c r="NB8" t="s">
        <v>4531</v>
      </c>
      <c r="NC8" t="s">
        <v>4531</v>
      </c>
      <c r="ND8" t="s">
        <v>4531</v>
      </c>
      <c r="NE8" t="s">
        <v>4531</v>
      </c>
      <c r="NF8" t="s">
        <v>4531</v>
      </c>
      <c r="NH8" t="s">
        <v>4530</v>
      </c>
      <c r="NI8" t="s">
        <v>4531</v>
      </c>
      <c r="NJ8" t="s">
        <v>4531</v>
      </c>
      <c r="NK8" t="s">
        <v>4531</v>
      </c>
      <c r="NL8" t="s">
        <v>4531</v>
      </c>
      <c r="NM8" t="s">
        <v>4531</v>
      </c>
      <c r="NN8" t="s">
        <v>4531</v>
      </c>
      <c r="NO8" t="s">
        <v>4531</v>
      </c>
      <c r="NP8" t="s">
        <v>4531</v>
      </c>
      <c r="NQ8" t="s">
        <v>4531</v>
      </c>
      <c r="NR8" t="s">
        <v>4531</v>
      </c>
      <c r="NS8" t="s">
        <v>4531</v>
      </c>
      <c r="NT8" t="s">
        <v>4531</v>
      </c>
      <c r="NU8" t="s">
        <v>4531</v>
      </c>
      <c r="NV8" t="s">
        <v>4531</v>
      </c>
      <c r="NW8" t="s">
        <v>4531</v>
      </c>
    </row>
    <row r="9" spans="1:388" x14ac:dyDescent="0.3">
      <c r="A9">
        <v>8</v>
      </c>
      <c r="B9" t="s">
        <v>4520</v>
      </c>
      <c r="C9" t="s">
        <v>1130</v>
      </c>
      <c r="D9" t="s">
        <v>1131</v>
      </c>
      <c r="E9" t="s">
        <v>3501</v>
      </c>
      <c r="F9" t="s">
        <v>4537</v>
      </c>
      <c r="G9" t="s">
        <v>1081</v>
      </c>
      <c r="AL9" t="s">
        <v>1101</v>
      </c>
      <c r="AM9" t="s">
        <v>1083</v>
      </c>
      <c r="AN9" t="s">
        <v>4538</v>
      </c>
      <c r="AO9" t="s">
        <v>4538</v>
      </c>
      <c r="AP9" t="s">
        <v>1103</v>
      </c>
      <c r="AQ9" t="s">
        <v>1103</v>
      </c>
      <c r="AR9" t="s">
        <v>4542</v>
      </c>
      <c r="AS9" t="s">
        <v>1101</v>
      </c>
      <c r="AT9" t="s">
        <v>1083</v>
      </c>
      <c r="AU9" t="s">
        <v>4538</v>
      </c>
      <c r="AV9" t="s">
        <v>4538</v>
      </c>
      <c r="AW9" t="s">
        <v>1103</v>
      </c>
      <c r="AX9" t="s">
        <v>1103</v>
      </c>
      <c r="AY9" t="s">
        <v>4523</v>
      </c>
      <c r="BG9" t="s">
        <v>1101</v>
      </c>
      <c r="BH9" t="s">
        <v>1104</v>
      </c>
      <c r="BI9" t="s">
        <v>1083</v>
      </c>
      <c r="BJ9" t="s">
        <v>4538</v>
      </c>
      <c r="BK9" t="s">
        <v>4538</v>
      </c>
      <c r="BL9" t="s">
        <v>1103</v>
      </c>
      <c r="BM9" t="s">
        <v>1103</v>
      </c>
      <c r="BN9" t="s">
        <v>4523</v>
      </c>
      <c r="BW9" t="s">
        <v>1101</v>
      </c>
      <c r="BX9" t="s">
        <v>1106</v>
      </c>
      <c r="BY9" t="s">
        <v>1083</v>
      </c>
      <c r="BZ9" t="s">
        <v>4538</v>
      </c>
      <c r="CA9" t="s">
        <v>4538</v>
      </c>
      <c r="CB9" t="s">
        <v>1103</v>
      </c>
      <c r="CC9" t="s">
        <v>1103</v>
      </c>
      <c r="CD9" t="s">
        <v>4523</v>
      </c>
      <c r="CM9" t="s">
        <v>1101</v>
      </c>
      <c r="CN9" t="s">
        <v>4539</v>
      </c>
      <c r="CO9" t="s">
        <v>4554</v>
      </c>
      <c r="CP9" t="s">
        <v>4555</v>
      </c>
      <c r="CQ9" t="s">
        <v>1103</v>
      </c>
      <c r="CR9" t="s">
        <v>1103</v>
      </c>
      <c r="CS9" t="s">
        <v>4542</v>
      </c>
      <c r="CT9" t="s">
        <v>1101</v>
      </c>
      <c r="CU9" t="s">
        <v>1086</v>
      </c>
      <c r="CV9" t="s">
        <v>1087</v>
      </c>
      <c r="CW9" t="s">
        <v>4541</v>
      </c>
      <c r="CX9" t="s">
        <v>4545</v>
      </c>
      <c r="CY9" t="s">
        <v>1103</v>
      </c>
      <c r="CZ9" t="s">
        <v>1103</v>
      </c>
      <c r="DA9" t="s">
        <v>4523</v>
      </c>
      <c r="DE9" t="s">
        <v>1101</v>
      </c>
      <c r="DF9" t="s">
        <v>1088</v>
      </c>
      <c r="DG9" t="s">
        <v>4541</v>
      </c>
      <c r="DH9" t="s">
        <v>4544</v>
      </c>
      <c r="DI9" t="s">
        <v>1103</v>
      </c>
      <c r="DJ9" t="s">
        <v>1103</v>
      </c>
      <c r="DK9" t="s">
        <v>4542</v>
      </c>
      <c r="DL9" t="s">
        <v>1101</v>
      </c>
      <c r="DM9" t="s">
        <v>4556</v>
      </c>
      <c r="DN9" t="s">
        <v>4556</v>
      </c>
      <c r="DO9" t="s">
        <v>1103</v>
      </c>
      <c r="DP9" t="s">
        <v>1103</v>
      </c>
      <c r="DQ9" t="s">
        <v>4542</v>
      </c>
      <c r="DR9" t="s">
        <v>1101</v>
      </c>
      <c r="DS9" t="s">
        <v>4546</v>
      </c>
      <c r="DT9" t="s">
        <v>4546</v>
      </c>
      <c r="DU9" t="s">
        <v>1103</v>
      </c>
      <c r="DV9" t="s">
        <v>1103</v>
      </c>
      <c r="DW9" t="s">
        <v>4542</v>
      </c>
      <c r="ED9" t="s">
        <v>1101</v>
      </c>
      <c r="EE9" t="s">
        <v>4557</v>
      </c>
      <c r="EF9" t="s">
        <v>4557</v>
      </c>
      <c r="EG9" t="s">
        <v>1103</v>
      </c>
      <c r="EH9" t="s">
        <v>1103</v>
      </c>
      <c r="EJ9" t="s">
        <v>1101</v>
      </c>
      <c r="EK9" t="s">
        <v>4558</v>
      </c>
      <c r="EL9" t="s">
        <v>4558</v>
      </c>
      <c r="EM9" t="s">
        <v>1103</v>
      </c>
      <c r="EN9" t="s">
        <v>1103</v>
      </c>
      <c r="EP9" t="s">
        <v>1101</v>
      </c>
      <c r="EQ9" t="s">
        <v>4559</v>
      </c>
      <c r="ER9" t="s">
        <v>4559</v>
      </c>
      <c r="ES9" t="s">
        <v>1103</v>
      </c>
      <c r="ET9" t="s">
        <v>1103</v>
      </c>
      <c r="GO9" t="s">
        <v>1111</v>
      </c>
      <c r="GP9" t="s">
        <v>1111</v>
      </c>
      <c r="GW9" t="s">
        <v>1084</v>
      </c>
      <c r="GX9" t="s">
        <v>1110</v>
      </c>
      <c r="GY9" t="s">
        <v>1109</v>
      </c>
      <c r="HA9" t="s">
        <v>4560</v>
      </c>
      <c r="HB9" t="s">
        <v>1084</v>
      </c>
      <c r="HC9" t="s">
        <v>1110</v>
      </c>
      <c r="HD9" t="s">
        <v>1110</v>
      </c>
      <c r="HE9" t="s">
        <v>1109</v>
      </c>
      <c r="HG9" t="s">
        <v>4560</v>
      </c>
      <c r="HI9" t="s">
        <v>1139</v>
      </c>
      <c r="HJ9" t="s">
        <v>1092</v>
      </c>
      <c r="MY9" t="s">
        <v>4530</v>
      </c>
      <c r="MZ9" t="s">
        <v>4530</v>
      </c>
      <c r="NA9" t="s">
        <v>4531</v>
      </c>
      <c r="NB9" t="s">
        <v>4531</v>
      </c>
      <c r="NC9" t="s">
        <v>4531</v>
      </c>
      <c r="ND9" t="s">
        <v>4531</v>
      </c>
      <c r="NE9" t="s">
        <v>4531</v>
      </c>
      <c r="NF9" t="s">
        <v>4531</v>
      </c>
      <c r="NH9" t="s">
        <v>4530</v>
      </c>
      <c r="NI9" t="s">
        <v>4531</v>
      </c>
      <c r="NJ9" t="s">
        <v>4531</v>
      </c>
      <c r="NK9" t="s">
        <v>4531</v>
      </c>
      <c r="NL9" t="s">
        <v>4531</v>
      </c>
      <c r="NM9" t="s">
        <v>4531</v>
      </c>
      <c r="NN9" t="s">
        <v>4531</v>
      </c>
      <c r="NO9" t="s">
        <v>4531</v>
      </c>
      <c r="NP9" t="s">
        <v>4531</v>
      </c>
      <c r="NQ9" t="s">
        <v>4531</v>
      </c>
      <c r="NR9" t="s">
        <v>4531</v>
      </c>
      <c r="NS9" t="s">
        <v>4531</v>
      </c>
      <c r="NT9" t="s">
        <v>4531</v>
      </c>
      <c r="NU9" t="s">
        <v>4531</v>
      </c>
      <c r="NV9" t="s">
        <v>4531</v>
      </c>
      <c r="NW9" t="s">
        <v>4531</v>
      </c>
    </row>
    <row r="10" spans="1:388" x14ac:dyDescent="0.3">
      <c r="A10">
        <v>9</v>
      </c>
      <c r="B10" t="s">
        <v>4520</v>
      </c>
      <c r="C10" t="s">
        <v>1130</v>
      </c>
      <c r="D10" t="s">
        <v>1131</v>
      </c>
      <c r="E10" t="s">
        <v>3501</v>
      </c>
      <c r="F10" t="s">
        <v>4537</v>
      </c>
      <c r="G10" t="s">
        <v>1081</v>
      </c>
      <c r="P10" t="s">
        <v>1101</v>
      </c>
      <c r="Q10" t="s">
        <v>1094</v>
      </c>
      <c r="R10" t="s">
        <v>1146</v>
      </c>
      <c r="S10" t="s">
        <v>4550</v>
      </c>
      <c r="T10" t="s">
        <v>4550</v>
      </c>
      <c r="U10" t="s">
        <v>1103</v>
      </c>
      <c r="V10" t="s">
        <v>1103</v>
      </c>
      <c r="W10" t="s">
        <v>4523</v>
      </c>
      <c r="AE10" t="s">
        <v>1101</v>
      </c>
      <c r="AF10" t="s">
        <v>1146</v>
      </c>
      <c r="AG10" t="s">
        <v>4561</v>
      </c>
      <c r="AH10" t="s">
        <v>4561</v>
      </c>
      <c r="AI10" t="s">
        <v>1103</v>
      </c>
      <c r="AJ10" t="s">
        <v>1103</v>
      </c>
      <c r="AK10" t="s">
        <v>4542</v>
      </c>
      <c r="BO10" t="s">
        <v>1101</v>
      </c>
      <c r="BP10" t="s">
        <v>1104</v>
      </c>
      <c r="BQ10" t="s">
        <v>1146</v>
      </c>
      <c r="BR10" t="s">
        <v>4562</v>
      </c>
      <c r="BS10" t="s">
        <v>4562</v>
      </c>
      <c r="BT10" t="s">
        <v>1103</v>
      </c>
      <c r="BU10" t="s">
        <v>1103</v>
      </c>
      <c r="BV10" t="s">
        <v>4542</v>
      </c>
      <c r="CE10" t="s">
        <v>1101</v>
      </c>
      <c r="CF10" t="s">
        <v>1106</v>
      </c>
      <c r="CG10" t="s">
        <v>1146</v>
      </c>
      <c r="CH10" t="s">
        <v>4553</v>
      </c>
      <c r="CI10" t="s">
        <v>4553</v>
      </c>
      <c r="CJ10" t="s">
        <v>1103</v>
      </c>
      <c r="CK10" t="s">
        <v>1103</v>
      </c>
      <c r="CL10" t="s">
        <v>4542</v>
      </c>
      <c r="GN10" t="s">
        <v>1111</v>
      </c>
      <c r="GO10" t="s">
        <v>1111</v>
      </c>
      <c r="GW10" t="s">
        <v>1084</v>
      </c>
      <c r="GX10" t="s">
        <v>1110</v>
      </c>
      <c r="GY10" t="s">
        <v>1109</v>
      </c>
      <c r="HA10" t="s">
        <v>4560</v>
      </c>
      <c r="HI10" t="s">
        <v>1139</v>
      </c>
      <c r="HJ10" t="s">
        <v>1139</v>
      </c>
      <c r="MY10" t="s">
        <v>4530</v>
      </c>
      <c r="MZ10" t="s">
        <v>4530</v>
      </c>
      <c r="NA10" t="s">
        <v>4531</v>
      </c>
      <c r="NB10" t="s">
        <v>4531</v>
      </c>
      <c r="NC10" t="s">
        <v>4531</v>
      </c>
      <c r="ND10" t="s">
        <v>4531</v>
      </c>
      <c r="NE10" t="s">
        <v>4531</v>
      </c>
      <c r="NF10" t="s">
        <v>4531</v>
      </c>
      <c r="NH10" t="s">
        <v>4531</v>
      </c>
      <c r="NI10" t="s">
        <v>4530</v>
      </c>
      <c r="NJ10" t="s">
        <v>4531</v>
      </c>
      <c r="NK10" t="s">
        <v>4531</v>
      </c>
      <c r="NL10" t="s">
        <v>4531</v>
      </c>
      <c r="NM10" t="s">
        <v>4531</v>
      </c>
      <c r="NN10" t="s">
        <v>4531</v>
      </c>
      <c r="NO10" t="s">
        <v>4531</v>
      </c>
      <c r="NP10" t="s">
        <v>4531</v>
      </c>
      <c r="NQ10" t="s">
        <v>4531</v>
      </c>
      <c r="NR10" t="s">
        <v>4531</v>
      </c>
      <c r="NS10" t="s">
        <v>4531</v>
      </c>
      <c r="NT10" t="s">
        <v>4531</v>
      </c>
      <c r="NU10" t="s">
        <v>4531</v>
      </c>
      <c r="NV10" t="s">
        <v>4531</v>
      </c>
      <c r="NW10" t="s">
        <v>4531</v>
      </c>
    </row>
    <row r="11" spans="1:388" x14ac:dyDescent="0.3">
      <c r="A11">
        <v>10</v>
      </c>
      <c r="B11" t="s">
        <v>4520</v>
      </c>
      <c r="C11" t="s">
        <v>1130</v>
      </c>
      <c r="D11" t="s">
        <v>1131</v>
      </c>
      <c r="E11" t="s">
        <v>3501</v>
      </c>
      <c r="F11" t="s">
        <v>4537</v>
      </c>
      <c r="G11" t="s">
        <v>1081</v>
      </c>
      <c r="AL11" t="s">
        <v>1101</v>
      </c>
      <c r="AM11" t="s">
        <v>1083</v>
      </c>
      <c r="AN11" t="s">
        <v>4541</v>
      </c>
      <c r="AO11" t="s">
        <v>4541</v>
      </c>
      <c r="AP11" t="s">
        <v>1103</v>
      </c>
      <c r="AQ11" t="s">
        <v>1103</v>
      </c>
      <c r="AR11" t="s">
        <v>4523</v>
      </c>
      <c r="AS11" t="s">
        <v>1101</v>
      </c>
      <c r="AT11" t="s">
        <v>1083</v>
      </c>
      <c r="AU11" t="s">
        <v>4541</v>
      </c>
      <c r="AV11" t="s">
        <v>4541</v>
      </c>
      <c r="AW11" t="s">
        <v>1103</v>
      </c>
      <c r="AX11" t="s">
        <v>1103</v>
      </c>
      <c r="AY11" t="s">
        <v>4523</v>
      </c>
      <c r="BG11" t="s">
        <v>1101</v>
      </c>
      <c r="BH11" t="s">
        <v>1104</v>
      </c>
      <c r="BI11" t="s">
        <v>1083</v>
      </c>
      <c r="BJ11" t="s">
        <v>4538</v>
      </c>
      <c r="BK11" t="s">
        <v>4538</v>
      </c>
      <c r="BL11" t="s">
        <v>1103</v>
      </c>
      <c r="BM11" t="s">
        <v>1103</v>
      </c>
      <c r="BN11" t="s">
        <v>4523</v>
      </c>
      <c r="BW11" t="s">
        <v>1101</v>
      </c>
      <c r="BX11" t="s">
        <v>1106</v>
      </c>
      <c r="BY11" t="s">
        <v>1083</v>
      </c>
      <c r="BZ11" t="s">
        <v>4541</v>
      </c>
      <c r="CA11" t="s">
        <v>4541</v>
      </c>
      <c r="CB11" t="s">
        <v>1103</v>
      </c>
      <c r="CC11" t="s">
        <v>1103</v>
      </c>
      <c r="CD11" t="s">
        <v>4523</v>
      </c>
      <c r="CM11" t="s">
        <v>1101</v>
      </c>
      <c r="CN11" t="s">
        <v>4539</v>
      </c>
      <c r="CO11" t="s">
        <v>4563</v>
      </c>
      <c r="CP11" t="s">
        <v>4545</v>
      </c>
      <c r="CQ11" t="s">
        <v>1103</v>
      </c>
      <c r="CR11" t="s">
        <v>1103</v>
      </c>
      <c r="CS11" t="s">
        <v>4542</v>
      </c>
      <c r="CT11" t="s">
        <v>1101</v>
      </c>
      <c r="CU11" t="s">
        <v>1086</v>
      </c>
      <c r="CV11" t="s">
        <v>1087</v>
      </c>
      <c r="CW11" t="s">
        <v>4541</v>
      </c>
      <c r="CX11" t="s">
        <v>4545</v>
      </c>
      <c r="CY11" t="s">
        <v>1103</v>
      </c>
      <c r="CZ11" t="s">
        <v>1103</v>
      </c>
      <c r="DA11" t="s">
        <v>4542</v>
      </c>
      <c r="DE11" t="s">
        <v>1101</v>
      </c>
      <c r="DF11" t="s">
        <v>1088</v>
      </c>
      <c r="DG11" t="s">
        <v>4541</v>
      </c>
      <c r="DH11" t="s">
        <v>4544</v>
      </c>
      <c r="DI11" t="s">
        <v>1103</v>
      </c>
      <c r="DJ11" t="s">
        <v>1103</v>
      </c>
      <c r="DK11" t="s">
        <v>4542</v>
      </c>
      <c r="DL11" t="s">
        <v>1101</v>
      </c>
      <c r="DM11" t="s">
        <v>4541</v>
      </c>
      <c r="DN11" t="s">
        <v>4541</v>
      </c>
      <c r="DO11" t="s">
        <v>1103</v>
      </c>
      <c r="DP11" t="s">
        <v>1103</v>
      </c>
      <c r="DQ11" t="s">
        <v>4542</v>
      </c>
      <c r="DR11" t="s">
        <v>1148</v>
      </c>
      <c r="DU11" t="s">
        <v>1084</v>
      </c>
      <c r="DV11" t="s">
        <v>1103</v>
      </c>
      <c r="ED11" t="s">
        <v>1101</v>
      </c>
      <c r="EE11" t="s">
        <v>4557</v>
      </c>
      <c r="EF11" t="s">
        <v>4557</v>
      </c>
      <c r="EG11" t="s">
        <v>1103</v>
      </c>
      <c r="EH11" t="s">
        <v>1103</v>
      </c>
      <c r="EJ11" t="s">
        <v>1101</v>
      </c>
      <c r="EK11" t="s">
        <v>4564</v>
      </c>
      <c r="EL11" t="s">
        <v>4564</v>
      </c>
      <c r="EM11" t="s">
        <v>1103</v>
      </c>
      <c r="EN11" t="s">
        <v>1103</v>
      </c>
      <c r="EO11" t="s">
        <v>4542</v>
      </c>
      <c r="EP11" t="s">
        <v>1101</v>
      </c>
      <c r="EQ11" t="s">
        <v>4559</v>
      </c>
      <c r="ER11" t="s">
        <v>4559</v>
      </c>
      <c r="ES11" t="s">
        <v>1103</v>
      </c>
      <c r="ET11" t="s">
        <v>1103</v>
      </c>
      <c r="GO11" t="s">
        <v>1111</v>
      </c>
      <c r="GP11" t="s">
        <v>1111</v>
      </c>
      <c r="GW11" t="s">
        <v>1084</v>
      </c>
      <c r="GX11" t="s">
        <v>1110</v>
      </c>
      <c r="GY11" t="s">
        <v>1109</v>
      </c>
      <c r="HA11" t="s">
        <v>4565</v>
      </c>
      <c r="HB11" t="s">
        <v>1084</v>
      </c>
      <c r="HC11" t="s">
        <v>1110</v>
      </c>
      <c r="HD11" t="s">
        <v>1110</v>
      </c>
      <c r="HE11" t="s">
        <v>1109</v>
      </c>
      <c r="HG11" t="s">
        <v>4560</v>
      </c>
      <c r="HI11" t="s">
        <v>1139</v>
      </c>
      <c r="HJ11" t="s">
        <v>1139</v>
      </c>
      <c r="MY11" t="s">
        <v>4530</v>
      </c>
      <c r="MZ11" t="s">
        <v>4530</v>
      </c>
      <c r="NA11" t="s">
        <v>4531</v>
      </c>
      <c r="NB11" t="s">
        <v>4531</v>
      </c>
      <c r="NC11" t="s">
        <v>4531</v>
      </c>
      <c r="ND11" t="s">
        <v>4531</v>
      </c>
      <c r="NE11" t="s">
        <v>4531</v>
      </c>
      <c r="NF11" t="s">
        <v>4531</v>
      </c>
      <c r="NH11" t="s">
        <v>4531</v>
      </c>
      <c r="NI11" t="s">
        <v>4530</v>
      </c>
      <c r="NJ11" t="s">
        <v>4531</v>
      </c>
      <c r="NK11" t="s">
        <v>4531</v>
      </c>
      <c r="NL11" t="s">
        <v>4531</v>
      </c>
      <c r="NM11" t="s">
        <v>4531</v>
      </c>
      <c r="NN11" t="s">
        <v>4531</v>
      </c>
      <c r="NO11" t="s">
        <v>4531</v>
      </c>
      <c r="NP11" t="s">
        <v>4531</v>
      </c>
      <c r="NQ11" t="s">
        <v>4531</v>
      </c>
      <c r="NR11" t="s">
        <v>4531</v>
      </c>
      <c r="NS11" t="s">
        <v>4531</v>
      </c>
      <c r="NT11" t="s">
        <v>4531</v>
      </c>
      <c r="NU11" t="s">
        <v>4531</v>
      </c>
      <c r="NV11" t="s">
        <v>4531</v>
      </c>
      <c r="NW11" t="s">
        <v>4531</v>
      </c>
    </row>
    <row r="12" spans="1:388" x14ac:dyDescent="0.3">
      <c r="A12">
        <v>11</v>
      </c>
      <c r="B12" t="s">
        <v>4520</v>
      </c>
      <c r="C12" t="s">
        <v>1130</v>
      </c>
      <c r="D12" t="s">
        <v>1131</v>
      </c>
      <c r="E12" t="s">
        <v>3501</v>
      </c>
      <c r="F12" t="s">
        <v>4537</v>
      </c>
      <c r="G12" t="s">
        <v>1081</v>
      </c>
      <c r="AL12" t="s">
        <v>1101</v>
      </c>
      <c r="AM12" t="s">
        <v>1083</v>
      </c>
      <c r="AN12" t="s">
        <v>4566</v>
      </c>
      <c r="AO12" t="s">
        <v>4566</v>
      </c>
      <c r="AP12" t="s">
        <v>1103</v>
      </c>
      <c r="AQ12" t="s">
        <v>1103</v>
      </c>
      <c r="AR12" t="s">
        <v>4523</v>
      </c>
      <c r="AS12" t="s">
        <v>1101</v>
      </c>
      <c r="AT12" t="s">
        <v>1083</v>
      </c>
      <c r="AU12" t="s">
        <v>4566</v>
      </c>
      <c r="AV12" t="s">
        <v>4566</v>
      </c>
      <c r="AW12" t="s">
        <v>1103</v>
      </c>
      <c r="AX12" t="s">
        <v>1103</v>
      </c>
      <c r="AY12" t="s">
        <v>4523</v>
      </c>
      <c r="BG12" t="s">
        <v>1101</v>
      </c>
      <c r="BH12" t="s">
        <v>1104</v>
      </c>
      <c r="BI12" t="s">
        <v>1083</v>
      </c>
      <c r="BJ12" t="s">
        <v>4566</v>
      </c>
      <c r="BK12" t="s">
        <v>4566</v>
      </c>
      <c r="BL12" t="s">
        <v>1103</v>
      </c>
      <c r="BM12" t="s">
        <v>1103</v>
      </c>
      <c r="BN12" t="s">
        <v>4523</v>
      </c>
      <c r="BW12" t="s">
        <v>1101</v>
      </c>
      <c r="BX12" t="s">
        <v>1106</v>
      </c>
      <c r="BY12" t="s">
        <v>1083</v>
      </c>
      <c r="BZ12" t="s">
        <v>4541</v>
      </c>
      <c r="CA12" t="s">
        <v>4541</v>
      </c>
      <c r="CB12" t="s">
        <v>1103</v>
      </c>
      <c r="CC12" t="s">
        <v>1103</v>
      </c>
      <c r="CD12" t="s">
        <v>4542</v>
      </c>
      <c r="CM12" t="s">
        <v>1101</v>
      </c>
      <c r="CN12" t="s">
        <v>4539</v>
      </c>
      <c r="CO12" t="s">
        <v>4540</v>
      </c>
      <c r="CP12" t="s">
        <v>4541</v>
      </c>
      <c r="CQ12" t="s">
        <v>1103</v>
      </c>
      <c r="CR12" t="s">
        <v>1103</v>
      </c>
      <c r="CS12" t="s">
        <v>4542</v>
      </c>
      <c r="CT12" t="s">
        <v>1101</v>
      </c>
      <c r="CU12" t="s">
        <v>1086</v>
      </c>
      <c r="CV12" t="s">
        <v>1087</v>
      </c>
      <c r="CW12" t="s">
        <v>4541</v>
      </c>
      <c r="CX12" t="s">
        <v>4545</v>
      </c>
      <c r="CY12" t="s">
        <v>1103</v>
      </c>
      <c r="CZ12" t="s">
        <v>1103</v>
      </c>
      <c r="DA12" t="s">
        <v>4523</v>
      </c>
      <c r="DE12" t="s">
        <v>1101</v>
      </c>
      <c r="DI12" t="s">
        <v>1103</v>
      </c>
      <c r="DJ12" t="s">
        <v>1103</v>
      </c>
      <c r="DK12" t="s">
        <v>4523</v>
      </c>
      <c r="DL12" t="s">
        <v>1101</v>
      </c>
      <c r="DM12" t="s">
        <v>4566</v>
      </c>
      <c r="DN12" t="s">
        <v>4566</v>
      </c>
      <c r="DO12" t="s">
        <v>1103</v>
      </c>
      <c r="DP12" t="s">
        <v>1103</v>
      </c>
      <c r="DQ12" t="s">
        <v>4542</v>
      </c>
      <c r="DR12" t="s">
        <v>1101</v>
      </c>
      <c r="DS12" t="s">
        <v>4545</v>
      </c>
      <c r="DT12" t="s">
        <v>4545</v>
      </c>
      <c r="DU12" t="s">
        <v>1103</v>
      </c>
      <c r="DV12" t="s">
        <v>1103</v>
      </c>
      <c r="DW12" t="s">
        <v>4542</v>
      </c>
      <c r="ED12" t="s">
        <v>1101</v>
      </c>
      <c r="EE12" t="s">
        <v>4557</v>
      </c>
      <c r="EF12" t="s">
        <v>4557</v>
      </c>
      <c r="EG12" t="s">
        <v>1084</v>
      </c>
      <c r="EH12" t="s">
        <v>1103</v>
      </c>
      <c r="EI12" t="s">
        <v>4523</v>
      </c>
      <c r="EJ12" t="s">
        <v>1101</v>
      </c>
      <c r="EK12" t="s">
        <v>4564</v>
      </c>
      <c r="EL12" t="s">
        <v>4564</v>
      </c>
      <c r="EM12" t="s">
        <v>1103</v>
      </c>
      <c r="EN12" t="s">
        <v>1103</v>
      </c>
      <c r="EO12" t="s">
        <v>4542</v>
      </c>
      <c r="EP12" t="s">
        <v>1101</v>
      </c>
      <c r="EQ12" t="s">
        <v>4548</v>
      </c>
      <c r="ER12" t="s">
        <v>4548</v>
      </c>
      <c r="ES12" t="s">
        <v>1111</v>
      </c>
      <c r="ET12" t="s">
        <v>1103</v>
      </c>
      <c r="EU12" t="s">
        <v>4542</v>
      </c>
      <c r="GO12" t="s">
        <v>1111</v>
      </c>
      <c r="GP12" t="s">
        <v>1127</v>
      </c>
      <c r="GW12" t="s">
        <v>1084</v>
      </c>
      <c r="GX12" t="s">
        <v>1110</v>
      </c>
      <c r="GY12" t="s">
        <v>1109</v>
      </c>
      <c r="HA12" t="s">
        <v>4560</v>
      </c>
      <c r="HB12" t="s">
        <v>1084</v>
      </c>
      <c r="HC12" t="s">
        <v>1110</v>
      </c>
      <c r="HD12" t="s">
        <v>1110</v>
      </c>
      <c r="HE12" t="s">
        <v>1109</v>
      </c>
      <c r="HG12" t="s">
        <v>4560</v>
      </c>
      <c r="HI12" t="s">
        <v>1139</v>
      </c>
      <c r="HJ12" t="s">
        <v>1139</v>
      </c>
      <c r="MY12" t="s">
        <v>4530</v>
      </c>
      <c r="MZ12" t="s">
        <v>4530</v>
      </c>
      <c r="NA12" t="s">
        <v>4531</v>
      </c>
      <c r="NB12" t="s">
        <v>4531</v>
      </c>
      <c r="NC12" t="s">
        <v>4531</v>
      </c>
      <c r="ND12" t="s">
        <v>4531</v>
      </c>
      <c r="NE12" t="s">
        <v>4531</v>
      </c>
      <c r="NF12" t="s">
        <v>4531</v>
      </c>
      <c r="NH12" t="s">
        <v>4531</v>
      </c>
      <c r="NI12" t="s">
        <v>4530</v>
      </c>
      <c r="NJ12" t="s">
        <v>4531</v>
      </c>
      <c r="NK12" t="s">
        <v>4531</v>
      </c>
      <c r="NL12" t="s">
        <v>4531</v>
      </c>
      <c r="NM12" t="s">
        <v>4531</v>
      </c>
      <c r="NN12" t="s">
        <v>4531</v>
      </c>
      <c r="NO12" t="s">
        <v>4531</v>
      </c>
      <c r="NP12" t="s">
        <v>4531</v>
      </c>
      <c r="NQ12" t="s">
        <v>4531</v>
      </c>
      <c r="NR12" t="s">
        <v>4531</v>
      </c>
      <c r="NS12" t="s">
        <v>4531</v>
      </c>
      <c r="NT12" t="s">
        <v>4531</v>
      </c>
      <c r="NU12" t="s">
        <v>4531</v>
      </c>
      <c r="NV12" t="s">
        <v>4531</v>
      </c>
      <c r="NW12" t="s">
        <v>4531</v>
      </c>
    </row>
    <row r="13" spans="1:388" x14ac:dyDescent="0.3">
      <c r="A13">
        <v>12</v>
      </c>
      <c r="B13" t="s">
        <v>4520</v>
      </c>
      <c r="C13" t="s">
        <v>1130</v>
      </c>
      <c r="D13" t="s">
        <v>1131</v>
      </c>
      <c r="E13" t="s">
        <v>3501</v>
      </c>
      <c r="F13" t="s">
        <v>4537</v>
      </c>
      <c r="G13" t="s">
        <v>1081</v>
      </c>
      <c r="FM13" t="s">
        <v>1082</v>
      </c>
      <c r="FN13" t="s">
        <v>4567</v>
      </c>
      <c r="FO13" t="s">
        <v>4568</v>
      </c>
      <c r="MY13" t="s">
        <v>4530</v>
      </c>
      <c r="MZ13" t="s">
        <v>4530</v>
      </c>
      <c r="NA13" t="s">
        <v>4531</v>
      </c>
      <c r="NB13" t="s">
        <v>4531</v>
      </c>
      <c r="NC13" t="s">
        <v>4531</v>
      </c>
      <c r="ND13" t="s">
        <v>4531</v>
      </c>
      <c r="NE13" t="s">
        <v>4531</v>
      </c>
      <c r="NF13" t="s">
        <v>4531</v>
      </c>
      <c r="NH13" t="s">
        <v>4531</v>
      </c>
      <c r="NI13" t="s">
        <v>4531</v>
      </c>
      <c r="NJ13" t="s">
        <v>4531</v>
      </c>
      <c r="NK13" t="s">
        <v>4531</v>
      </c>
      <c r="NL13" t="s">
        <v>4531</v>
      </c>
      <c r="NM13" t="s">
        <v>4531</v>
      </c>
      <c r="NN13" t="s">
        <v>4531</v>
      </c>
      <c r="NO13" t="s">
        <v>4530</v>
      </c>
      <c r="NP13" t="s">
        <v>4531</v>
      </c>
      <c r="NQ13" t="s">
        <v>4531</v>
      </c>
      <c r="NR13" t="s">
        <v>4531</v>
      </c>
      <c r="NS13" t="s">
        <v>4531</v>
      </c>
      <c r="NT13" t="s">
        <v>4531</v>
      </c>
      <c r="NU13" t="s">
        <v>4531</v>
      </c>
      <c r="NV13" t="s">
        <v>4531</v>
      </c>
      <c r="NW13" t="s">
        <v>4531</v>
      </c>
    </row>
    <row r="14" spans="1:388" x14ac:dyDescent="0.3">
      <c r="A14">
        <v>13</v>
      </c>
      <c r="B14" t="s">
        <v>4520</v>
      </c>
      <c r="C14" t="s">
        <v>1130</v>
      </c>
      <c r="D14" t="s">
        <v>1131</v>
      </c>
      <c r="E14" t="s">
        <v>3501</v>
      </c>
      <c r="F14" t="s">
        <v>4537</v>
      </c>
      <c r="G14" t="s">
        <v>1081</v>
      </c>
      <c r="AZ14" t="s">
        <v>1101</v>
      </c>
      <c r="BA14" t="s">
        <v>1095</v>
      </c>
      <c r="BB14" t="s">
        <v>4538</v>
      </c>
      <c r="BC14" t="s">
        <v>4569</v>
      </c>
      <c r="BD14" t="s">
        <v>1103</v>
      </c>
      <c r="BE14" t="s">
        <v>1103</v>
      </c>
      <c r="BF14" t="s">
        <v>4551</v>
      </c>
      <c r="DX14" t="s">
        <v>1101</v>
      </c>
      <c r="DY14" t="s">
        <v>4563</v>
      </c>
      <c r="DZ14" t="s">
        <v>4563</v>
      </c>
      <c r="EA14" t="s">
        <v>1103</v>
      </c>
      <c r="EB14" t="s">
        <v>1103</v>
      </c>
      <c r="EC14" t="s">
        <v>4542</v>
      </c>
      <c r="EV14" t="s">
        <v>1101</v>
      </c>
      <c r="EW14" t="s">
        <v>4546</v>
      </c>
      <c r="EX14" t="s">
        <v>4546</v>
      </c>
      <c r="EY14" t="s">
        <v>1101</v>
      </c>
      <c r="EZ14" t="s">
        <v>4570</v>
      </c>
      <c r="FA14" t="s">
        <v>4541</v>
      </c>
      <c r="FB14" t="s">
        <v>4541</v>
      </c>
      <c r="FC14" t="s">
        <v>1101</v>
      </c>
      <c r="FD14" t="s">
        <v>1116</v>
      </c>
      <c r="FE14" t="s">
        <v>4563</v>
      </c>
      <c r="FF14" t="s">
        <v>4571</v>
      </c>
      <c r="GP14" t="s">
        <v>1111</v>
      </c>
      <c r="HB14" t="s">
        <v>1084</v>
      </c>
      <c r="HC14" t="s">
        <v>3505</v>
      </c>
      <c r="HD14" t="s">
        <v>3505</v>
      </c>
      <c r="HE14" t="s">
        <v>1124</v>
      </c>
      <c r="HG14" t="s">
        <v>4565</v>
      </c>
      <c r="MY14" t="s">
        <v>4530</v>
      </c>
      <c r="MZ14" t="s">
        <v>4531</v>
      </c>
      <c r="NA14" t="s">
        <v>4531</v>
      </c>
      <c r="NB14" t="s">
        <v>4531</v>
      </c>
      <c r="NC14" t="s">
        <v>4531</v>
      </c>
      <c r="ND14" t="s">
        <v>4531</v>
      </c>
      <c r="NE14" t="s">
        <v>4531</v>
      </c>
      <c r="NF14" t="s">
        <v>4531</v>
      </c>
      <c r="NH14" t="s">
        <v>4530</v>
      </c>
      <c r="NI14" t="s">
        <v>4531</v>
      </c>
      <c r="NJ14" t="s">
        <v>4531</v>
      </c>
      <c r="NK14" t="s">
        <v>4531</v>
      </c>
      <c r="NL14" t="s">
        <v>4531</v>
      </c>
      <c r="NM14" t="s">
        <v>4531</v>
      </c>
      <c r="NN14" t="s">
        <v>4531</v>
      </c>
      <c r="NO14" t="s">
        <v>4531</v>
      </c>
      <c r="NP14" t="s">
        <v>4531</v>
      </c>
      <c r="NQ14" t="s">
        <v>4531</v>
      </c>
      <c r="NR14" t="s">
        <v>4531</v>
      </c>
      <c r="NS14" t="s">
        <v>4531</v>
      </c>
      <c r="NT14" t="s">
        <v>4531</v>
      </c>
      <c r="NU14" t="s">
        <v>4531</v>
      </c>
      <c r="NV14" t="s">
        <v>4531</v>
      </c>
      <c r="NW14" t="s">
        <v>4531</v>
      </c>
    </row>
    <row r="15" spans="1:388" x14ac:dyDescent="0.3">
      <c r="A15">
        <v>14</v>
      </c>
      <c r="B15" t="s">
        <v>4520</v>
      </c>
      <c r="C15" t="s">
        <v>1130</v>
      </c>
      <c r="D15" t="s">
        <v>1131</v>
      </c>
      <c r="E15" t="s">
        <v>3501</v>
      </c>
      <c r="F15" t="s">
        <v>4537</v>
      </c>
      <c r="G15" t="s">
        <v>1081</v>
      </c>
      <c r="FM15" t="s">
        <v>1082</v>
      </c>
      <c r="FN15" t="s">
        <v>4572</v>
      </c>
      <c r="FO15" t="s">
        <v>4568</v>
      </c>
      <c r="MY15" t="s">
        <v>4530</v>
      </c>
      <c r="MZ15" t="s">
        <v>4530</v>
      </c>
      <c r="NA15" t="s">
        <v>4531</v>
      </c>
      <c r="NB15" t="s">
        <v>4531</v>
      </c>
      <c r="NC15" t="s">
        <v>4531</v>
      </c>
      <c r="ND15" t="s">
        <v>4531</v>
      </c>
      <c r="NE15" t="s">
        <v>4531</v>
      </c>
      <c r="NF15" t="s">
        <v>4531</v>
      </c>
      <c r="NH15" t="s">
        <v>4531</v>
      </c>
      <c r="NI15" t="s">
        <v>4531</v>
      </c>
      <c r="NJ15" t="s">
        <v>4531</v>
      </c>
      <c r="NK15" t="s">
        <v>4531</v>
      </c>
      <c r="NL15" t="s">
        <v>4531</v>
      </c>
      <c r="NM15" t="s">
        <v>4531</v>
      </c>
      <c r="NN15" t="s">
        <v>4531</v>
      </c>
      <c r="NO15" t="s">
        <v>4530</v>
      </c>
      <c r="NP15" t="s">
        <v>4531</v>
      </c>
      <c r="NQ15" t="s">
        <v>4531</v>
      </c>
      <c r="NR15" t="s">
        <v>4531</v>
      </c>
      <c r="NS15" t="s">
        <v>4531</v>
      </c>
      <c r="NT15" t="s">
        <v>4531</v>
      </c>
      <c r="NU15" t="s">
        <v>4531</v>
      </c>
      <c r="NV15" t="s">
        <v>4531</v>
      </c>
      <c r="NW15" t="s">
        <v>4531</v>
      </c>
    </row>
    <row r="16" spans="1:388" x14ac:dyDescent="0.3">
      <c r="A16">
        <v>15</v>
      </c>
      <c r="B16" t="s">
        <v>4520</v>
      </c>
      <c r="C16" t="s">
        <v>1130</v>
      </c>
      <c r="D16" t="s">
        <v>1131</v>
      </c>
      <c r="E16" t="s">
        <v>3501</v>
      </c>
      <c r="F16" t="s">
        <v>4537</v>
      </c>
      <c r="G16" t="s">
        <v>1081</v>
      </c>
      <c r="H16" t="s">
        <v>1101</v>
      </c>
      <c r="I16" t="s">
        <v>1094</v>
      </c>
      <c r="J16" t="s">
        <v>1095</v>
      </c>
      <c r="K16" t="s">
        <v>4538</v>
      </c>
      <c r="L16" t="s">
        <v>4573</v>
      </c>
      <c r="M16" t="s">
        <v>1103</v>
      </c>
      <c r="N16" t="s">
        <v>1103</v>
      </c>
      <c r="O16" t="s">
        <v>4523</v>
      </c>
      <c r="X16" t="s">
        <v>1101</v>
      </c>
      <c r="Y16" t="s">
        <v>1095</v>
      </c>
      <c r="Z16" t="s">
        <v>4541</v>
      </c>
      <c r="AA16" t="s">
        <v>4574</v>
      </c>
      <c r="AB16" t="s">
        <v>1103</v>
      </c>
      <c r="AC16" t="s">
        <v>1103</v>
      </c>
      <c r="AD16" t="s">
        <v>4523</v>
      </c>
      <c r="AZ16" t="s">
        <v>1101</v>
      </c>
      <c r="BA16" t="s">
        <v>1095</v>
      </c>
      <c r="BB16" t="s">
        <v>4538</v>
      </c>
      <c r="BC16" t="s">
        <v>4569</v>
      </c>
      <c r="BD16" t="s">
        <v>1103</v>
      </c>
      <c r="BE16" t="s">
        <v>1103</v>
      </c>
      <c r="BF16" t="s">
        <v>4523</v>
      </c>
      <c r="DX16" t="s">
        <v>1101</v>
      </c>
      <c r="DY16" t="s">
        <v>4563</v>
      </c>
      <c r="DZ16" t="s">
        <v>4563</v>
      </c>
      <c r="EA16" t="s">
        <v>1103</v>
      </c>
      <c r="EB16" t="s">
        <v>1103</v>
      </c>
      <c r="EC16" t="s">
        <v>4542</v>
      </c>
      <c r="EV16" t="s">
        <v>1101</v>
      </c>
      <c r="EW16" t="s">
        <v>4546</v>
      </c>
      <c r="EX16" t="s">
        <v>4546</v>
      </c>
      <c r="EY16" t="s">
        <v>1101</v>
      </c>
      <c r="EZ16" t="s">
        <v>4570</v>
      </c>
      <c r="FA16" t="s">
        <v>4541</v>
      </c>
      <c r="FB16" t="s">
        <v>4541</v>
      </c>
      <c r="FC16" t="s">
        <v>1101</v>
      </c>
      <c r="FD16" t="s">
        <v>1116</v>
      </c>
      <c r="FE16" t="s">
        <v>4563</v>
      </c>
      <c r="FF16" t="s">
        <v>4571</v>
      </c>
      <c r="GN16" t="s">
        <v>1111</v>
      </c>
      <c r="GP16" t="s">
        <v>1111</v>
      </c>
      <c r="GW16" t="s">
        <v>1084</v>
      </c>
      <c r="GX16" t="s">
        <v>1110</v>
      </c>
      <c r="GY16" t="s">
        <v>1109</v>
      </c>
      <c r="HA16" t="s">
        <v>4570</v>
      </c>
      <c r="HB16" t="s">
        <v>1084</v>
      </c>
      <c r="HC16" t="s">
        <v>1110</v>
      </c>
      <c r="HD16" t="s">
        <v>1110</v>
      </c>
      <c r="HE16" t="s">
        <v>1109</v>
      </c>
      <c r="HG16" t="s">
        <v>4570</v>
      </c>
      <c r="HI16" t="s">
        <v>1139</v>
      </c>
      <c r="HJ16" t="s">
        <v>1139</v>
      </c>
      <c r="MY16" t="s">
        <v>4530</v>
      </c>
      <c r="MZ16" t="s">
        <v>4531</v>
      </c>
      <c r="NA16" t="s">
        <v>4531</v>
      </c>
      <c r="NB16" t="s">
        <v>4531</v>
      </c>
      <c r="NC16" t="s">
        <v>4531</v>
      </c>
      <c r="ND16" t="s">
        <v>4531</v>
      </c>
      <c r="NE16" t="s">
        <v>4531</v>
      </c>
      <c r="NF16" t="s">
        <v>4531</v>
      </c>
      <c r="NH16" t="s">
        <v>4531</v>
      </c>
      <c r="NI16" t="s">
        <v>4530</v>
      </c>
      <c r="NJ16" t="s">
        <v>4531</v>
      </c>
      <c r="NK16" t="s">
        <v>4531</v>
      </c>
      <c r="NL16" t="s">
        <v>4531</v>
      </c>
      <c r="NM16" t="s">
        <v>4531</v>
      </c>
      <c r="NN16" t="s">
        <v>4531</v>
      </c>
      <c r="NO16" t="s">
        <v>4531</v>
      </c>
      <c r="NP16" t="s">
        <v>4531</v>
      </c>
      <c r="NQ16" t="s">
        <v>4531</v>
      </c>
      <c r="NR16" t="s">
        <v>4531</v>
      </c>
      <c r="NS16" t="s">
        <v>4531</v>
      </c>
      <c r="NT16" t="s">
        <v>4531</v>
      </c>
      <c r="NU16" t="s">
        <v>4531</v>
      </c>
      <c r="NV16" t="s">
        <v>4531</v>
      </c>
      <c r="NW16" t="s">
        <v>4531</v>
      </c>
    </row>
    <row r="17" spans="1:387" x14ac:dyDescent="0.3">
      <c r="A17">
        <v>16</v>
      </c>
      <c r="B17" t="s">
        <v>4520</v>
      </c>
      <c r="C17" t="s">
        <v>1130</v>
      </c>
      <c r="D17" t="s">
        <v>1131</v>
      </c>
      <c r="E17" t="s">
        <v>3501</v>
      </c>
      <c r="F17" t="s">
        <v>4537</v>
      </c>
      <c r="G17" t="s">
        <v>1081</v>
      </c>
      <c r="H17" t="s">
        <v>1101</v>
      </c>
      <c r="I17" t="s">
        <v>1094</v>
      </c>
      <c r="J17" t="s">
        <v>1095</v>
      </c>
      <c r="K17" t="s">
        <v>4538</v>
      </c>
      <c r="L17" t="s">
        <v>4573</v>
      </c>
      <c r="M17" t="s">
        <v>1103</v>
      </c>
      <c r="N17" t="s">
        <v>1103</v>
      </c>
      <c r="O17" t="s">
        <v>4542</v>
      </c>
      <c r="X17" t="s">
        <v>1101</v>
      </c>
      <c r="Y17" t="s">
        <v>1095</v>
      </c>
      <c r="Z17" t="s">
        <v>4541</v>
      </c>
      <c r="AA17" t="s">
        <v>4574</v>
      </c>
      <c r="AB17" t="s">
        <v>1103</v>
      </c>
      <c r="AC17" t="s">
        <v>1103</v>
      </c>
      <c r="AD17" t="s">
        <v>4542</v>
      </c>
      <c r="AZ17" t="s">
        <v>1101</v>
      </c>
      <c r="BA17" t="s">
        <v>1095</v>
      </c>
      <c r="BB17" t="s">
        <v>4538</v>
      </c>
      <c r="BC17" t="s">
        <v>4569</v>
      </c>
      <c r="BD17" t="s">
        <v>1103</v>
      </c>
      <c r="BE17" t="s">
        <v>1103</v>
      </c>
      <c r="BF17" t="s">
        <v>4523</v>
      </c>
      <c r="DX17" t="s">
        <v>1101</v>
      </c>
      <c r="DY17" t="s">
        <v>4563</v>
      </c>
      <c r="DZ17" t="s">
        <v>4563</v>
      </c>
      <c r="EA17" t="s">
        <v>1103</v>
      </c>
      <c r="EB17" t="s">
        <v>1103</v>
      </c>
      <c r="EC17" t="s">
        <v>4542</v>
      </c>
      <c r="EV17" t="s">
        <v>1101</v>
      </c>
      <c r="EW17" t="s">
        <v>4546</v>
      </c>
      <c r="EX17" t="s">
        <v>4546</v>
      </c>
      <c r="EY17" t="s">
        <v>1101</v>
      </c>
      <c r="EZ17" t="s">
        <v>4570</v>
      </c>
      <c r="FA17" t="s">
        <v>4541</v>
      </c>
      <c r="FB17" t="s">
        <v>4541</v>
      </c>
      <c r="FC17" t="s">
        <v>1101</v>
      </c>
      <c r="FD17" t="s">
        <v>1116</v>
      </c>
      <c r="FE17" t="s">
        <v>4563</v>
      </c>
      <c r="FF17" t="s">
        <v>4571</v>
      </c>
      <c r="GN17" t="s">
        <v>1111</v>
      </c>
      <c r="GP17" t="s">
        <v>1111</v>
      </c>
      <c r="GW17" t="s">
        <v>1084</v>
      </c>
      <c r="GX17" t="s">
        <v>1110</v>
      </c>
      <c r="GY17" t="s">
        <v>1109</v>
      </c>
      <c r="HA17" t="s">
        <v>4570</v>
      </c>
      <c r="HB17" t="s">
        <v>1084</v>
      </c>
      <c r="HC17" t="s">
        <v>1110</v>
      </c>
      <c r="HD17" t="s">
        <v>1110</v>
      </c>
      <c r="HE17" t="s">
        <v>1109</v>
      </c>
      <c r="HG17" t="s">
        <v>4570</v>
      </c>
      <c r="HI17" t="s">
        <v>1139</v>
      </c>
      <c r="HJ17" t="s">
        <v>1139</v>
      </c>
      <c r="MY17" t="s">
        <v>4530</v>
      </c>
      <c r="MZ17" t="s">
        <v>4531</v>
      </c>
      <c r="NA17" t="s">
        <v>4531</v>
      </c>
      <c r="NB17" t="s">
        <v>4531</v>
      </c>
      <c r="NC17" t="s">
        <v>4531</v>
      </c>
      <c r="ND17" t="s">
        <v>4531</v>
      </c>
      <c r="NE17" t="s">
        <v>4531</v>
      </c>
      <c r="NF17" t="s">
        <v>4531</v>
      </c>
      <c r="NH17" t="s">
        <v>4530</v>
      </c>
      <c r="NI17" t="s">
        <v>4531</v>
      </c>
      <c r="NJ17" t="s">
        <v>4531</v>
      </c>
      <c r="NK17" t="s">
        <v>4531</v>
      </c>
      <c r="NL17" t="s">
        <v>4531</v>
      </c>
      <c r="NM17" t="s">
        <v>4531</v>
      </c>
      <c r="NN17" t="s">
        <v>4531</v>
      </c>
      <c r="NO17" t="s">
        <v>4531</v>
      </c>
      <c r="NP17" t="s">
        <v>4531</v>
      </c>
      <c r="NQ17" t="s">
        <v>4531</v>
      </c>
      <c r="NR17" t="s">
        <v>4531</v>
      </c>
      <c r="NS17" t="s">
        <v>4531</v>
      </c>
      <c r="NT17" t="s">
        <v>4531</v>
      </c>
      <c r="NU17" t="s">
        <v>4531</v>
      </c>
      <c r="NV17" t="s">
        <v>4531</v>
      </c>
      <c r="NW17" t="s">
        <v>4531</v>
      </c>
    </row>
    <row r="18" spans="1:387" x14ac:dyDescent="0.3">
      <c r="A18">
        <v>17</v>
      </c>
      <c r="B18" t="s">
        <v>4520</v>
      </c>
      <c r="C18" t="s">
        <v>1130</v>
      </c>
      <c r="D18" t="s">
        <v>1131</v>
      </c>
      <c r="E18" t="s">
        <v>3501</v>
      </c>
      <c r="F18" t="s">
        <v>4537</v>
      </c>
      <c r="G18" t="s">
        <v>1081</v>
      </c>
      <c r="H18" t="s">
        <v>1101</v>
      </c>
      <c r="I18" t="s">
        <v>1094</v>
      </c>
      <c r="J18" t="s">
        <v>1095</v>
      </c>
      <c r="K18" t="s">
        <v>4538</v>
      </c>
      <c r="L18" t="s">
        <v>4573</v>
      </c>
      <c r="M18" t="s">
        <v>1103</v>
      </c>
      <c r="N18" t="s">
        <v>1103</v>
      </c>
      <c r="O18" t="s">
        <v>4523</v>
      </c>
      <c r="X18" t="s">
        <v>1101</v>
      </c>
      <c r="Y18" t="s">
        <v>1095</v>
      </c>
      <c r="Z18" t="s">
        <v>4541</v>
      </c>
      <c r="AA18" t="s">
        <v>4574</v>
      </c>
      <c r="AB18" t="s">
        <v>1103</v>
      </c>
      <c r="AC18" t="s">
        <v>1103</v>
      </c>
      <c r="AD18" t="s">
        <v>4523</v>
      </c>
      <c r="AZ18" t="s">
        <v>1101</v>
      </c>
      <c r="BA18" t="s">
        <v>1095</v>
      </c>
      <c r="BB18" t="s">
        <v>4538</v>
      </c>
      <c r="BC18" t="s">
        <v>4569</v>
      </c>
      <c r="BD18" t="s">
        <v>1103</v>
      </c>
      <c r="BE18" t="s">
        <v>1103</v>
      </c>
      <c r="BF18" t="s">
        <v>4542</v>
      </c>
      <c r="DX18" t="s">
        <v>1101</v>
      </c>
      <c r="DY18" t="s">
        <v>4563</v>
      </c>
      <c r="DZ18" t="s">
        <v>4563</v>
      </c>
      <c r="EA18" t="s">
        <v>1103</v>
      </c>
      <c r="EB18" t="s">
        <v>1103</v>
      </c>
      <c r="EC18" t="s">
        <v>4542</v>
      </c>
      <c r="EV18" t="s">
        <v>1101</v>
      </c>
      <c r="EW18" t="s">
        <v>4546</v>
      </c>
      <c r="EX18" t="s">
        <v>4546</v>
      </c>
      <c r="EY18" t="s">
        <v>1101</v>
      </c>
      <c r="EZ18" t="s">
        <v>4570</v>
      </c>
      <c r="FA18" t="s">
        <v>4541</v>
      </c>
      <c r="FB18" t="s">
        <v>4541</v>
      </c>
      <c r="FC18" t="s">
        <v>1101</v>
      </c>
      <c r="FD18" t="s">
        <v>1116</v>
      </c>
      <c r="FE18" t="s">
        <v>4563</v>
      </c>
      <c r="FF18" t="s">
        <v>4571</v>
      </c>
      <c r="GN18" t="s">
        <v>1127</v>
      </c>
      <c r="GP18" t="s">
        <v>1127</v>
      </c>
      <c r="GW18" t="s">
        <v>1084</v>
      </c>
      <c r="GX18" t="s">
        <v>1110</v>
      </c>
      <c r="GY18" t="s">
        <v>1109</v>
      </c>
      <c r="HA18" t="s">
        <v>4575</v>
      </c>
      <c r="HB18" t="s">
        <v>1084</v>
      </c>
      <c r="HC18" t="s">
        <v>1110</v>
      </c>
      <c r="HD18" t="s">
        <v>1110</v>
      </c>
      <c r="HE18" t="s">
        <v>1109</v>
      </c>
      <c r="HG18" t="s">
        <v>4575</v>
      </c>
      <c r="HI18" t="s">
        <v>1139</v>
      </c>
      <c r="HJ18" t="s">
        <v>1139</v>
      </c>
      <c r="MY18" t="s">
        <v>4530</v>
      </c>
      <c r="MZ18" t="s">
        <v>4531</v>
      </c>
      <c r="NA18" t="s">
        <v>4531</v>
      </c>
      <c r="NB18" t="s">
        <v>4531</v>
      </c>
      <c r="NC18" t="s">
        <v>4531</v>
      </c>
      <c r="ND18" t="s">
        <v>4531</v>
      </c>
      <c r="NE18" t="s">
        <v>4531</v>
      </c>
      <c r="NF18" t="s">
        <v>4531</v>
      </c>
      <c r="NH18" t="s">
        <v>4531</v>
      </c>
      <c r="NI18" t="s">
        <v>4530</v>
      </c>
      <c r="NJ18" t="s">
        <v>4531</v>
      </c>
      <c r="NK18" t="s">
        <v>4531</v>
      </c>
      <c r="NL18" t="s">
        <v>4531</v>
      </c>
      <c r="NM18" t="s">
        <v>4531</v>
      </c>
      <c r="NN18" t="s">
        <v>4531</v>
      </c>
      <c r="NO18" t="s">
        <v>4531</v>
      </c>
      <c r="NP18" t="s">
        <v>4531</v>
      </c>
      <c r="NQ18" t="s">
        <v>4531</v>
      </c>
      <c r="NR18" t="s">
        <v>4531</v>
      </c>
      <c r="NS18" t="s">
        <v>4530</v>
      </c>
      <c r="NT18" t="s">
        <v>4531</v>
      </c>
      <c r="NU18" t="s">
        <v>4531</v>
      </c>
      <c r="NV18" t="s">
        <v>4531</v>
      </c>
      <c r="NW18" t="s">
        <v>4531</v>
      </c>
    </row>
    <row r="19" spans="1:387" x14ac:dyDescent="0.3">
      <c r="A19">
        <v>18</v>
      </c>
      <c r="B19" t="s">
        <v>4520</v>
      </c>
      <c r="C19" t="s">
        <v>1130</v>
      </c>
      <c r="D19" t="s">
        <v>1131</v>
      </c>
      <c r="E19" t="s">
        <v>3501</v>
      </c>
      <c r="F19" t="s">
        <v>4537</v>
      </c>
      <c r="G19" t="s">
        <v>1081</v>
      </c>
      <c r="H19" t="s">
        <v>1101</v>
      </c>
      <c r="I19" t="s">
        <v>1094</v>
      </c>
      <c r="J19" t="s">
        <v>1095</v>
      </c>
      <c r="K19" t="s">
        <v>4538</v>
      </c>
      <c r="L19" t="s">
        <v>4573</v>
      </c>
      <c r="M19" t="s">
        <v>1103</v>
      </c>
      <c r="N19" t="s">
        <v>1103</v>
      </c>
      <c r="O19" t="s">
        <v>4542</v>
      </c>
      <c r="X19" t="s">
        <v>1101</v>
      </c>
      <c r="Y19" t="s">
        <v>1095</v>
      </c>
      <c r="Z19" t="s">
        <v>4541</v>
      </c>
      <c r="AA19" t="s">
        <v>4574</v>
      </c>
      <c r="AB19" t="s">
        <v>1103</v>
      </c>
      <c r="AC19" t="s">
        <v>1103</v>
      </c>
      <c r="AD19" t="s">
        <v>4542</v>
      </c>
      <c r="GN19" t="s">
        <v>1111</v>
      </c>
      <c r="GW19" t="s">
        <v>1084</v>
      </c>
      <c r="GX19" t="s">
        <v>1110</v>
      </c>
      <c r="GY19" t="s">
        <v>1109</v>
      </c>
      <c r="HA19" t="s">
        <v>4570</v>
      </c>
      <c r="HI19" t="s">
        <v>1139</v>
      </c>
      <c r="HJ19" t="s">
        <v>1139</v>
      </c>
      <c r="MY19" t="s">
        <v>4530</v>
      </c>
      <c r="MZ19" t="s">
        <v>4531</v>
      </c>
      <c r="NA19" t="s">
        <v>4531</v>
      </c>
      <c r="NB19" t="s">
        <v>4531</v>
      </c>
      <c r="NC19" t="s">
        <v>4531</v>
      </c>
      <c r="ND19" t="s">
        <v>4531</v>
      </c>
      <c r="NE19" t="s">
        <v>4531</v>
      </c>
      <c r="NF19" t="s">
        <v>4531</v>
      </c>
      <c r="NH19" t="s">
        <v>4531</v>
      </c>
      <c r="NI19" t="s">
        <v>4530</v>
      </c>
      <c r="NJ19" t="s">
        <v>4531</v>
      </c>
      <c r="NK19" t="s">
        <v>4531</v>
      </c>
      <c r="NL19" t="s">
        <v>4531</v>
      </c>
      <c r="NM19" t="s">
        <v>4531</v>
      </c>
      <c r="NN19" t="s">
        <v>4531</v>
      </c>
      <c r="NO19" t="s">
        <v>4531</v>
      </c>
      <c r="NP19" t="s">
        <v>4531</v>
      </c>
      <c r="NQ19" t="s">
        <v>4531</v>
      </c>
      <c r="NR19" t="s">
        <v>4531</v>
      </c>
      <c r="NS19" t="s">
        <v>4531</v>
      </c>
      <c r="NT19" t="s">
        <v>4531</v>
      </c>
      <c r="NU19" t="s">
        <v>4531</v>
      </c>
      <c r="NV19" t="s">
        <v>4531</v>
      </c>
      <c r="NW19" t="s">
        <v>4531</v>
      </c>
    </row>
    <row r="20" spans="1:387" x14ac:dyDescent="0.3">
      <c r="A20">
        <v>19</v>
      </c>
      <c r="B20" t="s">
        <v>4520</v>
      </c>
      <c r="C20" t="s">
        <v>1130</v>
      </c>
      <c r="D20" t="s">
        <v>1131</v>
      </c>
      <c r="E20" t="s">
        <v>3501</v>
      </c>
      <c r="F20" t="s">
        <v>4537</v>
      </c>
      <c r="G20" t="s">
        <v>1081</v>
      </c>
      <c r="GH20" t="s">
        <v>1095</v>
      </c>
      <c r="GI20" t="s">
        <v>4554</v>
      </c>
      <c r="GJ20" t="s">
        <v>4576</v>
      </c>
      <c r="GK20" t="s">
        <v>4563</v>
      </c>
      <c r="GL20" t="s">
        <v>4577</v>
      </c>
      <c r="GM20" t="s">
        <v>4578</v>
      </c>
    </row>
    <row r="21" spans="1:387" x14ac:dyDescent="0.3">
      <c r="A21">
        <v>20</v>
      </c>
      <c r="B21" t="s">
        <v>4520</v>
      </c>
      <c r="C21" t="s">
        <v>1130</v>
      </c>
      <c r="D21" t="s">
        <v>1131</v>
      </c>
      <c r="E21" t="s">
        <v>3501</v>
      </c>
      <c r="F21" t="s">
        <v>4537</v>
      </c>
      <c r="G21" t="s">
        <v>1081</v>
      </c>
      <c r="GH21" t="s">
        <v>1095</v>
      </c>
      <c r="GI21" t="s">
        <v>4554</v>
      </c>
      <c r="GJ21" t="s">
        <v>4576</v>
      </c>
      <c r="GK21" t="s">
        <v>4563</v>
      </c>
      <c r="GL21" t="s">
        <v>4577</v>
      </c>
      <c r="GM21" t="s">
        <v>4578</v>
      </c>
    </row>
    <row r="22" spans="1:387" x14ac:dyDescent="0.3">
      <c r="A22">
        <v>21</v>
      </c>
      <c r="B22" t="s">
        <v>4520</v>
      </c>
      <c r="C22" t="s">
        <v>1130</v>
      </c>
      <c r="D22" t="s">
        <v>1131</v>
      </c>
      <c r="E22" t="s">
        <v>3501</v>
      </c>
      <c r="F22" t="s">
        <v>4537</v>
      </c>
      <c r="G22" t="s">
        <v>1081</v>
      </c>
      <c r="FG22" t="s">
        <v>1101</v>
      </c>
      <c r="FH22" t="s">
        <v>4562</v>
      </c>
      <c r="FI22" t="s">
        <v>4562</v>
      </c>
      <c r="MY22" t="s">
        <v>4530</v>
      </c>
      <c r="MZ22" t="s">
        <v>4531</v>
      </c>
      <c r="NA22" t="s">
        <v>4531</v>
      </c>
      <c r="NB22" t="s">
        <v>4531</v>
      </c>
      <c r="NC22" t="s">
        <v>4531</v>
      </c>
      <c r="ND22" t="s">
        <v>4531</v>
      </c>
      <c r="NE22" t="s">
        <v>4531</v>
      </c>
      <c r="NF22" t="s">
        <v>4531</v>
      </c>
      <c r="NH22" t="s">
        <v>4531</v>
      </c>
      <c r="NI22" t="s">
        <v>4531</v>
      </c>
      <c r="NJ22" t="s">
        <v>4531</v>
      </c>
      <c r="NK22" t="s">
        <v>4531</v>
      </c>
      <c r="NL22" t="s">
        <v>4531</v>
      </c>
      <c r="NM22" t="s">
        <v>4531</v>
      </c>
      <c r="NN22" t="s">
        <v>4531</v>
      </c>
      <c r="NO22" t="s">
        <v>4531</v>
      </c>
      <c r="NP22" t="s">
        <v>4531</v>
      </c>
      <c r="NQ22" t="s">
        <v>4531</v>
      </c>
      <c r="NR22" t="s">
        <v>4531</v>
      </c>
      <c r="NS22" t="s">
        <v>4531</v>
      </c>
      <c r="NT22" t="s">
        <v>4531</v>
      </c>
      <c r="NU22" t="s">
        <v>4531</v>
      </c>
      <c r="NV22" t="s">
        <v>4531</v>
      </c>
      <c r="NW22" t="s">
        <v>4530</v>
      </c>
    </row>
    <row r="23" spans="1:387" x14ac:dyDescent="0.3">
      <c r="A23">
        <v>22</v>
      </c>
      <c r="B23" t="s">
        <v>4520</v>
      </c>
      <c r="C23" t="s">
        <v>1130</v>
      </c>
      <c r="D23" t="s">
        <v>1131</v>
      </c>
      <c r="E23" t="s">
        <v>3501</v>
      </c>
      <c r="F23" t="s">
        <v>4537</v>
      </c>
      <c r="G23" t="s">
        <v>1081</v>
      </c>
      <c r="FG23" t="s">
        <v>1101</v>
      </c>
      <c r="FH23" t="s">
        <v>4533</v>
      </c>
      <c r="FI23" t="s">
        <v>4533</v>
      </c>
      <c r="MY23" t="s">
        <v>4530</v>
      </c>
      <c r="MZ23" t="s">
        <v>4531</v>
      </c>
      <c r="NA23" t="s">
        <v>4531</v>
      </c>
      <c r="NB23" t="s">
        <v>4531</v>
      </c>
      <c r="NC23" t="s">
        <v>4531</v>
      </c>
      <c r="ND23" t="s">
        <v>4531</v>
      </c>
      <c r="NE23" t="s">
        <v>4531</v>
      </c>
      <c r="NF23" t="s">
        <v>4531</v>
      </c>
      <c r="NH23" t="s">
        <v>4531</v>
      </c>
      <c r="NI23" t="s">
        <v>4531</v>
      </c>
      <c r="NJ23" t="s">
        <v>4531</v>
      </c>
      <c r="NK23" t="s">
        <v>4531</v>
      </c>
      <c r="NL23" t="s">
        <v>4531</v>
      </c>
      <c r="NM23" t="s">
        <v>4531</v>
      </c>
      <c r="NN23" t="s">
        <v>4531</v>
      </c>
      <c r="NO23" t="s">
        <v>4531</v>
      </c>
      <c r="NP23" t="s">
        <v>4531</v>
      </c>
      <c r="NQ23" t="s">
        <v>4531</v>
      </c>
      <c r="NR23" t="s">
        <v>4531</v>
      </c>
      <c r="NS23" t="s">
        <v>4531</v>
      </c>
      <c r="NT23" t="s">
        <v>4531</v>
      </c>
      <c r="NU23" t="s">
        <v>4531</v>
      </c>
      <c r="NV23" t="s">
        <v>4531</v>
      </c>
      <c r="NW23" t="s">
        <v>4530</v>
      </c>
    </row>
    <row r="24" spans="1:387" x14ac:dyDescent="0.3">
      <c r="A24">
        <v>23</v>
      </c>
      <c r="B24" t="s">
        <v>4520</v>
      </c>
      <c r="C24" t="s">
        <v>1130</v>
      </c>
      <c r="D24" t="s">
        <v>1131</v>
      </c>
      <c r="E24" t="s">
        <v>3501</v>
      </c>
      <c r="F24" t="s">
        <v>4537</v>
      </c>
      <c r="G24" t="s">
        <v>1081</v>
      </c>
      <c r="FG24" t="s">
        <v>1082</v>
      </c>
      <c r="FH24" t="s">
        <v>4552</v>
      </c>
      <c r="FI24" t="s">
        <v>4552</v>
      </c>
      <c r="MY24" t="s">
        <v>4530</v>
      </c>
      <c r="MZ24" t="s">
        <v>4531</v>
      </c>
      <c r="NA24" t="s">
        <v>4531</v>
      </c>
      <c r="NB24" t="s">
        <v>4531</v>
      </c>
      <c r="NC24" t="s">
        <v>4531</v>
      </c>
      <c r="ND24" t="s">
        <v>4531</v>
      </c>
      <c r="NE24" t="s">
        <v>4531</v>
      </c>
      <c r="NF24" t="s">
        <v>4531</v>
      </c>
      <c r="NH24" t="s">
        <v>4531</v>
      </c>
      <c r="NI24" t="s">
        <v>4531</v>
      </c>
      <c r="NJ24" t="s">
        <v>4531</v>
      </c>
      <c r="NK24" t="s">
        <v>4531</v>
      </c>
      <c r="NL24" t="s">
        <v>4531</v>
      </c>
      <c r="NM24" t="s">
        <v>4531</v>
      </c>
      <c r="NN24" t="s">
        <v>4531</v>
      </c>
      <c r="NO24" t="s">
        <v>4531</v>
      </c>
      <c r="NP24" t="s">
        <v>4531</v>
      </c>
      <c r="NQ24" t="s">
        <v>4531</v>
      </c>
      <c r="NR24" t="s">
        <v>4531</v>
      </c>
      <c r="NS24" t="s">
        <v>4531</v>
      </c>
      <c r="NT24" t="s">
        <v>4531</v>
      </c>
      <c r="NU24" t="s">
        <v>4531</v>
      </c>
      <c r="NV24" t="s">
        <v>4531</v>
      </c>
      <c r="NW24" t="s">
        <v>4530</v>
      </c>
    </row>
    <row r="25" spans="1:387" x14ac:dyDescent="0.3">
      <c r="A25">
        <v>24</v>
      </c>
      <c r="B25" t="s">
        <v>4579</v>
      </c>
      <c r="C25" t="s">
        <v>1113</v>
      </c>
      <c r="D25" t="s">
        <v>1114</v>
      </c>
      <c r="E25" t="s">
        <v>1110</v>
      </c>
      <c r="F25" t="s">
        <v>1155</v>
      </c>
      <c r="G25" t="s">
        <v>1081</v>
      </c>
      <c r="DE25" t="s">
        <v>1101</v>
      </c>
      <c r="DF25" t="s">
        <v>1088</v>
      </c>
      <c r="DG25" t="s">
        <v>4580</v>
      </c>
      <c r="DH25" t="s">
        <v>4540</v>
      </c>
      <c r="DI25" t="s">
        <v>1103</v>
      </c>
      <c r="DJ25" t="s">
        <v>1103</v>
      </c>
      <c r="DK25" t="s">
        <v>4542</v>
      </c>
      <c r="DL25" t="s">
        <v>1101</v>
      </c>
      <c r="DM25" t="s">
        <v>4541</v>
      </c>
      <c r="DN25" t="s">
        <v>4541</v>
      </c>
      <c r="DO25" t="s">
        <v>1103</v>
      </c>
      <c r="DP25" t="s">
        <v>1103</v>
      </c>
      <c r="DQ25" t="s">
        <v>4534</v>
      </c>
      <c r="DR25" t="s">
        <v>1101</v>
      </c>
      <c r="DS25" t="s">
        <v>4546</v>
      </c>
      <c r="DT25" t="s">
        <v>4546</v>
      </c>
      <c r="DU25" t="s">
        <v>1103</v>
      </c>
      <c r="DV25" t="s">
        <v>1103</v>
      </c>
      <c r="DW25" t="s">
        <v>4542</v>
      </c>
      <c r="GP25" t="s">
        <v>1127</v>
      </c>
      <c r="HB25" t="s">
        <v>1084</v>
      </c>
      <c r="HC25" t="s">
        <v>4581</v>
      </c>
      <c r="HD25" t="s">
        <v>1156</v>
      </c>
      <c r="HE25" t="s">
        <v>1109</v>
      </c>
      <c r="HG25" t="s">
        <v>4582</v>
      </c>
      <c r="HH25" t="s">
        <v>1139</v>
      </c>
      <c r="LX25" t="s">
        <v>1118</v>
      </c>
      <c r="MY25" t="s">
        <v>4530</v>
      </c>
      <c r="MZ25" t="s">
        <v>4531</v>
      </c>
      <c r="NA25" t="s">
        <v>4531</v>
      </c>
      <c r="NB25" t="s">
        <v>4531</v>
      </c>
      <c r="NC25" t="s">
        <v>4531</v>
      </c>
      <c r="ND25" t="s">
        <v>4531</v>
      </c>
      <c r="NE25" t="s">
        <v>4531</v>
      </c>
      <c r="NF25" t="s">
        <v>4531</v>
      </c>
      <c r="NH25" t="s">
        <v>4530</v>
      </c>
      <c r="NI25" t="s">
        <v>4531</v>
      </c>
      <c r="NJ25" t="s">
        <v>4531</v>
      </c>
      <c r="NK25" t="s">
        <v>4531</v>
      </c>
      <c r="NL25" t="s">
        <v>4531</v>
      </c>
      <c r="NM25" t="s">
        <v>4531</v>
      </c>
      <c r="NN25" t="s">
        <v>4531</v>
      </c>
      <c r="NO25" t="s">
        <v>4531</v>
      </c>
      <c r="NP25" t="s">
        <v>4531</v>
      </c>
      <c r="NQ25" t="s">
        <v>4531</v>
      </c>
      <c r="NR25" t="s">
        <v>4531</v>
      </c>
      <c r="NS25" t="s">
        <v>4531</v>
      </c>
      <c r="NT25" t="s">
        <v>4531</v>
      </c>
      <c r="NU25" t="s">
        <v>4531</v>
      </c>
      <c r="NV25" t="s">
        <v>4531</v>
      </c>
      <c r="NW25" t="s">
        <v>4531</v>
      </c>
    </row>
    <row r="26" spans="1:387" x14ac:dyDescent="0.3">
      <c r="A26">
        <v>25</v>
      </c>
      <c r="B26" t="s">
        <v>4579</v>
      </c>
      <c r="C26" t="s">
        <v>1113</v>
      </c>
      <c r="D26" t="s">
        <v>1114</v>
      </c>
      <c r="E26" t="s">
        <v>1110</v>
      </c>
      <c r="F26" t="s">
        <v>1155</v>
      </c>
      <c r="G26" t="s">
        <v>1081</v>
      </c>
      <c r="DE26" t="s">
        <v>1101</v>
      </c>
      <c r="DF26" t="s">
        <v>1088</v>
      </c>
      <c r="DG26" t="s">
        <v>4580</v>
      </c>
      <c r="DH26" t="s">
        <v>4540</v>
      </c>
      <c r="DI26" t="s">
        <v>1103</v>
      </c>
      <c r="DJ26" t="s">
        <v>1103</v>
      </c>
      <c r="DK26" t="s">
        <v>4534</v>
      </c>
      <c r="DL26" t="s">
        <v>1101</v>
      </c>
      <c r="DM26" t="s">
        <v>4566</v>
      </c>
      <c r="DN26" t="s">
        <v>4566</v>
      </c>
      <c r="DO26" t="s">
        <v>1103</v>
      </c>
      <c r="DP26" t="s">
        <v>1103</v>
      </c>
      <c r="DQ26" t="s">
        <v>4583</v>
      </c>
      <c r="DR26" t="s">
        <v>1101</v>
      </c>
      <c r="DS26" t="s">
        <v>4584</v>
      </c>
      <c r="DT26" t="s">
        <v>4584</v>
      </c>
      <c r="DU26" t="s">
        <v>1103</v>
      </c>
      <c r="DV26" t="s">
        <v>1103</v>
      </c>
      <c r="DW26" t="s">
        <v>4534</v>
      </c>
      <c r="GP26" t="s">
        <v>1127</v>
      </c>
      <c r="HB26" t="s">
        <v>1084</v>
      </c>
      <c r="HC26" t="s">
        <v>4581</v>
      </c>
      <c r="HD26" t="s">
        <v>1156</v>
      </c>
      <c r="HE26" t="s">
        <v>1109</v>
      </c>
      <c r="HG26" t="s">
        <v>4575</v>
      </c>
      <c r="HH26" t="s">
        <v>1139</v>
      </c>
      <c r="LX26" t="s">
        <v>1118</v>
      </c>
      <c r="MY26" t="s">
        <v>4530</v>
      </c>
      <c r="MZ26" t="s">
        <v>4531</v>
      </c>
      <c r="NA26" t="s">
        <v>4531</v>
      </c>
      <c r="NB26" t="s">
        <v>4531</v>
      </c>
      <c r="NC26" t="s">
        <v>4531</v>
      </c>
      <c r="ND26" t="s">
        <v>4531</v>
      </c>
      <c r="NE26" t="s">
        <v>4531</v>
      </c>
      <c r="NF26" t="s">
        <v>4531</v>
      </c>
      <c r="NH26" t="s">
        <v>4530</v>
      </c>
      <c r="NI26" t="s">
        <v>4531</v>
      </c>
      <c r="NJ26" t="s">
        <v>4531</v>
      </c>
      <c r="NK26" t="s">
        <v>4531</v>
      </c>
      <c r="NL26" t="s">
        <v>4531</v>
      </c>
      <c r="NM26" t="s">
        <v>4531</v>
      </c>
      <c r="NN26" t="s">
        <v>4531</v>
      </c>
      <c r="NO26" t="s">
        <v>4531</v>
      </c>
      <c r="NP26" t="s">
        <v>4531</v>
      </c>
      <c r="NQ26" t="s">
        <v>4531</v>
      </c>
      <c r="NR26" t="s">
        <v>4531</v>
      </c>
      <c r="NS26" t="s">
        <v>4531</v>
      </c>
      <c r="NT26" t="s">
        <v>4531</v>
      </c>
      <c r="NU26" t="s">
        <v>4531</v>
      </c>
      <c r="NV26" t="s">
        <v>4531</v>
      </c>
      <c r="NW26" t="s">
        <v>4531</v>
      </c>
    </row>
    <row r="27" spans="1:387" x14ac:dyDescent="0.3">
      <c r="A27">
        <v>26</v>
      </c>
      <c r="B27" t="s">
        <v>4579</v>
      </c>
      <c r="C27" t="s">
        <v>1113</v>
      </c>
      <c r="D27" t="s">
        <v>1114</v>
      </c>
      <c r="E27" t="s">
        <v>1110</v>
      </c>
      <c r="F27" t="s">
        <v>1155</v>
      </c>
      <c r="G27" t="s">
        <v>1081</v>
      </c>
      <c r="DE27" t="s">
        <v>1101</v>
      </c>
      <c r="DF27" t="s">
        <v>1088</v>
      </c>
      <c r="DG27" t="s">
        <v>4580</v>
      </c>
      <c r="DH27" t="s">
        <v>4540</v>
      </c>
      <c r="DI27" t="s">
        <v>1103</v>
      </c>
      <c r="DJ27" t="s">
        <v>1103</v>
      </c>
      <c r="DK27" t="s">
        <v>4542</v>
      </c>
      <c r="DL27" t="s">
        <v>1101</v>
      </c>
      <c r="DM27" t="s">
        <v>4566</v>
      </c>
      <c r="DN27" t="s">
        <v>4566</v>
      </c>
      <c r="DO27" t="s">
        <v>1103</v>
      </c>
      <c r="DP27" t="s">
        <v>1103</v>
      </c>
      <c r="DQ27" t="s">
        <v>4534</v>
      </c>
      <c r="DR27" t="s">
        <v>1101</v>
      </c>
      <c r="DS27" t="s">
        <v>4546</v>
      </c>
      <c r="DT27" t="s">
        <v>4546</v>
      </c>
      <c r="DU27" t="s">
        <v>1103</v>
      </c>
      <c r="DV27" t="s">
        <v>1103</v>
      </c>
      <c r="DW27" t="s">
        <v>4542</v>
      </c>
      <c r="GP27" t="s">
        <v>1127</v>
      </c>
      <c r="HB27" t="s">
        <v>1084</v>
      </c>
      <c r="HC27" t="s">
        <v>4581</v>
      </c>
      <c r="HD27" t="s">
        <v>1156</v>
      </c>
      <c r="HE27" t="s">
        <v>1109</v>
      </c>
      <c r="HG27" t="s">
        <v>4582</v>
      </c>
      <c r="HH27" t="s">
        <v>1139</v>
      </c>
      <c r="LX27" t="s">
        <v>1118</v>
      </c>
      <c r="MY27" t="s">
        <v>4530</v>
      </c>
      <c r="MZ27" t="s">
        <v>4531</v>
      </c>
      <c r="NA27" t="s">
        <v>4531</v>
      </c>
      <c r="NB27" t="s">
        <v>4531</v>
      </c>
      <c r="NC27" t="s">
        <v>4531</v>
      </c>
      <c r="ND27" t="s">
        <v>4531</v>
      </c>
      <c r="NE27" t="s">
        <v>4531</v>
      </c>
      <c r="NF27" t="s">
        <v>4531</v>
      </c>
      <c r="NH27" t="s">
        <v>4530</v>
      </c>
      <c r="NI27" t="s">
        <v>4531</v>
      </c>
      <c r="NJ27" t="s">
        <v>4531</v>
      </c>
      <c r="NK27" t="s">
        <v>4531</v>
      </c>
      <c r="NL27" t="s">
        <v>4531</v>
      </c>
      <c r="NM27" t="s">
        <v>4531</v>
      </c>
      <c r="NN27" t="s">
        <v>4531</v>
      </c>
      <c r="NO27" t="s">
        <v>4531</v>
      </c>
      <c r="NP27" t="s">
        <v>4531</v>
      </c>
      <c r="NQ27" t="s">
        <v>4531</v>
      </c>
      <c r="NR27" t="s">
        <v>4531</v>
      </c>
      <c r="NS27" t="s">
        <v>4531</v>
      </c>
      <c r="NT27" t="s">
        <v>4531</v>
      </c>
      <c r="NU27" t="s">
        <v>4531</v>
      </c>
      <c r="NV27" t="s">
        <v>4531</v>
      </c>
      <c r="NW27" t="s">
        <v>4531</v>
      </c>
    </row>
    <row r="28" spans="1:387" x14ac:dyDescent="0.3">
      <c r="A28">
        <v>27</v>
      </c>
      <c r="B28" t="s">
        <v>4579</v>
      </c>
      <c r="C28" t="s">
        <v>1113</v>
      </c>
      <c r="D28" t="s">
        <v>1114</v>
      </c>
      <c r="E28" t="s">
        <v>1110</v>
      </c>
      <c r="F28" t="s">
        <v>1155</v>
      </c>
      <c r="G28" t="s">
        <v>1081</v>
      </c>
      <c r="DE28" t="s">
        <v>1101</v>
      </c>
      <c r="DF28" t="s">
        <v>1088</v>
      </c>
      <c r="DG28" t="s">
        <v>4580</v>
      </c>
      <c r="DH28" t="s">
        <v>4540</v>
      </c>
      <c r="DI28" t="s">
        <v>1103</v>
      </c>
      <c r="DJ28" t="s">
        <v>1103</v>
      </c>
      <c r="DK28" t="s">
        <v>4583</v>
      </c>
      <c r="DL28" t="s">
        <v>1101</v>
      </c>
      <c r="DM28" t="s">
        <v>4541</v>
      </c>
      <c r="DN28" t="s">
        <v>4541</v>
      </c>
      <c r="DO28" t="s">
        <v>1103</v>
      </c>
      <c r="DP28" t="s">
        <v>1103</v>
      </c>
      <c r="DQ28" t="s">
        <v>4534</v>
      </c>
      <c r="DR28" t="s">
        <v>1101</v>
      </c>
      <c r="DS28" t="s">
        <v>4584</v>
      </c>
      <c r="DT28" t="s">
        <v>4584</v>
      </c>
      <c r="DU28" t="s">
        <v>1103</v>
      </c>
      <c r="DV28" t="s">
        <v>1103</v>
      </c>
      <c r="DW28" t="s">
        <v>4583</v>
      </c>
      <c r="GP28" t="s">
        <v>1127</v>
      </c>
      <c r="HB28" t="s">
        <v>1084</v>
      </c>
      <c r="HC28" t="s">
        <v>4581</v>
      </c>
      <c r="HD28" t="s">
        <v>1156</v>
      </c>
      <c r="HE28" t="s">
        <v>1109</v>
      </c>
      <c r="HG28" t="s">
        <v>4582</v>
      </c>
      <c r="HH28" t="s">
        <v>1139</v>
      </c>
      <c r="LX28" t="s">
        <v>1118</v>
      </c>
      <c r="MY28" t="s">
        <v>4530</v>
      </c>
      <c r="MZ28" t="s">
        <v>4531</v>
      </c>
      <c r="NA28" t="s">
        <v>4531</v>
      </c>
      <c r="NB28" t="s">
        <v>4531</v>
      </c>
      <c r="NC28" t="s">
        <v>4531</v>
      </c>
      <c r="ND28" t="s">
        <v>4531</v>
      </c>
      <c r="NE28" t="s">
        <v>4531</v>
      </c>
      <c r="NF28" t="s">
        <v>4531</v>
      </c>
      <c r="NH28" t="s">
        <v>4530</v>
      </c>
      <c r="NI28" t="s">
        <v>4531</v>
      </c>
      <c r="NJ28" t="s">
        <v>4531</v>
      </c>
      <c r="NK28" t="s">
        <v>4531</v>
      </c>
      <c r="NL28" t="s">
        <v>4531</v>
      </c>
      <c r="NM28" t="s">
        <v>4531</v>
      </c>
      <c r="NN28" t="s">
        <v>4531</v>
      </c>
      <c r="NO28" t="s">
        <v>4531</v>
      </c>
      <c r="NP28" t="s">
        <v>4531</v>
      </c>
      <c r="NQ28" t="s">
        <v>4531</v>
      </c>
      <c r="NR28" t="s">
        <v>4531</v>
      </c>
      <c r="NS28" t="s">
        <v>4531</v>
      </c>
      <c r="NT28" t="s">
        <v>4531</v>
      </c>
      <c r="NU28" t="s">
        <v>4531</v>
      </c>
      <c r="NV28" t="s">
        <v>4531</v>
      </c>
      <c r="NW28" t="s">
        <v>4531</v>
      </c>
    </row>
    <row r="29" spans="1:387" x14ac:dyDescent="0.3">
      <c r="A29">
        <v>28</v>
      </c>
      <c r="B29" t="s">
        <v>4579</v>
      </c>
      <c r="C29" t="s">
        <v>1113</v>
      </c>
      <c r="D29" t="s">
        <v>1114</v>
      </c>
      <c r="E29" t="s">
        <v>1110</v>
      </c>
      <c r="F29" t="s">
        <v>1155</v>
      </c>
      <c r="G29" t="s">
        <v>1081</v>
      </c>
      <c r="DX29" t="s">
        <v>1101</v>
      </c>
      <c r="DY29" t="s">
        <v>4585</v>
      </c>
      <c r="DZ29" t="s">
        <v>4585</v>
      </c>
      <c r="EA29" t="s">
        <v>1103</v>
      </c>
      <c r="EB29" t="s">
        <v>1103</v>
      </c>
      <c r="EC29" t="s">
        <v>4542</v>
      </c>
      <c r="ED29" t="s">
        <v>1101</v>
      </c>
      <c r="EE29" t="s">
        <v>4558</v>
      </c>
      <c r="EF29" t="s">
        <v>4558</v>
      </c>
      <c r="EG29" t="s">
        <v>1103</v>
      </c>
      <c r="EH29" t="s">
        <v>1103</v>
      </c>
      <c r="EI29" t="s">
        <v>4542</v>
      </c>
      <c r="EJ29" t="s">
        <v>1101</v>
      </c>
      <c r="EK29" t="s">
        <v>4547</v>
      </c>
      <c r="EL29" t="s">
        <v>4547</v>
      </c>
      <c r="EM29" t="s">
        <v>1103</v>
      </c>
      <c r="EN29" t="s">
        <v>1103</v>
      </c>
      <c r="GP29" t="s">
        <v>1127</v>
      </c>
      <c r="HB29" t="s">
        <v>1084</v>
      </c>
      <c r="HC29" t="s">
        <v>4581</v>
      </c>
      <c r="HD29" t="s">
        <v>1156</v>
      </c>
      <c r="HE29" t="s">
        <v>1109</v>
      </c>
      <c r="HG29" t="s">
        <v>4586</v>
      </c>
      <c r="HH29" t="s">
        <v>1139</v>
      </c>
      <c r="LX29" t="s">
        <v>1118</v>
      </c>
      <c r="MY29" t="s">
        <v>4530</v>
      </c>
      <c r="MZ29" t="s">
        <v>4531</v>
      </c>
      <c r="NA29" t="s">
        <v>4531</v>
      </c>
      <c r="NB29" t="s">
        <v>4531</v>
      </c>
      <c r="NC29" t="s">
        <v>4531</v>
      </c>
      <c r="ND29" t="s">
        <v>4531</v>
      </c>
      <c r="NE29" t="s">
        <v>4531</v>
      </c>
      <c r="NF29" t="s">
        <v>4531</v>
      </c>
      <c r="NH29" t="s">
        <v>4530</v>
      </c>
      <c r="NI29" t="s">
        <v>4531</v>
      </c>
      <c r="NJ29" t="s">
        <v>4531</v>
      </c>
      <c r="NK29" t="s">
        <v>4531</v>
      </c>
      <c r="NL29" t="s">
        <v>4531</v>
      </c>
      <c r="NM29" t="s">
        <v>4531</v>
      </c>
      <c r="NN29" t="s">
        <v>4531</v>
      </c>
      <c r="NO29" t="s">
        <v>4531</v>
      </c>
      <c r="NP29" t="s">
        <v>4531</v>
      </c>
      <c r="NQ29" t="s">
        <v>4531</v>
      </c>
      <c r="NR29" t="s">
        <v>4531</v>
      </c>
      <c r="NS29" t="s">
        <v>4531</v>
      </c>
      <c r="NT29" t="s">
        <v>4531</v>
      </c>
      <c r="NU29" t="s">
        <v>4531</v>
      </c>
      <c r="NV29" t="s">
        <v>4531</v>
      </c>
      <c r="NW29" t="s">
        <v>4531</v>
      </c>
    </row>
    <row r="30" spans="1:387" x14ac:dyDescent="0.3">
      <c r="A30">
        <v>29</v>
      </c>
      <c r="B30" t="s">
        <v>4579</v>
      </c>
      <c r="C30" t="s">
        <v>1113</v>
      </c>
      <c r="D30" t="s">
        <v>1114</v>
      </c>
      <c r="E30" t="s">
        <v>1110</v>
      </c>
      <c r="F30" t="s">
        <v>1155</v>
      </c>
      <c r="G30" t="s">
        <v>1081</v>
      </c>
      <c r="DX30" t="s">
        <v>1101</v>
      </c>
      <c r="DY30" t="s">
        <v>4585</v>
      </c>
      <c r="DZ30" t="s">
        <v>4585</v>
      </c>
      <c r="EA30" t="s">
        <v>1103</v>
      </c>
      <c r="EB30" t="s">
        <v>1103</v>
      </c>
      <c r="EC30" t="s">
        <v>4583</v>
      </c>
      <c r="ED30" t="s">
        <v>1101</v>
      </c>
      <c r="EE30" t="s">
        <v>4587</v>
      </c>
      <c r="EF30" t="s">
        <v>4587</v>
      </c>
      <c r="EG30" t="s">
        <v>1103</v>
      </c>
      <c r="EH30" t="s">
        <v>1103</v>
      </c>
      <c r="EI30" t="s">
        <v>4542</v>
      </c>
      <c r="EJ30" t="s">
        <v>1101</v>
      </c>
      <c r="EK30" t="s">
        <v>4588</v>
      </c>
      <c r="EL30" t="s">
        <v>4588</v>
      </c>
      <c r="EM30" t="s">
        <v>1103</v>
      </c>
      <c r="EN30" t="s">
        <v>1103</v>
      </c>
      <c r="EO30" t="s">
        <v>4542</v>
      </c>
      <c r="GP30" t="s">
        <v>1127</v>
      </c>
      <c r="HB30" t="s">
        <v>1084</v>
      </c>
      <c r="HC30" t="s">
        <v>4589</v>
      </c>
      <c r="HD30" t="s">
        <v>1156</v>
      </c>
      <c r="HE30" t="s">
        <v>1109</v>
      </c>
      <c r="HG30" t="s">
        <v>4582</v>
      </c>
      <c r="HH30" t="s">
        <v>1139</v>
      </c>
      <c r="LX30" t="s">
        <v>1118</v>
      </c>
      <c r="MY30" t="s">
        <v>4530</v>
      </c>
      <c r="MZ30" t="s">
        <v>4531</v>
      </c>
      <c r="NA30" t="s">
        <v>4531</v>
      </c>
      <c r="NB30" t="s">
        <v>4531</v>
      </c>
      <c r="NC30" t="s">
        <v>4531</v>
      </c>
      <c r="ND30" t="s">
        <v>4531</v>
      </c>
      <c r="NE30" t="s">
        <v>4531</v>
      </c>
      <c r="NF30" t="s">
        <v>4531</v>
      </c>
      <c r="NH30" t="s">
        <v>4530</v>
      </c>
      <c r="NI30" t="s">
        <v>4531</v>
      </c>
      <c r="NJ30" t="s">
        <v>4531</v>
      </c>
      <c r="NK30" t="s">
        <v>4531</v>
      </c>
      <c r="NL30" t="s">
        <v>4531</v>
      </c>
      <c r="NM30" t="s">
        <v>4531</v>
      </c>
      <c r="NN30" t="s">
        <v>4531</v>
      </c>
      <c r="NO30" t="s">
        <v>4531</v>
      </c>
      <c r="NP30" t="s">
        <v>4531</v>
      </c>
      <c r="NQ30" t="s">
        <v>4531</v>
      </c>
      <c r="NR30" t="s">
        <v>4531</v>
      </c>
      <c r="NS30" t="s">
        <v>4531</v>
      </c>
      <c r="NT30" t="s">
        <v>4531</v>
      </c>
      <c r="NU30" t="s">
        <v>4531</v>
      </c>
      <c r="NV30" t="s">
        <v>4531</v>
      </c>
      <c r="NW30" t="s">
        <v>4531</v>
      </c>
    </row>
    <row r="31" spans="1:387" x14ac:dyDescent="0.3">
      <c r="A31">
        <v>30</v>
      </c>
      <c r="B31" t="s">
        <v>4579</v>
      </c>
      <c r="C31" t="s">
        <v>1113</v>
      </c>
      <c r="D31" t="s">
        <v>1114</v>
      </c>
      <c r="E31" t="s">
        <v>1110</v>
      </c>
      <c r="F31" t="s">
        <v>1155</v>
      </c>
      <c r="G31" t="s">
        <v>1081</v>
      </c>
      <c r="DX31" t="s">
        <v>1101</v>
      </c>
      <c r="DY31" t="s">
        <v>4580</v>
      </c>
      <c r="DZ31" t="s">
        <v>4580</v>
      </c>
      <c r="EA31" t="s">
        <v>1103</v>
      </c>
      <c r="EB31" t="s">
        <v>1103</v>
      </c>
      <c r="EC31" t="s">
        <v>4542</v>
      </c>
      <c r="ED31" t="s">
        <v>1101</v>
      </c>
      <c r="EE31" t="s">
        <v>4564</v>
      </c>
      <c r="EF31" t="s">
        <v>4564</v>
      </c>
      <c r="EG31" t="s">
        <v>1103</v>
      </c>
      <c r="EH31" t="s">
        <v>1103</v>
      </c>
      <c r="EI31" t="s">
        <v>4542</v>
      </c>
      <c r="EJ31" t="s">
        <v>1101</v>
      </c>
      <c r="EK31" t="s">
        <v>4547</v>
      </c>
      <c r="EL31" t="s">
        <v>4547</v>
      </c>
      <c r="EM31" t="s">
        <v>1103</v>
      </c>
      <c r="EN31" t="s">
        <v>1103</v>
      </c>
      <c r="EO31" t="s">
        <v>4551</v>
      </c>
      <c r="GP31" t="s">
        <v>1127</v>
      </c>
      <c r="HB31" t="s">
        <v>1084</v>
      </c>
      <c r="HC31" t="s">
        <v>4581</v>
      </c>
      <c r="HD31" t="s">
        <v>1156</v>
      </c>
      <c r="HE31" t="s">
        <v>1109</v>
      </c>
      <c r="HG31" t="s">
        <v>4586</v>
      </c>
      <c r="HH31" t="s">
        <v>1139</v>
      </c>
      <c r="LX31" t="s">
        <v>1118</v>
      </c>
      <c r="MY31" t="s">
        <v>4530</v>
      </c>
      <c r="MZ31" t="s">
        <v>4531</v>
      </c>
      <c r="NA31" t="s">
        <v>4531</v>
      </c>
      <c r="NB31" t="s">
        <v>4531</v>
      </c>
      <c r="NC31" t="s">
        <v>4531</v>
      </c>
      <c r="ND31" t="s">
        <v>4531</v>
      </c>
      <c r="NE31" t="s">
        <v>4531</v>
      </c>
      <c r="NF31" t="s">
        <v>4531</v>
      </c>
      <c r="NH31" t="s">
        <v>4530</v>
      </c>
      <c r="NI31" t="s">
        <v>4531</v>
      </c>
      <c r="NJ31" t="s">
        <v>4531</v>
      </c>
      <c r="NK31" t="s">
        <v>4531</v>
      </c>
      <c r="NL31" t="s">
        <v>4531</v>
      </c>
      <c r="NM31" t="s">
        <v>4531</v>
      </c>
      <c r="NN31" t="s">
        <v>4531</v>
      </c>
      <c r="NO31" t="s">
        <v>4531</v>
      </c>
      <c r="NP31" t="s">
        <v>4531</v>
      </c>
      <c r="NQ31" t="s">
        <v>4531</v>
      </c>
      <c r="NR31" t="s">
        <v>4531</v>
      </c>
      <c r="NS31" t="s">
        <v>4531</v>
      </c>
      <c r="NT31" t="s">
        <v>4531</v>
      </c>
      <c r="NU31" t="s">
        <v>4531</v>
      </c>
      <c r="NV31" t="s">
        <v>4531</v>
      </c>
      <c r="NW31" t="s">
        <v>4531</v>
      </c>
    </row>
    <row r="32" spans="1:387" x14ac:dyDescent="0.3">
      <c r="A32">
        <v>31</v>
      </c>
      <c r="B32" t="s">
        <v>4579</v>
      </c>
      <c r="C32" t="s">
        <v>1113</v>
      </c>
      <c r="D32" t="s">
        <v>1114</v>
      </c>
      <c r="E32" t="s">
        <v>1110</v>
      </c>
      <c r="F32" t="s">
        <v>1155</v>
      </c>
      <c r="G32" t="s">
        <v>1081</v>
      </c>
      <c r="DX32" t="s">
        <v>1101</v>
      </c>
      <c r="DY32" t="s">
        <v>4580</v>
      </c>
      <c r="DZ32" t="s">
        <v>4580</v>
      </c>
      <c r="EA32" t="s">
        <v>1103</v>
      </c>
      <c r="EB32" t="s">
        <v>1103</v>
      </c>
      <c r="EC32" t="s">
        <v>4534</v>
      </c>
      <c r="ED32" t="s">
        <v>1101</v>
      </c>
      <c r="EE32" t="s">
        <v>4564</v>
      </c>
      <c r="EF32" t="s">
        <v>4564</v>
      </c>
      <c r="EG32" t="s">
        <v>1103</v>
      </c>
      <c r="EH32" t="s">
        <v>1103</v>
      </c>
      <c r="EI32" t="s">
        <v>4542</v>
      </c>
      <c r="EJ32" t="s">
        <v>1101</v>
      </c>
      <c r="EK32" t="s">
        <v>4547</v>
      </c>
      <c r="EL32" t="s">
        <v>4547</v>
      </c>
      <c r="EM32" t="s">
        <v>1103</v>
      </c>
      <c r="EN32" t="s">
        <v>1103</v>
      </c>
      <c r="GP32" t="s">
        <v>1127</v>
      </c>
      <c r="HB32" t="s">
        <v>1084</v>
      </c>
      <c r="HC32" t="s">
        <v>4581</v>
      </c>
      <c r="HD32" t="s">
        <v>1156</v>
      </c>
      <c r="HE32" t="s">
        <v>1109</v>
      </c>
      <c r="HG32" t="s">
        <v>4582</v>
      </c>
      <c r="HH32" t="s">
        <v>1139</v>
      </c>
      <c r="LX32" t="s">
        <v>1118</v>
      </c>
      <c r="MY32" t="s">
        <v>4530</v>
      </c>
      <c r="MZ32" t="s">
        <v>4531</v>
      </c>
      <c r="NA32" t="s">
        <v>4531</v>
      </c>
      <c r="NB32" t="s">
        <v>4531</v>
      </c>
      <c r="NC32" t="s">
        <v>4531</v>
      </c>
      <c r="ND32" t="s">
        <v>4531</v>
      </c>
      <c r="NE32" t="s">
        <v>4531</v>
      </c>
      <c r="NF32" t="s">
        <v>4531</v>
      </c>
      <c r="NH32" t="s">
        <v>4530</v>
      </c>
      <c r="NI32" t="s">
        <v>4531</v>
      </c>
      <c r="NJ32" t="s">
        <v>4531</v>
      </c>
      <c r="NK32" t="s">
        <v>4531</v>
      </c>
      <c r="NL32" t="s">
        <v>4531</v>
      </c>
      <c r="NM32" t="s">
        <v>4531</v>
      </c>
      <c r="NN32" t="s">
        <v>4531</v>
      </c>
      <c r="NO32" t="s">
        <v>4531</v>
      </c>
      <c r="NP32" t="s">
        <v>4531</v>
      </c>
      <c r="NQ32" t="s">
        <v>4531</v>
      </c>
      <c r="NR32" t="s">
        <v>4531</v>
      </c>
      <c r="NS32" t="s">
        <v>4531</v>
      </c>
      <c r="NT32" t="s">
        <v>4531</v>
      </c>
      <c r="NU32" t="s">
        <v>4531</v>
      </c>
      <c r="NV32" t="s">
        <v>4531</v>
      </c>
      <c r="NW32" t="s">
        <v>4531</v>
      </c>
    </row>
    <row r="33" spans="1:387" x14ac:dyDescent="0.3">
      <c r="A33">
        <v>32</v>
      </c>
      <c r="B33" t="s">
        <v>4579</v>
      </c>
      <c r="C33" t="s">
        <v>1113</v>
      </c>
      <c r="D33" t="s">
        <v>1114</v>
      </c>
      <c r="E33" t="s">
        <v>1110</v>
      </c>
      <c r="F33" t="s">
        <v>1155</v>
      </c>
      <c r="G33" t="s">
        <v>1081</v>
      </c>
      <c r="EP33" t="s">
        <v>1101</v>
      </c>
      <c r="EQ33" t="s">
        <v>4590</v>
      </c>
      <c r="ER33" t="s">
        <v>4590</v>
      </c>
      <c r="ES33" t="s">
        <v>1103</v>
      </c>
      <c r="ET33" t="s">
        <v>1103</v>
      </c>
      <c r="EU33" t="s">
        <v>4542</v>
      </c>
      <c r="GP33" t="s">
        <v>1127</v>
      </c>
      <c r="HB33" t="s">
        <v>1084</v>
      </c>
      <c r="HC33" t="s">
        <v>4581</v>
      </c>
      <c r="HD33" t="s">
        <v>1156</v>
      </c>
      <c r="HE33" t="s">
        <v>1109</v>
      </c>
      <c r="HG33" t="s">
        <v>4582</v>
      </c>
      <c r="HH33" t="s">
        <v>1139</v>
      </c>
      <c r="LX33" t="s">
        <v>1118</v>
      </c>
      <c r="MY33" t="s">
        <v>4530</v>
      </c>
      <c r="MZ33" t="s">
        <v>4531</v>
      </c>
      <c r="NA33" t="s">
        <v>4531</v>
      </c>
      <c r="NB33" t="s">
        <v>4531</v>
      </c>
      <c r="NC33" t="s">
        <v>4531</v>
      </c>
      <c r="ND33" t="s">
        <v>4531</v>
      </c>
      <c r="NE33" t="s">
        <v>4531</v>
      </c>
      <c r="NF33" t="s">
        <v>4531</v>
      </c>
      <c r="NH33" t="s">
        <v>4530</v>
      </c>
      <c r="NI33" t="s">
        <v>4531</v>
      </c>
      <c r="NJ33" t="s">
        <v>4531</v>
      </c>
      <c r="NK33" t="s">
        <v>4531</v>
      </c>
      <c r="NL33" t="s">
        <v>4531</v>
      </c>
      <c r="NM33" t="s">
        <v>4531</v>
      </c>
      <c r="NN33" t="s">
        <v>4531</v>
      </c>
      <c r="NO33" t="s">
        <v>4531</v>
      </c>
      <c r="NP33" t="s">
        <v>4531</v>
      </c>
      <c r="NQ33" t="s">
        <v>4531</v>
      </c>
      <c r="NR33" t="s">
        <v>4531</v>
      </c>
      <c r="NS33" t="s">
        <v>4531</v>
      </c>
      <c r="NT33" t="s">
        <v>4531</v>
      </c>
      <c r="NU33" t="s">
        <v>4531</v>
      </c>
      <c r="NV33" t="s">
        <v>4531</v>
      </c>
      <c r="NW33" t="s">
        <v>4531</v>
      </c>
    </row>
    <row r="34" spans="1:387" x14ac:dyDescent="0.3">
      <c r="A34">
        <v>33</v>
      </c>
      <c r="B34" t="s">
        <v>4579</v>
      </c>
      <c r="C34" t="s">
        <v>1113</v>
      </c>
      <c r="D34" t="s">
        <v>1114</v>
      </c>
      <c r="E34" t="s">
        <v>1110</v>
      </c>
      <c r="F34" t="s">
        <v>1155</v>
      </c>
      <c r="G34" t="s">
        <v>1081</v>
      </c>
      <c r="EP34" t="s">
        <v>1101</v>
      </c>
      <c r="EQ34" t="s">
        <v>4591</v>
      </c>
      <c r="ER34" t="s">
        <v>4591</v>
      </c>
      <c r="ES34" t="s">
        <v>1103</v>
      </c>
      <c r="ET34" t="s">
        <v>1103</v>
      </c>
      <c r="EU34" t="s">
        <v>4542</v>
      </c>
      <c r="GP34" t="s">
        <v>1127</v>
      </c>
      <c r="HB34" t="s">
        <v>1084</v>
      </c>
      <c r="HC34" t="s">
        <v>4581</v>
      </c>
      <c r="HD34" t="s">
        <v>1156</v>
      </c>
      <c r="HE34" t="s">
        <v>1109</v>
      </c>
      <c r="HG34" t="s">
        <v>4560</v>
      </c>
      <c r="HH34" t="s">
        <v>1139</v>
      </c>
      <c r="LX34" t="s">
        <v>1118</v>
      </c>
      <c r="MY34" t="s">
        <v>4530</v>
      </c>
      <c r="MZ34" t="s">
        <v>4531</v>
      </c>
      <c r="NA34" t="s">
        <v>4531</v>
      </c>
      <c r="NB34" t="s">
        <v>4531</v>
      </c>
      <c r="NC34" t="s">
        <v>4531</v>
      </c>
      <c r="ND34" t="s">
        <v>4531</v>
      </c>
      <c r="NE34" t="s">
        <v>4531</v>
      </c>
      <c r="NF34" t="s">
        <v>4531</v>
      </c>
      <c r="NH34" t="s">
        <v>4530</v>
      </c>
      <c r="NI34" t="s">
        <v>4531</v>
      </c>
      <c r="NJ34" t="s">
        <v>4531</v>
      </c>
      <c r="NK34" t="s">
        <v>4531</v>
      </c>
      <c r="NL34" t="s">
        <v>4531</v>
      </c>
      <c r="NM34" t="s">
        <v>4531</v>
      </c>
      <c r="NN34" t="s">
        <v>4531</v>
      </c>
      <c r="NO34" t="s">
        <v>4531</v>
      </c>
      <c r="NP34" t="s">
        <v>4531</v>
      </c>
      <c r="NQ34" t="s">
        <v>4531</v>
      </c>
      <c r="NR34" t="s">
        <v>4531</v>
      </c>
      <c r="NS34" t="s">
        <v>4531</v>
      </c>
      <c r="NT34" t="s">
        <v>4531</v>
      </c>
      <c r="NU34" t="s">
        <v>4531</v>
      </c>
      <c r="NV34" t="s">
        <v>4531</v>
      </c>
      <c r="NW34" t="s">
        <v>4531</v>
      </c>
    </row>
    <row r="35" spans="1:387" x14ac:dyDescent="0.3">
      <c r="A35">
        <v>34</v>
      </c>
      <c r="B35" t="s">
        <v>4579</v>
      </c>
      <c r="C35" t="s">
        <v>1113</v>
      </c>
      <c r="D35" t="s">
        <v>1114</v>
      </c>
      <c r="E35" t="s">
        <v>1110</v>
      </c>
      <c r="F35" t="s">
        <v>1155</v>
      </c>
      <c r="G35" t="s">
        <v>1081</v>
      </c>
      <c r="EP35" t="s">
        <v>1101</v>
      </c>
      <c r="EQ35" t="s">
        <v>4590</v>
      </c>
      <c r="ER35" t="s">
        <v>4590</v>
      </c>
      <c r="ES35" t="s">
        <v>1103</v>
      </c>
      <c r="ET35" t="s">
        <v>1103</v>
      </c>
      <c r="EU35" t="s">
        <v>4534</v>
      </c>
      <c r="GP35" t="s">
        <v>1127</v>
      </c>
      <c r="HB35" t="s">
        <v>1084</v>
      </c>
      <c r="HC35" t="s">
        <v>4581</v>
      </c>
      <c r="HD35" t="s">
        <v>1156</v>
      </c>
      <c r="HE35" t="s">
        <v>1109</v>
      </c>
      <c r="HG35" t="s">
        <v>4582</v>
      </c>
      <c r="HH35" t="s">
        <v>1139</v>
      </c>
      <c r="LX35" t="s">
        <v>1118</v>
      </c>
      <c r="MY35" t="s">
        <v>4530</v>
      </c>
      <c r="MZ35" t="s">
        <v>4531</v>
      </c>
      <c r="NA35" t="s">
        <v>4531</v>
      </c>
      <c r="NB35" t="s">
        <v>4531</v>
      </c>
      <c r="NC35" t="s">
        <v>4531</v>
      </c>
      <c r="ND35" t="s">
        <v>4531</v>
      </c>
      <c r="NE35" t="s">
        <v>4531</v>
      </c>
      <c r="NF35" t="s">
        <v>4531</v>
      </c>
      <c r="NH35" t="s">
        <v>4530</v>
      </c>
      <c r="NI35" t="s">
        <v>4531</v>
      </c>
      <c r="NJ35" t="s">
        <v>4531</v>
      </c>
      <c r="NK35" t="s">
        <v>4531</v>
      </c>
      <c r="NL35" t="s">
        <v>4531</v>
      </c>
      <c r="NM35" t="s">
        <v>4531</v>
      </c>
      <c r="NN35" t="s">
        <v>4531</v>
      </c>
      <c r="NO35" t="s">
        <v>4531</v>
      </c>
      <c r="NP35" t="s">
        <v>4531</v>
      </c>
      <c r="NQ35" t="s">
        <v>4531</v>
      </c>
      <c r="NR35" t="s">
        <v>4531</v>
      </c>
      <c r="NS35" t="s">
        <v>4531</v>
      </c>
      <c r="NT35" t="s">
        <v>4531</v>
      </c>
      <c r="NU35" t="s">
        <v>4531</v>
      </c>
      <c r="NV35" t="s">
        <v>4531</v>
      </c>
      <c r="NW35" t="s">
        <v>4531</v>
      </c>
    </row>
    <row r="36" spans="1:387" x14ac:dyDescent="0.3">
      <c r="A36">
        <v>35</v>
      </c>
      <c r="B36" t="s">
        <v>4579</v>
      </c>
      <c r="C36" t="s">
        <v>1113</v>
      </c>
      <c r="D36" t="s">
        <v>1114</v>
      </c>
      <c r="E36" t="s">
        <v>1110</v>
      </c>
      <c r="F36" t="s">
        <v>1155</v>
      </c>
      <c r="G36" t="s">
        <v>1081</v>
      </c>
      <c r="EP36" t="s">
        <v>1101</v>
      </c>
      <c r="EQ36" t="s">
        <v>4591</v>
      </c>
      <c r="ER36" t="s">
        <v>4591</v>
      </c>
      <c r="ES36" t="s">
        <v>1103</v>
      </c>
      <c r="ET36" t="s">
        <v>1103</v>
      </c>
      <c r="EU36" t="s">
        <v>4534</v>
      </c>
      <c r="GP36" t="s">
        <v>1127</v>
      </c>
      <c r="HB36" t="s">
        <v>1084</v>
      </c>
      <c r="HC36" t="s">
        <v>4581</v>
      </c>
      <c r="HD36" t="s">
        <v>1156</v>
      </c>
      <c r="HE36" t="s">
        <v>1109</v>
      </c>
      <c r="HG36" t="s">
        <v>4560</v>
      </c>
      <c r="HH36" t="s">
        <v>1139</v>
      </c>
      <c r="LX36" t="s">
        <v>1118</v>
      </c>
      <c r="MY36" t="s">
        <v>4530</v>
      </c>
      <c r="MZ36" t="s">
        <v>4531</v>
      </c>
      <c r="NA36" t="s">
        <v>4531</v>
      </c>
      <c r="NB36" t="s">
        <v>4531</v>
      </c>
      <c r="NC36" t="s">
        <v>4531</v>
      </c>
      <c r="ND36" t="s">
        <v>4531</v>
      </c>
      <c r="NE36" t="s">
        <v>4531</v>
      </c>
      <c r="NF36" t="s">
        <v>4531</v>
      </c>
      <c r="NH36" t="s">
        <v>4530</v>
      </c>
      <c r="NI36" t="s">
        <v>4531</v>
      </c>
      <c r="NJ36" t="s">
        <v>4531</v>
      </c>
      <c r="NK36" t="s">
        <v>4531</v>
      </c>
      <c r="NL36" t="s">
        <v>4531</v>
      </c>
      <c r="NM36" t="s">
        <v>4531</v>
      </c>
      <c r="NN36" t="s">
        <v>4531</v>
      </c>
      <c r="NO36" t="s">
        <v>4531</v>
      </c>
      <c r="NP36" t="s">
        <v>4531</v>
      </c>
      <c r="NQ36" t="s">
        <v>4531</v>
      </c>
      <c r="NR36" t="s">
        <v>4531</v>
      </c>
      <c r="NS36" t="s">
        <v>4531</v>
      </c>
      <c r="NT36" t="s">
        <v>4531</v>
      </c>
      <c r="NU36" t="s">
        <v>4531</v>
      </c>
      <c r="NV36" t="s">
        <v>4531</v>
      </c>
      <c r="NW36" t="s">
        <v>4531</v>
      </c>
    </row>
    <row r="37" spans="1:387" x14ac:dyDescent="0.3">
      <c r="A37">
        <v>36</v>
      </c>
      <c r="B37" t="s">
        <v>4579</v>
      </c>
      <c r="C37" t="s">
        <v>1113</v>
      </c>
      <c r="D37" t="s">
        <v>1114</v>
      </c>
      <c r="E37" t="s">
        <v>1110</v>
      </c>
      <c r="F37" t="s">
        <v>1155</v>
      </c>
      <c r="G37" t="s">
        <v>1081</v>
      </c>
      <c r="H37" t="s">
        <v>1101</v>
      </c>
      <c r="I37" t="s">
        <v>1102</v>
      </c>
      <c r="J37" t="s">
        <v>1083</v>
      </c>
      <c r="K37" t="s">
        <v>4592</v>
      </c>
      <c r="L37" t="s">
        <v>4592</v>
      </c>
      <c r="M37" t="s">
        <v>1103</v>
      </c>
      <c r="N37" t="s">
        <v>1103</v>
      </c>
      <c r="X37" t="s">
        <v>1101</v>
      </c>
      <c r="Y37" t="s">
        <v>1083</v>
      </c>
      <c r="Z37" t="s">
        <v>4593</v>
      </c>
      <c r="AA37" t="s">
        <v>4593</v>
      </c>
      <c r="AB37" t="s">
        <v>1103</v>
      </c>
      <c r="AC37" t="s">
        <v>1103</v>
      </c>
      <c r="AL37" t="s">
        <v>1101</v>
      </c>
      <c r="AM37" t="s">
        <v>1083</v>
      </c>
      <c r="AN37" t="s">
        <v>4566</v>
      </c>
      <c r="AO37" t="s">
        <v>4566</v>
      </c>
      <c r="AP37" t="s">
        <v>1103</v>
      </c>
      <c r="AQ37" t="s">
        <v>1103</v>
      </c>
      <c r="AS37" t="s">
        <v>1101</v>
      </c>
      <c r="AT37" t="s">
        <v>1083</v>
      </c>
      <c r="AU37" t="s">
        <v>4594</v>
      </c>
      <c r="AV37" t="s">
        <v>4594</v>
      </c>
      <c r="AW37" t="s">
        <v>1103</v>
      </c>
      <c r="AX37" t="s">
        <v>1103</v>
      </c>
      <c r="AZ37" t="s">
        <v>1101</v>
      </c>
      <c r="BA37" t="s">
        <v>1083</v>
      </c>
      <c r="BB37" t="s">
        <v>4538</v>
      </c>
      <c r="BC37" t="s">
        <v>4538</v>
      </c>
      <c r="BD37" t="s">
        <v>1103</v>
      </c>
      <c r="BE37" t="s">
        <v>1103</v>
      </c>
      <c r="BG37" t="s">
        <v>1101</v>
      </c>
      <c r="BH37" t="s">
        <v>1104</v>
      </c>
      <c r="BI37" t="s">
        <v>1083</v>
      </c>
      <c r="BJ37" t="s">
        <v>4556</v>
      </c>
      <c r="BK37" t="s">
        <v>4556</v>
      </c>
      <c r="BL37" t="s">
        <v>1103</v>
      </c>
      <c r="BM37" t="s">
        <v>1103</v>
      </c>
      <c r="BW37" t="s">
        <v>1101</v>
      </c>
      <c r="BX37" t="s">
        <v>1106</v>
      </c>
      <c r="BY37" t="s">
        <v>1083</v>
      </c>
      <c r="BZ37" t="s">
        <v>4594</v>
      </c>
      <c r="CA37" t="s">
        <v>4594</v>
      </c>
      <c r="CB37" t="s">
        <v>1103</v>
      </c>
      <c r="CC37" t="s">
        <v>1103</v>
      </c>
      <c r="CM37" t="s">
        <v>1101</v>
      </c>
      <c r="CN37" t="s">
        <v>1083</v>
      </c>
      <c r="CO37" t="s">
        <v>4580</v>
      </c>
      <c r="CP37" t="s">
        <v>4580</v>
      </c>
      <c r="CQ37" t="s">
        <v>1103</v>
      </c>
      <c r="CR37" t="s">
        <v>1103</v>
      </c>
      <c r="CT37" t="s">
        <v>1101</v>
      </c>
      <c r="CU37" t="s">
        <v>1164</v>
      </c>
      <c r="CV37" t="s">
        <v>1180</v>
      </c>
      <c r="CW37" t="s">
        <v>4584</v>
      </c>
      <c r="CX37" t="s">
        <v>4595</v>
      </c>
      <c r="CY37" t="s">
        <v>1103</v>
      </c>
      <c r="CZ37" t="s">
        <v>1103</v>
      </c>
      <c r="DA37" t="s">
        <v>4542</v>
      </c>
      <c r="DB37" t="s">
        <v>1101</v>
      </c>
      <c r="DC37" t="s">
        <v>4538</v>
      </c>
      <c r="DD37" t="s">
        <v>4523</v>
      </c>
      <c r="GN37" t="s">
        <v>1089</v>
      </c>
      <c r="GO37" t="s">
        <v>1089</v>
      </c>
      <c r="GQ37" t="s">
        <v>1084</v>
      </c>
      <c r="GR37" t="s">
        <v>1103</v>
      </c>
      <c r="GS37" t="s">
        <v>4596</v>
      </c>
      <c r="GT37" t="s">
        <v>1091</v>
      </c>
      <c r="GV37" t="s">
        <v>4570</v>
      </c>
      <c r="GW37" t="s">
        <v>1084</v>
      </c>
      <c r="GX37" t="s">
        <v>4597</v>
      </c>
      <c r="GY37" t="s">
        <v>1109</v>
      </c>
      <c r="HA37" t="s">
        <v>4570</v>
      </c>
      <c r="HH37" t="s">
        <v>1139</v>
      </c>
      <c r="LX37" t="s">
        <v>1118</v>
      </c>
      <c r="MY37" t="s">
        <v>4530</v>
      </c>
      <c r="MZ37" t="s">
        <v>4531</v>
      </c>
      <c r="NA37" t="s">
        <v>4531</v>
      </c>
      <c r="NB37" t="s">
        <v>4531</v>
      </c>
      <c r="NC37" t="s">
        <v>4531</v>
      </c>
      <c r="ND37" t="s">
        <v>4531</v>
      </c>
      <c r="NE37" t="s">
        <v>4531</v>
      </c>
      <c r="NF37" t="s">
        <v>4531</v>
      </c>
      <c r="NH37" t="s">
        <v>4531</v>
      </c>
      <c r="NI37" t="s">
        <v>4531</v>
      </c>
      <c r="NJ37" t="s">
        <v>4531</v>
      </c>
      <c r="NK37" t="s">
        <v>4531</v>
      </c>
      <c r="NL37" t="s">
        <v>4531</v>
      </c>
      <c r="NM37" t="s">
        <v>4531</v>
      </c>
      <c r="NN37" t="s">
        <v>4531</v>
      </c>
      <c r="NO37" t="s">
        <v>4531</v>
      </c>
      <c r="NP37" t="s">
        <v>4531</v>
      </c>
      <c r="NQ37" t="s">
        <v>4531</v>
      </c>
      <c r="NR37" t="s">
        <v>4530</v>
      </c>
      <c r="NS37" t="s">
        <v>4530</v>
      </c>
      <c r="NT37" t="s">
        <v>4531</v>
      </c>
      <c r="NU37" t="s">
        <v>4531</v>
      </c>
      <c r="NV37" t="s">
        <v>4531</v>
      </c>
      <c r="NW37" t="s">
        <v>4531</v>
      </c>
    </row>
    <row r="38" spans="1:387" x14ac:dyDescent="0.3">
      <c r="A38">
        <v>37</v>
      </c>
      <c r="B38" t="s">
        <v>4579</v>
      </c>
      <c r="C38" t="s">
        <v>1113</v>
      </c>
      <c r="D38" t="s">
        <v>1114</v>
      </c>
      <c r="E38" t="s">
        <v>1110</v>
      </c>
      <c r="F38" t="s">
        <v>1155</v>
      </c>
      <c r="G38" t="s">
        <v>1081</v>
      </c>
      <c r="EV38" t="s">
        <v>1101</v>
      </c>
      <c r="EW38" t="s">
        <v>4584</v>
      </c>
      <c r="EX38" t="s">
        <v>4584</v>
      </c>
      <c r="EY38" t="s">
        <v>1101</v>
      </c>
      <c r="EZ38" t="s">
        <v>4570</v>
      </c>
      <c r="FA38" t="s">
        <v>4545</v>
      </c>
      <c r="FB38" t="s">
        <v>4545</v>
      </c>
      <c r="FC38" t="s">
        <v>1101</v>
      </c>
      <c r="FD38" t="s">
        <v>1116</v>
      </c>
      <c r="FE38" t="s">
        <v>4563</v>
      </c>
      <c r="FF38" t="s">
        <v>4571</v>
      </c>
      <c r="MY38" t="s">
        <v>4530</v>
      </c>
      <c r="MZ38" t="s">
        <v>4531</v>
      </c>
      <c r="NA38" t="s">
        <v>4531</v>
      </c>
      <c r="NB38" t="s">
        <v>4531</v>
      </c>
      <c r="NC38" t="s">
        <v>4531</v>
      </c>
      <c r="ND38" t="s">
        <v>4531</v>
      </c>
      <c r="NE38" t="s">
        <v>4531</v>
      </c>
      <c r="NF38" t="s">
        <v>4531</v>
      </c>
      <c r="NH38" t="s">
        <v>4530</v>
      </c>
      <c r="NI38" t="s">
        <v>4531</v>
      </c>
      <c r="NJ38" t="s">
        <v>4531</v>
      </c>
      <c r="NK38" t="s">
        <v>4531</v>
      </c>
      <c r="NL38" t="s">
        <v>4531</v>
      </c>
      <c r="NM38" t="s">
        <v>4531</v>
      </c>
      <c r="NN38" t="s">
        <v>4531</v>
      </c>
      <c r="NO38" t="s">
        <v>4531</v>
      </c>
      <c r="NP38" t="s">
        <v>4531</v>
      </c>
      <c r="NQ38" t="s">
        <v>4531</v>
      </c>
      <c r="NR38" t="s">
        <v>4531</v>
      </c>
      <c r="NS38" t="s">
        <v>4531</v>
      </c>
      <c r="NT38" t="s">
        <v>4531</v>
      </c>
      <c r="NU38" t="s">
        <v>4531</v>
      </c>
      <c r="NV38" t="s">
        <v>4531</v>
      </c>
      <c r="NW38" t="s">
        <v>4531</v>
      </c>
    </row>
    <row r="39" spans="1:387" x14ac:dyDescent="0.3">
      <c r="A39">
        <v>38</v>
      </c>
      <c r="B39" t="s">
        <v>4579</v>
      </c>
      <c r="C39" t="s">
        <v>1113</v>
      </c>
      <c r="D39" t="s">
        <v>1114</v>
      </c>
      <c r="E39" t="s">
        <v>1110</v>
      </c>
      <c r="F39" t="s">
        <v>1155</v>
      </c>
      <c r="G39" t="s">
        <v>1081</v>
      </c>
      <c r="AL39" t="s">
        <v>1101</v>
      </c>
      <c r="AM39" t="s">
        <v>1083</v>
      </c>
      <c r="AN39" t="s">
        <v>4566</v>
      </c>
      <c r="AO39" t="s">
        <v>4566</v>
      </c>
      <c r="AP39" t="s">
        <v>1103</v>
      </c>
      <c r="AQ39" t="s">
        <v>1103</v>
      </c>
      <c r="AS39" t="s">
        <v>1101</v>
      </c>
      <c r="AT39" t="s">
        <v>1083</v>
      </c>
      <c r="AU39" t="s">
        <v>4594</v>
      </c>
      <c r="AV39" t="s">
        <v>4594</v>
      </c>
      <c r="AW39" t="s">
        <v>1103</v>
      </c>
      <c r="AX39" t="s">
        <v>1103</v>
      </c>
      <c r="AY39" t="s">
        <v>4583</v>
      </c>
      <c r="BG39" t="s">
        <v>1101</v>
      </c>
      <c r="BH39" t="s">
        <v>1161</v>
      </c>
      <c r="BI39" t="s">
        <v>1083</v>
      </c>
      <c r="BJ39" t="s">
        <v>4556</v>
      </c>
      <c r="BK39" t="s">
        <v>4556</v>
      </c>
      <c r="BL39" t="s">
        <v>1103</v>
      </c>
      <c r="BM39" t="s">
        <v>1103</v>
      </c>
      <c r="BN39" t="s">
        <v>4542</v>
      </c>
      <c r="BW39" t="s">
        <v>1101</v>
      </c>
      <c r="BX39" t="s">
        <v>1085</v>
      </c>
      <c r="BY39" t="s">
        <v>1083</v>
      </c>
      <c r="BZ39" t="s">
        <v>4594</v>
      </c>
      <c r="CA39" t="s">
        <v>4594</v>
      </c>
      <c r="CB39" t="s">
        <v>1103</v>
      </c>
      <c r="CC39" t="s">
        <v>1103</v>
      </c>
      <c r="CD39" t="s">
        <v>4542</v>
      </c>
      <c r="CM39" t="s">
        <v>1101</v>
      </c>
      <c r="CN39" t="s">
        <v>1083</v>
      </c>
      <c r="CO39" t="s">
        <v>4580</v>
      </c>
      <c r="CP39" t="s">
        <v>4580</v>
      </c>
      <c r="CQ39" t="s">
        <v>1103</v>
      </c>
      <c r="CR39" t="s">
        <v>1103</v>
      </c>
      <c r="CT39" t="s">
        <v>1101</v>
      </c>
      <c r="CU39" t="s">
        <v>1162</v>
      </c>
      <c r="CV39" t="s">
        <v>1180</v>
      </c>
      <c r="CW39" t="s">
        <v>4584</v>
      </c>
      <c r="CX39" t="s">
        <v>4595</v>
      </c>
      <c r="CY39" t="s">
        <v>1103</v>
      </c>
      <c r="CZ39" t="s">
        <v>1103</v>
      </c>
      <c r="DA39" t="s">
        <v>4542</v>
      </c>
      <c r="DB39" t="s">
        <v>1101</v>
      </c>
      <c r="DC39" t="s">
        <v>4538</v>
      </c>
      <c r="DD39" t="s">
        <v>4523</v>
      </c>
      <c r="GO39" t="s">
        <v>1089</v>
      </c>
      <c r="GW39" t="s">
        <v>1084</v>
      </c>
      <c r="GX39" t="s">
        <v>4581</v>
      </c>
      <c r="GY39" t="s">
        <v>1109</v>
      </c>
      <c r="HA39" t="s">
        <v>4598</v>
      </c>
      <c r="HH39" t="s">
        <v>1139</v>
      </c>
      <c r="LX39" t="s">
        <v>1118</v>
      </c>
      <c r="MY39" t="s">
        <v>4530</v>
      </c>
      <c r="MZ39" t="s">
        <v>4531</v>
      </c>
      <c r="NA39" t="s">
        <v>4531</v>
      </c>
      <c r="NB39" t="s">
        <v>4531</v>
      </c>
      <c r="NC39" t="s">
        <v>4531</v>
      </c>
      <c r="ND39" t="s">
        <v>4531</v>
      </c>
      <c r="NE39" t="s">
        <v>4531</v>
      </c>
      <c r="NF39" t="s">
        <v>4531</v>
      </c>
      <c r="NH39" t="s">
        <v>4531</v>
      </c>
      <c r="NI39" t="s">
        <v>4531</v>
      </c>
      <c r="NJ39" t="s">
        <v>4531</v>
      </c>
      <c r="NK39" t="s">
        <v>4531</v>
      </c>
      <c r="NL39" t="s">
        <v>4531</v>
      </c>
      <c r="NM39" t="s">
        <v>4531</v>
      </c>
      <c r="NN39" t="s">
        <v>4531</v>
      </c>
      <c r="NO39" t="s">
        <v>4531</v>
      </c>
      <c r="NP39" t="s">
        <v>4531</v>
      </c>
      <c r="NQ39" t="s">
        <v>4531</v>
      </c>
      <c r="NR39" t="s">
        <v>4530</v>
      </c>
      <c r="NS39" t="s">
        <v>4531</v>
      </c>
      <c r="NT39" t="s">
        <v>4531</v>
      </c>
      <c r="NU39" t="s">
        <v>4531</v>
      </c>
      <c r="NV39" t="s">
        <v>4531</v>
      </c>
      <c r="NW39" t="s">
        <v>4531</v>
      </c>
    </row>
    <row r="40" spans="1:387" x14ac:dyDescent="0.3">
      <c r="A40">
        <v>39</v>
      </c>
      <c r="B40" t="s">
        <v>4579</v>
      </c>
      <c r="C40" t="s">
        <v>1113</v>
      </c>
      <c r="D40" t="s">
        <v>1114</v>
      </c>
      <c r="E40" t="s">
        <v>1110</v>
      </c>
      <c r="F40" t="s">
        <v>1155</v>
      </c>
      <c r="G40" t="s">
        <v>1081</v>
      </c>
      <c r="EV40" t="s">
        <v>1101</v>
      </c>
      <c r="EW40" t="s">
        <v>4546</v>
      </c>
      <c r="EX40" t="s">
        <v>4546</v>
      </c>
      <c r="EY40" t="s">
        <v>1101</v>
      </c>
      <c r="EZ40" t="s">
        <v>4570</v>
      </c>
      <c r="FA40" t="s">
        <v>4584</v>
      </c>
      <c r="FB40" t="s">
        <v>4584</v>
      </c>
      <c r="FC40" t="s">
        <v>1101</v>
      </c>
      <c r="FD40" t="s">
        <v>1116</v>
      </c>
      <c r="FE40" t="s">
        <v>4563</v>
      </c>
      <c r="FF40" t="s">
        <v>4571</v>
      </c>
      <c r="MY40" t="s">
        <v>4530</v>
      </c>
      <c r="MZ40" t="s">
        <v>4531</v>
      </c>
      <c r="NA40" t="s">
        <v>4531</v>
      </c>
      <c r="NB40" t="s">
        <v>4531</v>
      </c>
      <c r="NC40" t="s">
        <v>4531</v>
      </c>
      <c r="ND40" t="s">
        <v>4531</v>
      </c>
      <c r="NE40" t="s">
        <v>4531</v>
      </c>
      <c r="NF40" t="s">
        <v>4531</v>
      </c>
      <c r="NH40" t="s">
        <v>4530</v>
      </c>
      <c r="NI40" t="s">
        <v>4531</v>
      </c>
      <c r="NJ40" t="s">
        <v>4531</v>
      </c>
      <c r="NK40" t="s">
        <v>4531</v>
      </c>
      <c r="NL40" t="s">
        <v>4531</v>
      </c>
      <c r="NM40" t="s">
        <v>4531</v>
      </c>
      <c r="NN40" t="s">
        <v>4531</v>
      </c>
      <c r="NO40" t="s">
        <v>4531</v>
      </c>
      <c r="NP40" t="s">
        <v>4531</v>
      </c>
      <c r="NQ40" t="s">
        <v>4531</v>
      </c>
      <c r="NR40" t="s">
        <v>4531</v>
      </c>
      <c r="NS40" t="s">
        <v>4531</v>
      </c>
      <c r="NT40" t="s">
        <v>4531</v>
      </c>
      <c r="NU40" t="s">
        <v>4531</v>
      </c>
      <c r="NV40" t="s">
        <v>4531</v>
      </c>
      <c r="NW40" t="s">
        <v>4531</v>
      </c>
    </row>
    <row r="41" spans="1:387" x14ac:dyDescent="0.3">
      <c r="A41">
        <v>40</v>
      </c>
      <c r="B41" t="s">
        <v>4579</v>
      </c>
      <c r="C41" t="s">
        <v>1113</v>
      </c>
      <c r="D41" t="s">
        <v>1114</v>
      </c>
      <c r="E41" t="s">
        <v>1110</v>
      </c>
      <c r="F41" t="s">
        <v>1155</v>
      </c>
      <c r="G41" t="s">
        <v>1081</v>
      </c>
      <c r="AL41" t="s">
        <v>1101</v>
      </c>
      <c r="AM41" t="s">
        <v>1083</v>
      </c>
      <c r="AN41" t="s">
        <v>4566</v>
      </c>
      <c r="AO41" t="s">
        <v>4566</v>
      </c>
      <c r="AP41" t="s">
        <v>1103</v>
      </c>
      <c r="AQ41" t="s">
        <v>1103</v>
      </c>
      <c r="AS41" t="s">
        <v>1101</v>
      </c>
      <c r="AT41" t="s">
        <v>1083</v>
      </c>
      <c r="AU41" t="s">
        <v>4566</v>
      </c>
      <c r="AV41" t="s">
        <v>4566</v>
      </c>
      <c r="AW41" t="s">
        <v>1103</v>
      </c>
      <c r="AX41" t="s">
        <v>1103</v>
      </c>
      <c r="BG41" t="s">
        <v>1101</v>
      </c>
      <c r="BH41" t="s">
        <v>1104</v>
      </c>
      <c r="BI41" t="s">
        <v>1083</v>
      </c>
      <c r="BJ41" t="s">
        <v>4556</v>
      </c>
      <c r="BK41" t="s">
        <v>4556</v>
      </c>
      <c r="BL41" t="s">
        <v>1103</v>
      </c>
      <c r="BM41" t="s">
        <v>1103</v>
      </c>
      <c r="BN41" t="s">
        <v>4542</v>
      </c>
      <c r="BW41" t="s">
        <v>1101</v>
      </c>
      <c r="BX41" t="s">
        <v>1085</v>
      </c>
      <c r="BY41" t="s">
        <v>1083</v>
      </c>
      <c r="BZ41" t="s">
        <v>4594</v>
      </c>
      <c r="CA41" t="s">
        <v>4594</v>
      </c>
      <c r="CB41" t="s">
        <v>1103</v>
      </c>
      <c r="CC41" t="s">
        <v>1103</v>
      </c>
      <c r="CM41" t="s">
        <v>1101</v>
      </c>
      <c r="CN41" t="s">
        <v>1083</v>
      </c>
      <c r="CO41" t="s">
        <v>4580</v>
      </c>
      <c r="CP41" t="s">
        <v>4580</v>
      </c>
      <c r="CQ41" t="s">
        <v>1103</v>
      </c>
      <c r="CR41" t="s">
        <v>1103</v>
      </c>
      <c r="CT41" t="s">
        <v>1101</v>
      </c>
      <c r="CU41" t="s">
        <v>1163</v>
      </c>
      <c r="CV41" t="s">
        <v>1180</v>
      </c>
      <c r="CW41" t="s">
        <v>4584</v>
      </c>
      <c r="CX41" t="s">
        <v>4595</v>
      </c>
      <c r="CY41" t="s">
        <v>1103</v>
      </c>
      <c r="CZ41" t="s">
        <v>1111</v>
      </c>
      <c r="DA41" t="s">
        <v>4542</v>
      </c>
      <c r="GO41" t="s">
        <v>1111</v>
      </c>
      <c r="GW41" t="s">
        <v>1084</v>
      </c>
      <c r="GX41" t="s">
        <v>4599</v>
      </c>
      <c r="GY41" t="s">
        <v>1174</v>
      </c>
      <c r="HA41" t="s">
        <v>4575</v>
      </c>
      <c r="LX41" t="s">
        <v>1111</v>
      </c>
      <c r="MY41" t="s">
        <v>4530</v>
      </c>
      <c r="MZ41" t="s">
        <v>4531</v>
      </c>
      <c r="NA41" t="s">
        <v>4531</v>
      </c>
      <c r="NB41" t="s">
        <v>4531</v>
      </c>
      <c r="NC41" t="s">
        <v>4531</v>
      </c>
      <c r="ND41" t="s">
        <v>4531</v>
      </c>
      <c r="NE41" t="s">
        <v>4531</v>
      </c>
      <c r="NF41" t="s">
        <v>4531</v>
      </c>
      <c r="NH41" t="s">
        <v>4530</v>
      </c>
      <c r="NI41" t="s">
        <v>4531</v>
      </c>
      <c r="NJ41" t="s">
        <v>4531</v>
      </c>
      <c r="NK41" t="s">
        <v>4531</v>
      </c>
      <c r="NL41" t="s">
        <v>4531</v>
      </c>
      <c r="NM41" t="s">
        <v>4531</v>
      </c>
      <c r="NN41" t="s">
        <v>4531</v>
      </c>
      <c r="NO41" t="s">
        <v>4531</v>
      </c>
      <c r="NP41" t="s">
        <v>4531</v>
      </c>
      <c r="NQ41" t="s">
        <v>4531</v>
      </c>
      <c r="NR41" t="s">
        <v>4531</v>
      </c>
      <c r="NS41" t="s">
        <v>4531</v>
      </c>
      <c r="NT41" t="s">
        <v>4531</v>
      </c>
      <c r="NU41" t="s">
        <v>4531</v>
      </c>
      <c r="NV41" t="s">
        <v>4531</v>
      </c>
      <c r="NW41" t="s">
        <v>4531</v>
      </c>
    </row>
    <row r="42" spans="1:387" x14ac:dyDescent="0.3">
      <c r="A42">
        <v>41</v>
      </c>
      <c r="B42" t="s">
        <v>4579</v>
      </c>
      <c r="C42" t="s">
        <v>1113</v>
      </c>
      <c r="D42" t="s">
        <v>1114</v>
      </c>
      <c r="E42" t="s">
        <v>1110</v>
      </c>
      <c r="F42" t="s">
        <v>1155</v>
      </c>
      <c r="G42" t="s">
        <v>1081</v>
      </c>
      <c r="EV42" t="s">
        <v>1101</v>
      </c>
      <c r="EW42" t="s">
        <v>4584</v>
      </c>
      <c r="EX42" t="s">
        <v>4584</v>
      </c>
      <c r="EY42" t="s">
        <v>1101</v>
      </c>
      <c r="EZ42" t="s">
        <v>4570</v>
      </c>
      <c r="FA42" t="s">
        <v>4545</v>
      </c>
      <c r="FB42" t="s">
        <v>4545</v>
      </c>
      <c r="FC42" t="s">
        <v>1101</v>
      </c>
      <c r="FD42" t="s">
        <v>1116</v>
      </c>
      <c r="FE42" t="s">
        <v>4563</v>
      </c>
      <c r="FF42" t="s">
        <v>4571</v>
      </c>
      <c r="MY42" t="s">
        <v>4530</v>
      </c>
      <c r="MZ42" t="s">
        <v>4531</v>
      </c>
      <c r="NA42" t="s">
        <v>4531</v>
      </c>
      <c r="NB42" t="s">
        <v>4531</v>
      </c>
      <c r="NC42" t="s">
        <v>4531</v>
      </c>
      <c r="ND42" t="s">
        <v>4531</v>
      </c>
      <c r="NE42" t="s">
        <v>4531</v>
      </c>
      <c r="NF42" t="s">
        <v>4531</v>
      </c>
      <c r="NH42" t="s">
        <v>4530</v>
      </c>
      <c r="NI42" t="s">
        <v>4531</v>
      </c>
      <c r="NJ42" t="s">
        <v>4531</v>
      </c>
      <c r="NK42" t="s">
        <v>4531</v>
      </c>
      <c r="NL42" t="s">
        <v>4531</v>
      </c>
      <c r="NM42" t="s">
        <v>4531</v>
      </c>
      <c r="NN42" t="s">
        <v>4531</v>
      </c>
      <c r="NO42" t="s">
        <v>4531</v>
      </c>
      <c r="NP42" t="s">
        <v>4531</v>
      </c>
      <c r="NQ42" t="s">
        <v>4531</v>
      </c>
      <c r="NR42" t="s">
        <v>4531</v>
      </c>
      <c r="NS42" t="s">
        <v>4531</v>
      </c>
      <c r="NT42" t="s">
        <v>4531</v>
      </c>
      <c r="NU42" t="s">
        <v>4531</v>
      </c>
      <c r="NV42" t="s">
        <v>4531</v>
      </c>
      <c r="NW42" t="s">
        <v>4531</v>
      </c>
    </row>
    <row r="43" spans="1:387" x14ac:dyDescent="0.3">
      <c r="A43">
        <v>42</v>
      </c>
      <c r="B43" t="s">
        <v>4579</v>
      </c>
      <c r="C43" t="s">
        <v>1113</v>
      </c>
      <c r="D43" t="s">
        <v>1114</v>
      </c>
      <c r="E43" t="s">
        <v>1110</v>
      </c>
      <c r="F43" t="s">
        <v>1155</v>
      </c>
      <c r="G43" t="s">
        <v>1081</v>
      </c>
      <c r="EV43" t="s">
        <v>1101</v>
      </c>
      <c r="EW43" t="s">
        <v>4600</v>
      </c>
      <c r="EX43" t="s">
        <v>4600</v>
      </c>
      <c r="EY43" t="s">
        <v>1101</v>
      </c>
      <c r="EZ43" t="s">
        <v>4570</v>
      </c>
      <c r="FA43" t="s">
        <v>4546</v>
      </c>
      <c r="FB43" t="s">
        <v>4546</v>
      </c>
      <c r="FC43" t="s">
        <v>1101</v>
      </c>
      <c r="FD43" t="s">
        <v>1116</v>
      </c>
      <c r="FE43" t="s">
        <v>4563</v>
      </c>
      <c r="FF43" t="s">
        <v>4571</v>
      </c>
      <c r="MY43" t="s">
        <v>4530</v>
      </c>
      <c r="MZ43" t="s">
        <v>4531</v>
      </c>
      <c r="NA43" t="s">
        <v>4531</v>
      </c>
      <c r="NB43" t="s">
        <v>4531</v>
      </c>
      <c r="NC43" t="s">
        <v>4531</v>
      </c>
      <c r="ND43" t="s">
        <v>4531</v>
      </c>
      <c r="NE43" t="s">
        <v>4531</v>
      </c>
      <c r="NF43" t="s">
        <v>4531</v>
      </c>
      <c r="NH43" t="s">
        <v>4530</v>
      </c>
      <c r="NI43" t="s">
        <v>4531</v>
      </c>
      <c r="NJ43" t="s">
        <v>4531</v>
      </c>
      <c r="NK43" t="s">
        <v>4531</v>
      </c>
      <c r="NL43" t="s">
        <v>4531</v>
      </c>
      <c r="NM43" t="s">
        <v>4531</v>
      </c>
      <c r="NN43" t="s">
        <v>4531</v>
      </c>
      <c r="NO43" t="s">
        <v>4531</v>
      </c>
      <c r="NP43" t="s">
        <v>4531</v>
      </c>
      <c r="NQ43" t="s">
        <v>4531</v>
      </c>
      <c r="NR43" t="s">
        <v>4531</v>
      </c>
      <c r="NS43" t="s">
        <v>4531</v>
      </c>
      <c r="NT43" t="s">
        <v>4531</v>
      </c>
      <c r="NU43" t="s">
        <v>4531</v>
      </c>
      <c r="NV43" t="s">
        <v>4531</v>
      </c>
      <c r="NW43" t="s">
        <v>4531</v>
      </c>
    </row>
    <row r="44" spans="1:387" x14ac:dyDescent="0.3">
      <c r="A44">
        <v>43</v>
      </c>
      <c r="B44" t="s">
        <v>4579</v>
      </c>
      <c r="C44" t="s">
        <v>1113</v>
      </c>
      <c r="D44" t="s">
        <v>1114</v>
      </c>
      <c r="E44" t="s">
        <v>1110</v>
      </c>
      <c r="F44" t="s">
        <v>1155</v>
      </c>
      <c r="G44" t="s">
        <v>1081</v>
      </c>
      <c r="AL44" t="s">
        <v>1101</v>
      </c>
      <c r="AM44" t="s">
        <v>1083</v>
      </c>
      <c r="AN44" t="s">
        <v>4566</v>
      </c>
      <c r="AO44" t="s">
        <v>4566</v>
      </c>
      <c r="AP44" t="s">
        <v>1103</v>
      </c>
      <c r="AQ44" t="s">
        <v>1103</v>
      </c>
      <c r="AS44" t="s">
        <v>1101</v>
      </c>
      <c r="AT44" t="s">
        <v>1083</v>
      </c>
      <c r="AU44" t="s">
        <v>4594</v>
      </c>
      <c r="AV44" t="s">
        <v>4594</v>
      </c>
      <c r="AW44" t="s">
        <v>1103</v>
      </c>
      <c r="AX44" t="s">
        <v>1103</v>
      </c>
      <c r="AY44" t="s">
        <v>4542</v>
      </c>
      <c r="BG44" t="s">
        <v>1101</v>
      </c>
      <c r="BH44" t="s">
        <v>1104</v>
      </c>
      <c r="BI44" t="s">
        <v>1083</v>
      </c>
      <c r="BJ44" t="s">
        <v>4556</v>
      </c>
      <c r="BK44" t="s">
        <v>4556</v>
      </c>
      <c r="BL44" t="s">
        <v>1103</v>
      </c>
      <c r="BM44" t="s">
        <v>1103</v>
      </c>
      <c r="BN44" t="s">
        <v>4523</v>
      </c>
      <c r="BW44" t="s">
        <v>1101</v>
      </c>
      <c r="BX44" t="s">
        <v>1106</v>
      </c>
      <c r="BY44" t="s">
        <v>1083</v>
      </c>
      <c r="BZ44" t="s">
        <v>4594</v>
      </c>
      <c r="CA44" t="s">
        <v>4594</v>
      </c>
      <c r="CB44" t="s">
        <v>1103</v>
      </c>
      <c r="CC44" t="s">
        <v>1103</v>
      </c>
      <c r="CD44" t="s">
        <v>4532</v>
      </c>
      <c r="CM44" t="s">
        <v>1101</v>
      </c>
      <c r="CN44" t="s">
        <v>1083</v>
      </c>
      <c r="CO44" t="s">
        <v>4580</v>
      </c>
      <c r="CP44" t="s">
        <v>4580</v>
      </c>
      <c r="CQ44" t="s">
        <v>1103</v>
      </c>
      <c r="CR44" t="s">
        <v>1103</v>
      </c>
      <c r="CT44" t="s">
        <v>1101</v>
      </c>
      <c r="CU44" t="s">
        <v>1163</v>
      </c>
      <c r="CV44" t="s">
        <v>1180</v>
      </c>
      <c r="CW44" t="s">
        <v>4584</v>
      </c>
      <c r="CX44" t="s">
        <v>4595</v>
      </c>
      <c r="CY44" t="s">
        <v>1103</v>
      </c>
      <c r="CZ44" t="s">
        <v>1103</v>
      </c>
      <c r="GO44" t="s">
        <v>1089</v>
      </c>
      <c r="GW44" t="s">
        <v>1084</v>
      </c>
      <c r="GX44" t="s">
        <v>4601</v>
      </c>
      <c r="GY44" t="s">
        <v>1109</v>
      </c>
      <c r="HA44" t="s">
        <v>4570</v>
      </c>
      <c r="HH44" t="s">
        <v>1139</v>
      </c>
      <c r="LX44" t="s">
        <v>1118</v>
      </c>
      <c r="MY44" t="s">
        <v>4530</v>
      </c>
      <c r="MZ44" t="s">
        <v>4531</v>
      </c>
      <c r="NA44" t="s">
        <v>4531</v>
      </c>
      <c r="NB44" t="s">
        <v>4531</v>
      </c>
      <c r="NC44" t="s">
        <v>4531</v>
      </c>
      <c r="ND44" t="s">
        <v>4531</v>
      </c>
      <c r="NE44" t="s">
        <v>4531</v>
      </c>
      <c r="NF44" t="s">
        <v>4531</v>
      </c>
      <c r="NH44" t="s">
        <v>4530</v>
      </c>
      <c r="NI44" t="s">
        <v>4531</v>
      </c>
      <c r="NJ44" t="s">
        <v>4531</v>
      </c>
      <c r="NK44" t="s">
        <v>4531</v>
      </c>
      <c r="NL44" t="s">
        <v>4531</v>
      </c>
      <c r="NM44" t="s">
        <v>4531</v>
      </c>
      <c r="NN44" t="s">
        <v>4531</v>
      </c>
      <c r="NO44" t="s">
        <v>4531</v>
      </c>
      <c r="NP44" t="s">
        <v>4531</v>
      </c>
      <c r="NQ44" t="s">
        <v>4531</v>
      </c>
      <c r="NR44" t="s">
        <v>4531</v>
      </c>
      <c r="NS44" t="s">
        <v>4531</v>
      </c>
      <c r="NT44" t="s">
        <v>4531</v>
      </c>
      <c r="NU44" t="s">
        <v>4531</v>
      </c>
      <c r="NV44" t="s">
        <v>4531</v>
      </c>
      <c r="NW44" t="s">
        <v>4531</v>
      </c>
    </row>
    <row r="45" spans="1:387" x14ac:dyDescent="0.3">
      <c r="A45">
        <v>44</v>
      </c>
      <c r="B45" t="s">
        <v>4579</v>
      </c>
      <c r="C45" t="s">
        <v>1113</v>
      </c>
      <c r="D45" t="s">
        <v>1114</v>
      </c>
      <c r="E45" t="s">
        <v>1110</v>
      </c>
      <c r="F45" t="s">
        <v>1155</v>
      </c>
      <c r="G45" t="s">
        <v>1081</v>
      </c>
      <c r="GH45" t="s">
        <v>1144</v>
      </c>
      <c r="GI45" t="s">
        <v>4602</v>
      </c>
      <c r="GJ45" t="s">
        <v>4602</v>
      </c>
      <c r="GK45" t="s">
        <v>4602</v>
      </c>
      <c r="GL45" t="s">
        <v>4602</v>
      </c>
      <c r="GM45" t="s">
        <v>4602</v>
      </c>
    </row>
    <row r="46" spans="1:387" x14ac:dyDescent="0.3">
      <c r="A46">
        <v>45</v>
      </c>
      <c r="B46" t="s">
        <v>4579</v>
      </c>
      <c r="C46" t="s">
        <v>1113</v>
      </c>
      <c r="D46" t="s">
        <v>1114</v>
      </c>
      <c r="E46" t="s">
        <v>1110</v>
      </c>
      <c r="F46" t="s">
        <v>1155</v>
      </c>
      <c r="G46" t="s">
        <v>1081</v>
      </c>
      <c r="GH46" t="s">
        <v>1144</v>
      </c>
      <c r="GI46" t="s">
        <v>4602</v>
      </c>
      <c r="GJ46" t="s">
        <v>4602</v>
      </c>
      <c r="GK46" t="s">
        <v>4602</v>
      </c>
      <c r="GL46" t="s">
        <v>4602</v>
      </c>
      <c r="GM46" t="s">
        <v>4602</v>
      </c>
    </row>
    <row r="47" spans="1:387" x14ac:dyDescent="0.3">
      <c r="A47">
        <v>46</v>
      </c>
      <c r="B47" t="s">
        <v>4579</v>
      </c>
      <c r="C47" t="s">
        <v>1113</v>
      </c>
      <c r="D47" t="s">
        <v>1114</v>
      </c>
      <c r="E47" t="s">
        <v>1110</v>
      </c>
      <c r="F47" t="s">
        <v>1155</v>
      </c>
      <c r="G47" t="s">
        <v>1081</v>
      </c>
      <c r="FM47" t="s">
        <v>1101</v>
      </c>
      <c r="MY47" t="s">
        <v>4530</v>
      </c>
      <c r="MZ47" t="s">
        <v>4531</v>
      </c>
      <c r="NA47" t="s">
        <v>4531</v>
      </c>
      <c r="NB47" t="s">
        <v>4531</v>
      </c>
      <c r="NC47" t="s">
        <v>4531</v>
      </c>
      <c r="ND47" t="s">
        <v>4531</v>
      </c>
      <c r="NE47" t="s">
        <v>4531</v>
      </c>
      <c r="NF47" t="s">
        <v>4531</v>
      </c>
      <c r="NH47" t="s">
        <v>4530</v>
      </c>
      <c r="NI47" t="s">
        <v>4531</v>
      </c>
      <c r="NJ47" t="s">
        <v>4531</v>
      </c>
      <c r="NK47" t="s">
        <v>4531</v>
      </c>
      <c r="NL47" t="s">
        <v>4531</v>
      </c>
      <c r="NM47" t="s">
        <v>4531</v>
      </c>
      <c r="NN47" t="s">
        <v>4531</v>
      </c>
      <c r="NO47" t="s">
        <v>4531</v>
      </c>
      <c r="NP47" t="s">
        <v>4531</v>
      </c>
      <c r="NQ47" t="s">
        <v>4531</v>
      </c>
      <c r="NR47" t="s">
        <v>4531</v>
      </c>
      <c r="NS47" t="s">
        <v>4531</v>
      </c>
      <c r="NT47" t="s">
        <v>4531</v>
      </c>
      <c r="NU47" t="s">
        <v>4531</v>
      </c>
      <c r="NV47" t="s">
        <v>4531</v>
      </c>
      <c r="NW47" t="s">
        <v>4531</v>
      </c>
    </row>
    <row r="48" spans="1:387" x14ac:dyDescent="0.3">
      <c r="A48">
        <v>47</v>
      </c>
      <c r="B48" t="s">
        <v>4579</v>
      </c>
      <c r="C48" t="s">
        <v>1113</v>
      </c>
      <c r="D48" t="s">
        <v>1114</v>
      </c>
      <c r="E48" t="s">
        <v>1110</v>
      </c>
      <c r="F48" t="s">
        <v>1155</v>
      </c>
      <c r="G48" t="s">
        <v>1081</v>
      </c>
      <c r="FM48" t="s">
        <v>1101</v>
      </c>
      <c r="MY48" t="s">
        <v>4530</v>
      </c>
      <c r="MZ48" t="s">
        <v>4531</v>
      </c>
      <c r="NA48" t="s">
        <v>4531</v>
      </c>
      <c r="NB48" t="s">
        <v>4531</v>
      </c>
      <c r="NC48" t="s">
        <v>4531</v>
      </c>
      <c r="ND48" t="s">
        <v>4531</v>
      </c>
      <c r="NE48" t="s">
        <v>4531</v>
      </c>
      <c r="NF48" t="s">
        <v>4531</v>
      </c>
      <c r="NH48" t="s">
        <v>4530</v>
      </c>
      <c r="NI48" t="s">
        <v>4531</v>
      </c>
      <c r="NJ48" t="s">
        <v>4531</v>
      </c>
      <c r="NK48" t="s">
        <v>4531</v>
      </c>
      <c r="NL48" t="s">
        <v>4531</v>
      </c>
      <c r="NM48" t="s">
        <v>4531</v>
      </c>
      <c r="NN48" t="s">
        <v>4531</v>
      </c>
      <c r="NO48" t="s">
        <v>4531</v>
      </c>
      <c r="NP48" t="s">
        <v>4531</v>
      </c>
      <c r="NQ48" t="s">
        <v>4531</v>
      </c>
      <c r="NR48" t="s">
        <v>4531</v>
      </c>
      <c r="NS48" t="s">
        <v>4531</v>
      </c>
      <c r="NT48" t="s">
        <v>4531</v>
      </c>
      <c r="NU48" t="s">
        <v>4531</v>
      </c>
      <c r="NV48" t="s">
        <v>4531</v>
      </c>
      <c r="NW48" t="s">
        <v>4531</v>
      </c>
    </row>
    <row r="49" spans="1:388" x14ac:dyDescent="0.3">
      <c r="A49">
        <v>48</v>
      </c>
      <c r="B49" t="s">
        <v>4579</v>
      </c>
      <c r="C49" t="s">
        <v>1113</v>
      </c>
      <c r="D49" t="s">
        <v>1114</v>
      </c>
      <c r="E49" t="s">
        <v>1110</v>
      </c>
      <c r="F49" t="s">
        <v>1155</v>
      </c>
      <c r="G49" t="s">
        <v>1081</v>
      </c>
      <c r="H49" t="s">
        <v>1101</v>
      </c>
      <c r="I49" t="s">
        <v>1094</v>
      </c>
      <c r="J49" t="s">
        <v>1083</v>
      </c>
      <c r="K49" t="s">
        <v>4592</v>
      </c>
      <c r="L49" t="s">
        <v>4592</v>
      </c>
      <c r="M49" t="s">
        <v>1103</v>
      </c>
      <c r="N49" t="s">
        <v>1103</v>
      </c>
      <c r="X49" t="s">
        <v>1101</v>
      </c>
      <c r="Y49" t="s">
        <v>1083</v>
      </c>
      <c r="Z49" t="s">
        <v>4593</v>
      </c>
      <c r="AA49" t="s">
        <v>4593</v>
      </c>
      <c r="AB49" t="s">
        <v>1103</v>
      </c>
      <c r="AC49" t="s">
        <v>1103</v>
      </c>
      <c r="AZ49" t="s">
        <v>1101</v>
      </c>
      <c r="BA49" t="s">
        <v>1083</v>
      </c>
      <c r="BB49" t="s">
        <v>4538</v>
      </c>
      <c r="BC49" t="s">
        <v>4538</v>
      </c>
      <c r="BD49" t="s">
        <v>1103</v>
      </c>
      <c r="BE49" t="s">
        <v>1103</v>
      </c>
      <c r="GN49" t="s">
        <v>1127</v>
      </c>
      <c r="GQ49" t="s">
        <v>1084</v>
      </c>
      <c r="GR49" t="s">
        <v>1103</v>
      </c>
      <c r="GS49" t="s">
        <v>4603</v>
      </c>
      <c r="GT49" t="s">
        <v>1091</v>
      </c>
      <c r="GV49" t="s">
        <v>4570</v>
      </c>
      <c r="LX49" t="s">
        <v>1111</v>
      </c>
      <c r="MY49" t="s">
        <v>4530</v>
      </c>
      <c r="MZ49" t="s">
        <v>4531</v>
      </c>
      <c r="NA49" t="s">
        <v>4531</v>
      </c>
      <c r="NB49" t="s">
        <v>4531</v>
      </c>
      <c r="NC49" t="s">
        <v>4531</v>
      </c>
      <c r="ND49" t="s">
        <v>4531</v>
      </c>
      <c r="NE49" t="s">
        <v>4531</v>
      </c>
      <c r="NF49" t="s">
        <v>4531</v>
      </c>
      <c r="NH49" t="s">
        <v>4531</v>
      </c>
      <c r="NI49" t="s">
        <v>4531</v>
      </c>
      <c r="NJ49" t="s">
        <v>4531</v>
      </c>
      <c r="NK49" t="s">
        <v>4531</v>
      </c>
      <c r="NL49" t="s">
        <v>4531</v>
      </c>
      <c r="NM49" t="s">
        <v>4531</v>
      </c>
      <c r="NN49" t="s">
        <v>4531</v>
      </c>
      <c r="NO49" t="s">
        <v>4531</v>
      </c>
      <c r="NP49" t="s">
        <v>4531</v>
      </c>
      <c r="NQ49" t="s">
        <v>4531</v>
      </c>
      <c r="NR49" t="s">
        <v>4530</v>
      </c>
      <c r="NS49" t="s">
        <v>4530</v>
      </c>
      <c r="NT49" t="s">
        <v>4531</v>
      </c>
      <c r="NU49" t="s">
        <v>4531</v>
      </c>
      <c r="NV49" t="s">
        <v>4531</v>
      </c>
      <c r="NW49" t="s">
        <v>4531</v>
      </c>
    </row>
    <row r="50" spans="1:388" x14ac:dyDescent="0.3">
      <c r="A50">
        <v>49</v>
      </c>
      <c r="B50" t="s">
        <v>4579</v>
      </c>
      <c r="C50" t="s">
        <v>1113</v>
      </c>
      <c r="D50" t="s">
        <v>1114</v>
      </c>
      <c r="E50" t="s">
        <v>1110</v>
      </c>
      <c r="F50" t="s">
        <v>1155</v>
      </c>
      <c r="G50" t="s">
        <v>1081</v>
      </c>
      <c r="H50" t="s">
        <v>1101</v>
      </c>
      <c r="I50" t="s">
        <v>1094</v>
      </c>
      <c r="J50" t="s">
        <v>1083</v>
      </c>
      <c r="K50" t="s">
        <v>4592</v>
      </c>
      <c r="L50" t="s">
        <v>4592</v>
      </c>
      <c r="M50" t="s">
        <v>1103</v>
      </c>
      <c r="N50" t="s">
        <v>1103</v>
      </c>
      <c r="X50" t="s">
        <v>1101</v>
      </c>
      <c r="Y50" t="s">
        <v>1083</v>
      </c>
      <c r="Z50" t="s">
        <v>4593</v>
      </c>
      <c r="AA50" t="s">
        <v>4593</v>
      </c>
      <c r="AB50" t="s">
        <v>1103</v>
      </c>
      <c r="AC50" t="s">
        <v>1103</v>
      </c>
      <c r="AZ50" t="s">
        <v>1101</v>
      </c>
      <c r="BA50" t="s">
        <v>1083</v>
      </c>
      <c r="BB50" t="s">
        <v>4538</v>
      </c>
      <c r="BC50" t="s">
        <v>4538</v>
      </c>
      <c r="BD50" t="s">
        <v>1103</v>
      </c>
      <c r="BE50" t="s">
        <v>1103</v>
      </c>
      <c r="BF50" t="s">
        <v>4542</v>
      </c>
      <c r="GN50" t="s">
        <v>1111</v>
      </c>
      <c r="GQ50" t="s">
        <v>1084</v>
      </c>
      <c r="GR50" t="s">
        <v>1103</v>
      </c>
      <c r="GS50" t="s">
        <v>4604</v>
      </c>
      <c r="GT50" t="s">
        <v>1091</v>
      </c>
      <c r="GV50" t="s">
        <v>4575</v>
      </c>
      <c r="LX50" t="s">
        <v>1111</v>
      </c>
      <c r="MY50" t="s">
        <v>4530</v>
      </c>
      <c r="MZ50" t="s">
        <v>4531</v>
      </c>
      <c r="NA50" t="s">
        <v>4531</v>
      </c>
      <c r="NB50" t="s">
        <v>4531</v>
      </c>
      <c r="NC50" t="s">
        <v>4531</v>
      </c>
      <c r="ND50" t="s">
        <v>4531</v>
      </c>
      <c r="NE50" t="s">
        <v>4531</v>
      </c>
      <c r="NF50" t="s">
        <v>4531</v>
      </c>
      <c r="NH50" t="s">
        <v>4531</v>
      </c>
      <c r="NI50" t="s">
        <v>4531</v>
      </c>
      <c r="NJ50" t="s">
        <v>4531</v>
      </c>
      <c r="NK50" t="s">
        <v>4531</v>
      </c>
      <c r="NL50" t="s">
        <v>4531</v>
      </c>
      <c r="NM50" t="s">
        <v>4531</v>
      </c>
      <c r="NN50" t="s">
        <v>4531</v>
      </c>
      <c r="NO50" t="s">
        <v>4531</v>
      </c>
      <c r="NP50" t="s">
        <v>4531</v>
      </c>
      <c r="NQ50" t="s">
        <v>4531</v>
      </c>
      <c r="NR50" t="s">
        <v>4530</v>
      </c>
      <c r="NS50" t="s">
        <v>4530</v>
      </c>
      <c r="NT50" t="s">
        <v>4531</v>
      </c>
      <c r="NU50" t="s">
        <v>4531</v>
      </c>
      <c r="NV50" t="s">
        <v>4531</v>
      </c>
      <c r="NW50" t="s">
        <v>4531</v>
      </c>
    </row>
    <row r="51" spans="1:388" x14ac:dyDescent="0.3">
      <c r="A51">
        <v>50</v>
      </c>
      <c r="B51" t="s">
        <v>4579</v>
      </c>
      <c r="C51" t="s">
        <v>1113</v>
      </c>
      <c r="D51" t="s">
        <v>1114</v>
      </c>
      <c r="E51" t="s">
        <v>1110</v>
      </c>
      <c r="F51" t="s">
        <v>1155</v>
      </c>
      <c r="G51" t="s">
        <v>1081</v>
      </c>
      <c r="H51" t="s">
        <v>1101</v>
      </c>
      <c r="I51" t="s">
        <v>1129</v>
      </c>
      <c r="J51" t="s">
        <v>1083</v>
      </c>
      <c r="K51" t="s">
        <v>4592</v>
      </c>
      <c r="L51" t="s">
        <v>4592</v>
      </c>
      <c r="M51" t="s">
        <v>1103</v>
      </c>
      <c r="N51" t="s">
        <v>1103</v>
      </c>
      <c r="O51" t="s">
        <v>4542</v>
      </c>
      <c r="X51" t="s">
        <v>1101</v>
      </c>
      <c r="Y51" t="s">
        <v>1083</v>
      </c>
      <c r="Z51" t="s">
        <v>4593</v>
      </c>
      <c r="AA51" t="s">
        <v>4593</v>
      </c>
      <c r="AB51" t="s">
        <v>1103</v>
      </c>
      <c r="AC51" t="s">
        <v>1103</v>
      </c>
      <c r="AZ51" t="s">
        <v>1101</v>
      </c>
      <c r="BA51" t="s">
        <v>1083</v>
      </c>
      <c r="BB51" t="s">
        <v>4538</v>
      </c>
      <c r="BC51" t="s">
        <v>4538</v>
      </c>
      <c r="BD51" t="s">
        <v>1103</v>
      </c>
      <c r="BE51" t="s">
        <v>1103</v>
      </c>
      <c r="BF51" t="s">
        <v>4523</v>
      </c>
      <c r="GN51" t="s">
        <v>1111</v>
      </c>
      <c r="GQ51" t="s">
        <v>1084</v>
      </c>
      <c r="GR51" t="s">
        <v>1103</v>
      </c>
      <c r="GS51" t="s">
        <v>4605</v>
      </c>
      <c r="GT51" t="s">
        <v>1091</v>
      </c>
      <c r="GV51" t="s">
        <v>4565</v>
      </c>
      <c r="LX51" t="s">
        <v>1111</v>
      </c>
      <c r="MY51" t="s">
        <v>4530</v>
      </c>
      <c r="MZ51" t="s">
        <v>4531</v>
      </c>
      <c r="NA51" t="s">
        <v>4531</v>
      </c>
      <c r="NB51" t="s">
        <v>4531</v>
      </c>
      <c r="NC51" t="s">
        <v>4531</v>
      </c>
      <c r="ND51" t="s">
        <v>4531</v>
      </c>
      <c r="NE51" t="s">
        <v>4531</v>
      </c>
      <c r="NF51" t="s">
        <v>4531</v>
      </c>
      <c r="NH51" t="s">
        <v>4531</v>
      </c>
      <c r="NI51" t="s">
        <v>4531</v>
      </c>
      <c r="NJ51" t="s">
        <v>4531</v>
      </c>
      <c r="NK51" t="s">
        <v>4531</v>
      </c>
      <c r="NL51" t="s">
        <v>4530</v>
      </c>
      <c r="NM51" t="s">
        <v>4531</v>
      </c>
      <c r="NN51" t="s">
        <v>4531</v>
      </c>
      <c r="NO51" t="s">
        <v>4531</v>
      </c>
      <c r="NP51" t="s">
        <v>4531</v>
      </c>
      <c r="NQ51" t="s">
        <v>4531</v>
      </c>
      <c r="NR51" t="s">
        <v>4531</v>
      </c>
      <c r="NS51" t="s">
        <v>4531</v>
      </c>
      <c r="NT51" t="s">
        <v>4531</v>
      </c>
      <c r="NU51" t="s">
        <v>4531</v>
      </c>
      <c r="NV51" t="s">
        <v>4531</v>
      </c>
      <c r="NW51" t="s">
        <v>4531</v>
      </c>
    </row>
    <row r="52" spans="1:388" x14ac:dyDescent="0.3">
      <c r="A52">
        <v>51</v>
      </c>
      <c r="B52" t="s">
        <v>4579</v>
      </c>
      <c r="C52" t="s">
        <v>1113</v>
      </c>
      <c r="D52" t="s">
        <v>1114</v>
      </c>
      <c r="E52" t="s">
        <v>1110</v>
      </c>
      <c r="F52" t="s">
        <v>1155</v>
      </c>
      <c r="G52" t="s">
        <v>1081</v>
      </c>
      <c r="P52" t="s">
        <v>1101</v>
      </c>
      <c r="Q52" t="s">
        <v>1129</v>
      </c>
      <c r="R52" t="s">
        <v>1146</v>
      </c>
      <c r="S52" t="s">
        <v>4606</v>
      </c>
      <c r="T52" t="s">
        <v>4606</v>
      </c>
      <c r="U52" t="s">
        <v>1103</v>
      </c>
      <c r="V52" t="s">
        <v>1103</v>
      </c>
      <c r="W52" t="s">
        <v>4542</v>
      </c>
      <c r="AE52" t="s">
        <v>1101</v>
      </c>
      <c r="AF52" t="s">
        <v>1146</v>
      </c>
      <c r="AG52" t="s">
        <v>4559</v>
      </c>
      <c r="AH52" t="s">
        <v>4559</v>
      </c>
      <c r="AI52" t="s">
        <v>1103</v>
      </c>
      <c r="AJ52" t="s">
        <v>1103</v>
      </c>
      <c r="GN52" t="s">
        <v>1127</v>
      </c>
      <c r="GQ52" t="s">
        <v>1103</v>
      </c>
      <c r="GR52" t="s">
        <v>1111</v>
      </c>
      <c r="GS52" t="s">
        <v>1248</v>
      </c>
      <c r="GT52" t="s">
        <v>1091</v>
      </c>
      <c r="MY52" t="s">
        <v>4530</v>
      </c>
      <c r="MZ52" t="s">
        <v>4531</v>
      </c>
      <c r="NA52" t="s">
        <v>4531</v>
      </c>
      <c r="NB52" t="s">
        <v>4531</v>
      </c>
      <c r="NC52" t="s">
        <v>4531</v>
      </c>
      <c r="ND52" t="s">
        <v>4531</v>
      </c>
      <c r="NE52" t="s">
        <v>4531</v>
      </c>
      <c r="NF52" t="s">
        <v>4531</v>
      </c>
      <c r="NH52" t="s">
        <v>4531</v>
      </c>
      <c r="NI52" t="s">
        <v>4530</v>
      </c>
      <c r="NJ52" t="s">
        <v>4531</v>
      </c>
      <c r="NK52" t="s">
        <v>4531</v>
      </c>
      <c r="NL52" t="s">
        <v>4530</v>
      </c>
      <c r="NM52" t="s">
        <v>4531</v>
      </c>
      <c r="NN52" t="s">
        <v>4531</v>
      </c>
      <c r="NO52" t="s">
        <v>4531</v>
      </c>
      <c r="NP52" t="s">
        <v>4531</v>
      </c>
      <c r="NQ52" t="s">
        <v>4531</v>
      </c>
      <c r="NR52" t="s">
        <v>4531</v>
      </c>
      <c r="NS52" t="s">
        <v>4531</v>
      </c>
      <c r="NT52" t="s">
        <v>4531</v>
      </c>
      <c r="NU52" t="s">
        <v>4531</v>
      </c>
      <c r="NV52" t="s">
        <v>4531</v>
      </c>
      <c r="NW52" t="s">
        <v>4531</v>
      </c>
    </row>
    <row r="53" spans="1:388" x14ac:dyDescent="0.3">
      <c r="A53">
        <v>52</v>
      </c>
      <c r="B53" t="s">
        <v>4579</v>
      </c>
      <c r="C53" t="s">
        <v>1113</v>
      </c>
      <c r="D53" t="s">
        <v>1114</v>
      </c>
      <c r="E53" t="s">
        <v>1110</v>
      </c>
      <c r="F53" t="s">
        <v>1155</v>
      </c>
      <c r="G53" t="s">
        <v>1081</v>
      </c>
      <c r="P53" t="s">
        <v>1101</v>
      </c>
      <c r="Q53" t="s">
        <v>1094</v>
      </c>
      <c r="R53" t="s">
        <v>1146</v>
      </c>
      <c r="S53" t="s">
        <v>4606</v>
      </c>
      <c r="T53" t="s">
        <v>4606</v>
      </c>
      <c r="U53" t="s">
        <v>1103</v>
      </c>
      <c r="V53" t="s">
        <v>1103</v>
      </c>
      <c r="W53" t="s">
        <v>4542</v>
      </c>
      <c r="AE53" t="s">
        <v>1101</v>
      </c>
      <c r="AF53" t="s">
        <v>1146</v>
      </c>
      <c r="AG53" t="s">
        <v>4559</v>
      </c>
      <c r="AH53" t="s">
        <v>4559</v>
      </c>
      <c r="AI53" t="s">
        <v>1103</v>
      </c>
      <c r="AJ53" t="s">
        <v>1103</v>
      </c>
      <c r="AK53" t="s">
        <v>4607</v>
      </c>
      <c r="GN53" t="s">
        <v>1111</v>
      </c>
      <c r="GQ53" t="s">
        <v>1084</v>
      </c>
      <c r="GR53" t="s">
        <v>1103</v>
      </c>
      <c r="GS53" t="s">
        <v>4608</v>
      </c>
      <c r="GT53" t="s">
        <v>1091</v>
      </c>
      <c r="GV53" t="s">
        <v>4565</v>
      </c>
      <c r="MY53" t="s">
        <v>4530</v>
      </c>
      <c r="MZ53" t="s">
        <v>4531</v>
      </c>
      <c r="NA53" t="s">
        <v>4531</v>
      </c>
      <c r="NB53" t="s">
        <v>4531</v>
      </c>
      <c r="NC53" t="s">
        <v>4531</v>
      </c>
      <c r="ND53" t="s">
        <v>4531</v>
      </c>
      <c r="NE53" t="s">
        <v>4531</v>
      </c>
      <c r="NF53" t="s">
        <v>4531</v>
      </c>
      <c r="NH53" t="s">
        <v>4531</v>
      </c>
      <c r="NI53" t="s">
        <v>4530</v>
      </c>
      <c r="NJ53" t="s">
        <v>4531</v>
      </c>
      <c r="NK53" t="s">
        <v>4531</v>
      </c>
      <c r="NL53" t="s">
        <v>4531</v>
      </c>
      <c r="NM53" t="s">
        <v>4531</v>
      </c>
      <c r="NN53" t="s">
        <v>4531</v>
      </c>
      <c r="NO53" t="s">
        <v>4531</v>
      </c>
      <c r="NP53" t="s">
        <v>4531</v>
      </c>
      <c r="NQ53" t="s">
        <v>4531</v>
      </c>
      <c r="NR53" t="s">
        <v>4531</v>
      </c>
      <c r="NS53" t="s">
        <v>4531</v>
      </c>
      <c r="NT53" t="s">
        <v>4531</v>
      </c>
      <c r="NU53" t="s">
        <v>4531</v>
      </c>
      <c r="NV53" t="s">
        <v>4531</v>
      </c>
      <c r="NW53" t="s">
        <v>4531</v>
      </c>
    </row>
    <row r="54" spans="1:388" x14ac:dyDescent="0.3">
      <c r="A54">
        <v>53</v>
      </c>
      <c r="B54" t="s">
        <v>4579</v>
      </c>
      <c r="C54" t="s">
        <v>1113</v>
      </c>
      <c r="D54" t="s">
        <v>1114</v>
      </c>
      <c r="E54" t="s">
        <v>1110</v>
      </c>
      <c r="F54" t="s">
        <v>1155</v>
      </c>
      <c r="G54" t="s">
        <v>1081</v>
      </c>
      <c r="BO54" t="s">
        <v>1101</v>
      </c>
      <c r="BP54" t="s">
        <v>1104</v>
      </c>
      <c r="BQ54" t="s">
        <v>1146</v>
      </c>
      <c r="BR54" t="s">
        <v>4533</v>
      </c>
      <c r="BS54" t="s">
        <v>4533</v>
      </c>
      <c r="BT54" t="s">
        <v>1103</v>
      </c>
      <c r="BU54" t="s">
        <v>1103</v>
      </c>
      <c r="CE54" t="s">
        <v>1101</v>
      </c>
      <c r="CF54" t="s">
        <v>1106</v>
      </c>
      <c r="CG54" t="s">
        <v>1146</v>
      </c>
      <c r="CH54" t="s">
        <v>4609</v>
      </c>
      <c r="CI54" t="s">
        <v>4609</v>
      </c>
      <c r="CJ54" t="s">
        <v>1103</v>
      </c>
      <c r="CK54" t="s">
        <v>1103</v>
      </c>
      <c r="GO54" t="s">
        <v>1089</v>
      </c>
      <c r="GW54" t="s">
        <v>1084</v>
      </c>
      <c r="GX54" t="s">
        <v>4581</v>
      </c>
      <c r="GY54" t="s">
        <v>1109</v>
      </c>
      <c r="HA54" t="s">
        <v>4560</v>
      </c>
      <c r="HH54" t="s">
        <v>1139</v>
      </c>
      <c r="MY54" t="s">
        <v>4530</v>
      </c>
      <c r="MZ54" t="s">
        <v>4531</v>
      </c>
      <c r="NA54" t="s">
        <v>4531</v>
      </c>
      <c r="NB54" t="s">
        <v>4531</v>
      </c>
      <c r="NC54" t="s">
        <v>4531</v>
      </c>
      <c r="ND54" t="s">
        <v>4531</v>
      </c>
      <c r="NE54" t="s">
        <v>4531</v>
      </c>
      <c r="NF54" t="s">
        <v>4531</v>
      </c>
      <c r="NH54" t="s">
        <v>4531</v>
      </c>
      <c r="NI54" t="s">
        <v>4531</v>
      </c>
      <c r="NJ54" t="s">
        <v>4531</v>
      </c>
      <c r="NK54" t="s">
        <v>4531</v>
      </c>
      <c r="NL54" t="s">
        <v>4531</v>
      </c>
      <c r="NM54" t="s">
        <v>4531</v>
      </c>
      <c r="NN54" t="s">
        <v>4531</v>
      </c>
      <c r="NO54" t="s">
        <v>4531</v>
      </c>
      <c r="NP54" t="s">
        <v>4531</v>
      </c>
      <c r="NQ54" t="s">
        <v>4531</v>
      </c>
      <c r="NR54" t="s">
        <v>4531</v>
      </c>
      <c r="NS54" t="s">
        <v>4531</v>
      </c>
      <c r="NT54" t="s">
        <v>4531</v>
      </c>
      <c r="NU54" t="s">
        <v>4531</v>
      </c>
      <c r="NV54" t="s">
        <v>4531</v>
      </c>
      <c r="NW54" t="s">
        <v>4531</v>
      </c>
    </row>
    <row r="55" spans="1:388" x14ac:dyDescent="0.3">
      <c r="A55">
        <v>54</v>
      </c>
      <c r="B55" t="s">
        <v>4579</v>
      </c>
      <c r="C55" t="s">
        <v>1113</v>
      </c>
      <c r="D55" t="s">
        <v>1114</v>
      </c>
      <c r="E55" t="s">
        <v>1110</v>
      </c>
      <c r="F55" t="s">
        <v>1155</v>
      </c>
      <c r="G55" t="s">
        <v>1081</v>
      </c>
      <c r="BO55" t="s">
        <v>1101</v>
      </c>
      <c r="BP55" t="s">
        <v>1104</v>
      </c>
      <c r="BQ55" t="s">
        <v>1146</v>
      </c>
      <c r="BR55" t="s">
        <v>4533</v>
      </c>
      <c r="BS55" t="s">
        <v>4533</v>
      </c>
      <c r="BT55" t="s">
        <v>1103</v>
      </c>
      <c r="BU55" t="s">
        <v>1103</v>
      </c>
      <c r="CE55" t="s">
        <v>1101</v>
      </c>
      <c r="CF55" t="s">
        <v>1085</v>
      </c>
      <c r="CG55" t="s">
        <v>1146</v>
      </c>
      <c r="CH55" t="s">
        <v>4609</v>
      </c>
      <c r="CI55" t="s">
        <v>4609</v>
      </c>
      <c r="CJ55" t="s">
        <v>1103</v>
      </c>
      <c r="CK55" t="s">
        <v>1103</v>
      </c>
      <c r="GO55" t="s">
        <v>1127</v>
      </c>
      <c r="GW55" t="s">
        <v>1084</v>
      </c>
      <c r="GX55" t="s">
        <v>4597</v>
      </c>
      <c r="GY55" t="s">
        <v>1091</v>
      </c>
      <c r="HA55" t="s">
        <v>4565</v>
      </c>
      <c r="HH55" t="s">
        <v>1139</v>
      </c>
      <c r="MY55" t="s">
        <v>4530</v>
      </c>
      <c r="MZ55" t="s">
        <v>4531</v>
      </c>
      <c r="NA55" t="s">
        <v>4531</v>
      </c>
      <c r="NB55" t="s">
        <v>4531</v>
      </c>
      <c r="NC55" t="s">
        <v>4531</v>
      </c>
      <c r="ND55" t="s">
        <v>4531</v>
      </c>
      <c r="NE55" t="s">
        <v>4531</v>
      </c>
      <c r="NF55" t="s">
        <v>4531</v>
      </c>
      <c r="NH55" t="s">
        <v>4531</v>
      </c>
      <c r="NI55" t="s">
        <v>4531</v>
      </c>
      <c r="NJ55" t="s">
        <v>4531</v>
      </c>
      <c r="NK55" t="s">
        <v>4531</v>
      </c>
      <c r="NL55" t="s">
        <v>4531</v>
      </c>
      <c r="NM55" t="s">
        <v>4531</v>
      </c>
      <c r="NN55" t="s">
        <v>4531</v>
      </c>
      <c r="NO55" t="s">
        <v>4531</v>
      </c>
      <c r="NP55" t="s">
        <v>4531</v>
      </c>
      <c r="NQ55" t="s">
        <v>4531</v>
      </c>
      <c r="NR55" t="s">
        <v>4531</v>
      </c>
      <c r="NS55" t="s">
        <v>4531</v>
      </c>
      <c r="NT55" t="s">
        <v>4531</v>
      </c>
      <c r="NU55" t="s">
        <v>4531</v>
      </c>
      <c r="NV55" t="s">
        <v>4531</v>
      </c>
      <c r="NW55" t="s">
        <v>4530</v>
      </c>
    </row>
    <row r="56" spans="1:388" x14ac:dyDescent="0.3">
      <c r="A56">
        <v>55</v>
      </c>
      <c r="B56" t="s">
        <v>4579</v>
      </c>
      <c r="C56" t="s">
        <v>1078</v>
      </c>
      <c r="D56" t="s">
        <v>1079</v>
      </c>
      <c r="E56" t="s">
        <v>1138</v>
      </c>
      <c r="F56" t="s">
        <v>4610</v>
      </c>
      <c r="G56" t="s">
        <v>1081</v>
      </c>
      <c r="H56" t="s">
        <v>1101</v>
      </c>
      <c r="I56" t="s">
        <v>1129</v>
      </c>
      <c r="J56" t="s">
        <v>1095</v>
      </c>
      <c r="K56" t="s">
        <v>4595</v>
      </c>
      <c r="L56" t="s">
        <v>4611</v>
      </c>
      <c r="M56" t="s">
        <v>1103</v>
      </c>
      <c r="N56" t="s">
        <v>1103</v>
      </c>
      <c r="O56" t="s">
        <v>4534</v>
      </c>
      <c r="AL56" t="s">
        <v>1101</v>
      </c>
      <c r="AM56" t="s">
        <v>1083</v>
      </c>
      <c r="AN56" t="s">
        <v>4541</v>
      </c>
      <c r="AO56" t="s">
        <v>4541</v>
      </c>
      <c r="AP56" t="s">
        <v>1103</v>
      </c>
      <c r="AQ56" t="s">
        <v>1103</v>
      </c>
      <c r="AR56" t="s">
        <v>4612</v>
      </c>
      <c r="AS56" t="s">
        <v>1101</v>
      </c>
      <c r="AT56" t="s">
        <v>1083</v>
      </c>
      <c r="AU56" t="s">
        <v>4541</v>
      </c>
      <c r="AV56" t="s">
        <v>4541</v>
      </c>
      <c r="AW56" t="s">
        <v>1103</v>
      </c>
      <c r="AX56" t="s">
        <v>1103</v>
      </c>
      <c r="AY56" t="s">
        <v>4583</v>
      </c>
      <c r="AZ56" t="s">
        <v>1101</v>
      </c>
      <c r="BD56" t="s">
        <v>1103</v>
      </c>
      <c r="BE56" t="s">
        <v>1084</v>
      </c>
      <c r="BG56" t="s">
        <v>1148</v>
      </c>
      <c r="BL56" t="s">
        <v>1111</v>
      </c>
      <c r="BM56" t="s">
        <v>1111</v>
      </c>
      <c r="BW56" t="s">
        <v>1101</v>
      </c>
      <c r="BX56" t="s">
        <v>4613</v>
      </c>
      <c r="BY56" t="s">
        <v>1083</v>
      </c>
      <c r="BZ56" t="s">
        <v>4614</v>
      </c>
      <c r="CA56" t="s">
        <v>4614</v>
      </c>
      <c r="CB56" t="s">
        <v>1103</v>
      </c>
      <c r="CC56" t="s">
        <v>1103</v>
      </c>
      <c r="CD56" t="s">
        <v>4542</v>
      </c>
      <c r="CM56" t="s">
        <v>1101</v>
      </c>
      <c r="CN56" t="s">
        <v>1083</v>
      </c>
      <c r="CO56" t="s">
        <v>4541</v>
      </c>
      <c r="CP56" t="s">
        <v>4541</v>
      </c>
      <c r="CQ56" t="s">
        <v>1103</v>
      </c>
      <c r="CR56" t="s">
        <v>1103</v>
      </c>
      <c r="CT56" t="s">
        <v>1101</v>
      </c>
      <c r="CU56" t="s">
        <v>1162</v>
      </c>
      <c r="CV56" t="s">
        <v>1087</v>
      </c>
      <c r="CW56" t="s">
        <v>4541</v>
      </c>
      <c r="CX56" t="s">
        <v>4545</v>
      </c>
      <c r="CY56" t="s">
        <v>1103</v>
      </c>
      <c r="CZ56" t="s">
        <v>1103</v>
      </c>
      <c r="DA56" t="s">
        <v>4523</v>
      </c>
      <c r="DE56" t="s">
        <v>1101</v>
      </c>
      <c r="DF56" t="s">
        <v>1088</v>
      </c>
      <c r="DG56" t="s">
        <v>4541</v>
      </c>
      <c r="DH56" t="s">
        <v>4544</v>
      </c>
      <c r="DI56" t="s">
        <v>1103</v>
      </c>
      <c r="DJ56" t="s">
        <v>1103</v>
      </c>
      <c r="DK56" t="s">
        <v>4542</v>
      </c>
      <c r="DX56" t="s">
        <v>1101</v>
      </c>
      <c r="DY56" t="s">
        <v>4563</v>
      </c>
      <c r="DZ56" t="s">
        <v>4563</v>
      </c>
      <c r="EA56" t="s">
        <v>1103</v>
      </c>
      <c r="EB56" t="s">
        <v>1103</v>
      </c>
      <c r="GN56" t="s">
        <v>1089</v>
      </c>
      <c r="GO56" t="s">
        <v>1089</v>
      </c>
      <c r="GP56" t="s">
        <v>1127</v>
      </c>
      <c r="GQ56" t="s">
        <v>1103</v>
      </c>
      <c r="GR56" t="s">
        <v>1103</v>
      </c>
      <c r="GS56" t="s">
        <v>4615</v>
      </c>
      <c r="GT56" t="s">
        <v>1109</v>
      </c>
      <c r="GW56" t="s">
        <v>1084</v>
      </c>
      <c r="GX56" t="s">
        <v>4616</v>
      </c>
      <c r="GY56" t="s">
        <v>1109</v>
      </c>
      <c r="HA56" t="s">
        <v>4575</v>
      </c>
      <c r="HB56" t="s">
        <v>1084</v>
      </c>
      <c r="HC56" t="s">
        <v>1090</v>
      </c>
      <c r="HD56" t="s">
        <v>1090</v>
      </c>
      <c r="HE56" t="s">
        <v>1091</v>
      </c>
      <c r="HG56" t="s">
        <v>4565</v>
      </c>
      <c r="HU56" t="s">
        <v>1092</v>
      </c>
      <c r="HV56" t="s">
        <v>1139</v>
      </c>
      <c r="MH56" t="s">
        <v>1118</v>
      </c>
      <c r="MY56" t="s">
        <v>4530</v>
      </c>
      <c r="MZ56" t="s">
        <v>4531</v>
      </c>
      <c r="NA56" t="s">
        <v>4531</v>
      </c>
      <c r="NB56" t="s">
        <v>4531</v>
      </c>
      <c r="NC56" t="s">
        <v>4531</v>
      </c>
      <c r="ND56" t="s">
        <v>4531</v>
      </c>
      <c r="NE56" t="s">
        <v>4531</v>
      </c>
      <c r="NF56" t="s">
        <v>4531</v>
      </c>
      <c r="NH56" t="s">
        <v>4530</v>
      </c>
      <c r="NI56" t="s">
        <v>4531</v>
      </c>
      <c r="NJ56" t="s">
        <v>4531</v>
      </c>
      <c r="NK56" t="s">
        <v>4531</v>
      </c>
      <c r="NL56" t="s">
        <v>4531</v>
      </c>
      <c r="NM56" t="s">
        <v>4531</v>
      </c>
      <c r="NN56" t="s">
        <v>4531</v>
      </c>
      <c r="NO56" t="s">
        <v>4531</v>
      </c>
      <c r="NP56" t="s">
        <v>4531</v>
      </c>
      <c r="NQ56" t="s">
        <v>4531</v>
      </c>
      <c r="NR56" t="s">
        <v>4531</v>
      </c>
      <c r="NS56" t="s">
        <v>4531</v>
      </c>
      <c r="NT56" t="s">
        <v>4531</v>
      </c>
      <c r="NU56" t="s">
        <v>4531</v>
      </c>
      <c r="NV56" t="s">
        <v>4531</v>
      </c>
      <c r="NW56" t="s">
        <v>4531</v>
      </c>
    </row>
    <row r="57" spans="1:388" x14ac:dyDescent="0.3">
      <c r="A57">
        <v>56</v>
      </c>
      <c r="B57" t="s">
        <v>4579</v>
      </c>
      <c r="C57" t="s">
        <v>1078</v>
      </c>
      <c r="D57" t="s">
        <v>1079</v>
      </c>
      <c r="E57" t="s">
        <v>1138</v>
      </c>
      <c r="F57" t="s">
        <v>4610</v>
      </c>
      <c r="G57" t="s">
        <v>1081</v>
      </c>
      <c r="FM57" t="s">
        <v>1101</v>
      </c>
      <c r="FN57" t="s">
        <v>4617</v>
      </c>
      <c r="FO57" t="s">
        <v>4567</v>
      </c>
      <c r="FP57" t="s">
        <v>1101</v>
      </c>
      <c r="FQ57" t="s">
        <v>4546</v>
      </c>
      <c r="FR57" t="s">
        <v>4618</v>
      </c>
      <c r="MY57" t="s">
        <v>4530</v>
      </c>
      <c r="MZ57" t="s">
        <v>4530</v>
      </c>
      <c r="NA57" t="s">
        <v>4530</v>
      </c>
      <c r="NB57" t="s">
        <v>4531</v>
      </c>
      <c r="NC57" t="s">
        <v>4531</v>
      </c>
      <c r="ND57" t="s">
        <v>4531</v>
      </c>
      <c r="NE57" t="s">
        <v>4531</v>
      </c>
      <c r="NF57" t="s">
        <v>4531</v>
      </c>
      <c r="NH57" t="s">
        <v>4531</v>
      </c>
      <c r="NI57" t="s">
        <v>4531</v>
      </c>
      <c r="NJ57" t="s">
        <v>4531</v>
      </c>
      <c r="NK57" t="s">
        <v>4531</v>
      </c>
      <c r="NL57" t="s">
        <v>4531</v>
      </c>
      <c r="NM57" t="s">
        <v>4531</v>
      </c>
      <c r="NN57" t="s">
        <v>4531</v>
      </c>
      <c r="NO57" t="s">
        <v>4531</v>
      </c>
      <c r="NP57" t="s">
        <v>4531</v>
      </c>
      <c r="NQ57" t="s">
        <v>4531</v>
      </c>
      <c r="NR57" t="s">
        <v>4531</v>
      </c>
      <c r="NS57" t="s">
        <v>4531</v>
      </c>
      <c r="NT57" t="s">
        <v>4531</v>
      </c>
      <c r="NU57" t="s">
        <v>4531</v>
      </c>
      <c r="NV57" t="s">
        <v>4530</v>
      </c>
      <c r="NW57" t="s">
        <v>4531</v>
      </c>
      <c r="NX57" t="s">
        <v>4619</v>
      </c>
    </row>
    <row r="58" spans="1:388" x14ac:dyDescent="0.3">
      <c r="A58">
        <v>57</v>
      </c>
      <c r="B58" t="s">
        <v>4579</v>
      </c>
      <c r="C58" t="s">
        <v>1078</v>
      </c>
      <c r="D58" t="s">
        <v>1079</v>
      </c>
      <c r="E58" t="s">
        <v>1138</v>
      </c>
      <c r="F58" t="s">
        <v>4610</v>
      </c>
      <c r="G58" t="s">
        <v>1081</v>
      </c>
      <c r="GH58" t="s">
        <v>1095</v>
      </c>
      <c r="GI58" t="s">
        <v>4563</v>
      </c>
      <c r="GJ58" t="s">
        <v>4577</v>
      </c>
      <c r="GK58" t="s">
        <v>4543</v>
      </c>
      <c r="GL58" t="s">
        <v>4620</v>
      </c>
      <c r="GM58" t="s">
        <v>4621</v>
      </c>
    </row>
    <row r="59" spans="1:388" x14ac:dyDescent="0.3">
      <c r="A59">
        <v>58</v>
      </c>
      <c r="B59" t="s">
        <v>4579</v>
      </c>
      <c r="C59" t="s">
        <v>1078</v>
      </c>
      <c r="D59" t="s">
        <v>1079</v>
      </c>
      <c r="E59" t="s">
        <v>1138</v>
      </c>
      <c r="F59" t="s">
        <v>4610</v>
      </c>
      <c r="G59" t="s">
        <v>1081</v>
      </c>
      <c r="H59" t="s">
        <v>1101</v>
      </c>
      <c r="I59" t="s">
        <v>1129</v>
      </c>
      <c r="J59" t="s">
        <v>1095</v>
      </c>
      <c r="K59" t="s">
        <v>4555</v>
      </c>
      <c r="L59" t="s">
        <v>4569</v>
      </c>
      <c r="M59" t="s">
        <v>1103</v>
      </c>
      <c r="N59" t="s">
        <v>1103</v>
      </c>
      <c r="O59" t="s">
        <v>4583</v>
      </c>
      <c r="X59" t="s">
        <v>1082</v>
      </c>
      <c r="Y59" t="s">
        <v>1095</v>
      </c>
      <c r="Z59" t="s">
        <v>4622</v>
      </c>
      <c r="AA59" t="s">
        <v>4623</v>
      </c>
      <c r="AB59" t="s">
        <v>1084</v>
      </c>
      <c r="AC59" t="s">
        <v>1103</v>
      </c>
      <c r="AD59" t="s">
        <v>4525</v>
      </c>
      <c r="AL59" t="s">
        <v>1101</v>
      </c>
      <c r="AM59" t="s">
        <v>1083</v>
      </c>
      <c r="AN59" t="s">
        <v>4614</v>
      </c>
      <c r="AO59" t="s">
        <v>4614</v>
      </c>
      <c r="AP59" t="s">
        <v>1103</v>
      </c>
      <c r="AQ59" t="s">
        <v>1103</v>
      </c>
      <c r="AS59" t="s">
        <v>1101</v>
      </c>
      <c r="AT59" t="s">
        <v>1083</v>
      </c>
      <c r="AU59" t="s">
        <v>4538</v>
      </c>
      <c r="AV59" t="s">
        <v>4538</v>
      </c>
      <c r="AW59" t="s">
        <v>1103</v>
      </c>
      <c r="AX59" t="s">
        <v>1103</v>
      </c>
      <c r="AY59" t="s">
        <v>4583</v>
      </c>
      <c r="AZ59" t="s">
        <v>1101</v>
      </c>
      <c r="BD59" t="s">
        <v>1103</v>
      </c>
      <c r="BE59" t="s">
        <v>1103</v>
      </c>
      <c r="BW59" t="s">
        <v>1101</v>
      </c>
      <c r="BX59" t="s">
        <v>1085</v>
      </c>
      <c r="BY59" t="s">
        <v>1083</v>
      </c>
      <c r="BZ59" t="s">
        <v>4614</v>
      </c>
      <c r="CA59" t="s">
        <v>4614</v>
      </c>
      <c r="CB59" t="s">
        <v>1103</v>
      </c>
      <c r="CC59" t="s">
        <v>1103</v>
      </c>
      <c r="CD59" t="s">
        <v>4583</v>
      </c>
      <c r="CM59" t="s">
        <v>1101</v>
      </c>
      <c r="CN59" t="s">
        <v>1083</v>
      </c>
      <c r="CO59" t="s">
        <v>4538</v>
      </c>
      <c r="CP59" t="s">
        <v>4538</v>
      </c>
      <c r="CQ59" t="s">
        <v>1103</v>
      </c>
      <c r="CR59" t="s">
        <v>1103</v>
      </c>
      <c r="CT59" t="s">
        <v>1101</v>
      </c>
      <c r="CU59" t="s">
        <v>1086</v>
      </c>
      <c r="CV59" t="s">
        <v>1087</v>
      </c>
      <c r="CW59" t="s">
        <v>4541</v>
      </c>
      <c r="CX59" t="s">
        <v>4545</v>
      </c>
      <c r="CY59" t="s">
        <v>1103</v>
      </c>
      <c r="CZ59" t="s">
        <v>1103</v>
      </c>
      <c r="DA59" t="s">
        <v>4532</v>
      </c>
      <c r="DE59" t="s">
        <v>1101</v>
      </c>
      <c r="DF59" t="s">
        <v>1088</v>
      </c>
      <c r="DG59" t="s">
        <v>4541</v>
      </c>
      <c r="DH59" t="s">
        <v>4544</v>
      </c>
      <c r="DI59" t="s">
        <v>1103</v>
      </c>
      <c r="DJ59" t="s">
        <v>1103</v>
      </c>
      <c r="DK59" t="s">
        <v>4542</v>
      </c>
      <c r="DL59" t="s">
        <v>1082</v>
      </c>
      <c r="DM59" t="s">
        <v>4545</v>
      </c>
      <c r="DN59" t="s">
        <v>4545</v>
      </c>
      <c r="DO59" t="s">
        <v>1103</v>
      </c>
      <c r="DP59" t="s">
        <v>1103</v>
      </c>
      <c r="DQ59" t="s">
        <v>4551</v>
      </c>
      <c r="GN59" t="s">
        <v>1089</v>
      </c>
      <c r="GO59" t="s">
        <v>1089</v>
      </c>
      <c r="GP59" t="s">
        <v>1127</v>
      </c>
      <c r="GQ59" t="s">
        <v>1103</v>
      </c>
      <c r="GR59" t="s">
        <v>1103</v>
      </c>
      <c r="GS59" t="s">
        <v>4624</v>
      </c>
      <c r="GT59" t="s">
        <v>1109</v>
      </c>
      <c r="GW59" t="s">
        <v>1084</v>
      </c>
      <c r="GX59" t="s">
        <v>1090</v>
      </c>
      <c r="GY59" t="s">
        <v>1109</v>
      </c>
      <c r="HA59" t="s">
        <v>4570</v>
      </c>
      <c r="HB59" t="s">
        <v>1084</v>
      </c>
      <c r="HC59" t="s">
        <v>4625</v>
      </c>
      <c r="HD59" t="s">
        <v>1128</v>
      </c>
      <c r="HE59" t="s">
        <v>1109</v>
      </c>
      <c r="HG59" t="s">
        <v>4575</v>
      </c>
      <c r="HU59" t="s">
        <v>1139</v>
      </c>
      <c r="HV59" t="s">
        <v>1139</v>
      </c>
      <c r="MH59" t="s">
        <v>1118</v>
      </c>
      <c r="MY59" t="s">
        <v>4530</v>
      </c>
      <c r="MZ59" t="s">
        <v>4530</v>
      </c>
      <c r="NA59" t="s">
        <v>4530</v>
      </c>
      <c r="NB59" t="s">
        <v>4531</v>
      </c>
      <c r="NC59" t="s">
        <v>4531</v>
      </c>
      <c r="ND59" t="s">
        <v>4531</v>
      </c>
      <c r="NE59" t="s">
        <v>4531</v>
      </c>
      <c r="NF59" t="s">
        <v>4531</v>
      </c>
      <c r="NH59" t="s">
        <v>4530</v>
      </c>
      <c r="NI59" t="s">
        <v>4531</v>
      </c>
      <c r="NJ59" t="s">
        <v>4531</v>
      </c>
      <c r="NK59" t="s">
        <v>4531</v>
      </c>
      <c r="NL59" t="s">
        <v>4531</v>
      </c>
      <c r="NM59" t="s">
        <v>4531</v>
      </c>
      <c r="NN59" t="s">
        <v>4531</v>
      </c>
      <c r="NO59" t="s">
        <v>4531</v>
      </c>
      <c r="NP59" t="s">
        <v>4531</v>
      </c>
      <c r="NQ59" t="s">
        <v>4531</v>
      </c>
      <c r="NR59" t="s">
        <v>4531</v>
      </c>
      <c r="NS59" t="s">
        <v>4531</v>
      </c>
      <c r="NT59" t="s">
        <v>4531</v>
      </c>
      <c r="NU59" t="s">
        <v>4531</v>
      </c>
      <c r="NV59" t="s">
        <v>4531</v>
      </c>
      <c r="NW59" t="s">
        <v>4531</v>
      </c>
    </row>
    <row r="60" spans="1:388" x14ac:dyDescent="0.3">
      <c r="A60">
        <v>59</v>
      </c>
      <c r="B60" t="s">
        <v>4579</v>
      </c>
      <c r="C60" t="s">
        <v>1078</v>
      </c>
      <c r="D60" t="s">
        <v>1079</v>
      </c>
      <c r="E60" t="s">
        <v>1138</v>
      </c>
      <c r="F60" t="s">
        <v>4610</v>
      </c>
      <c r="G60" t="s">
        <v>1081</v>
      </c>
      <c r="FM60" t="s">
        <v>1082</v>
      </c>
      <c r="FN60" t="s">
        <v>4617</v>
      </c>
      <c r="FO60" t="s">
        <v>4567</v>
      </c>
      <c r="FP60" t="s">
        <v>1101</v>
      </c>
      <c r="FQ60" t="s">
        <v>4546</v>
      </c>
      <c r="FR60" t="s">
        <v>4557</v>
      </c>
      <c r="MY60" t="s">
        <v>4530</v>
      </c>
      <c r="MZ60" t="s">
        <v>4530</v>
      </c>
      <c r="NA60" t="s">
        <v>4531</v>
      </c>
      <c r="NB60" t="s">
        <v>4531</v>
      </c>
      <c r="NC60" t="s">
        <v>4531</v>
      </c>
      <c r="ND60" t="s">
        <v>4531</v>
      </c>
      <c r="NE60" t="s">
        <v>4531</v>
      </c>
      <c r="NF60" t="s">
        <v>4531</v>
      </c>
      <c r="NH60" t="s">
        <v>4530</v>
      </c>
      <c r="NI60" t="s">
        <v>4531</v>
      </c>
      <c r="NJ60" t="s">
        <v>4531</v>
      </c>
      <c r="NK60" t="s">
        <v>4531</v>
      </c>
      <c r="NL60" t="s">
        <v>4531</v>
      </c>
      <c r="NM60" t="s">
        <v>4531</v>
      </c>
      <c r="NN60" t="s">
        <v>4531</v>
      </c>
      <c r="NO60" t="s">
        <v>4531</v>
      </c>
      <c r="NP60" t="s">
        <v>4531</v>
      </c>
      <c r="NQ60" t="s">
        <v>4531</v>
      </c>
      <c r="NR60" t="s">
        <v>4531</v>
      </c>
      <c r="NS60" t="s">
        <v>4531</v>
      </c>
      <c r="NT60" t="s">
        <v>4531</v>
      </c>
      <c r="NU60" t="s">
        <v>4531</v>
      </c>
      <c r="NV60" t="s">
        <v>4531</v>
      </c>
      <c r="NW60" t="s">
        <v>4531</v>
      </c>
    </row>
    <row r="61" spans="1:388" x14ac:dyDescent="0.3">
      <c r="A61">
        <v>60</v>
      </c>
      <c r="B61" t="s">
        <v>4579</v>
      </c>
      <c r="C61" t="s">
        <v>1078</v>
      </c>
      <c r="D61" t="s">
        <v>1079</v>
      </c>
      <c r="E61" t="s">
        <v>1138</v>
      </c>
      <c r="F61" t="s">
        <v>4610</v>
      </c>
      <c r="G61" t="s">
        <v>1081</v>
      </c>
      <c r="GH61" t="s">
        <v>1095</v>
      </c>
      <c r="GI61" t="s">
        <v>4563</v>
      </c>
      <c r="GJ61" t="s">
        <v>4577</v>
      </c>
      <c r="GK61" t="s">
        <v>4543</v>
      </c>
      <c r="GL61" t="s">
        <v>4620</v>
      </c>
      <c r="GM61" t="s">
        <v>4621</v>
      </c>
    </row>
    <row r="62" spans="1:388" x14ac:dyDescent="0.3">
      <c r="A62">
        <v>61</v>
      </c>
      <c r="B62" t="s">
        <v>4579</v>
      </c>
      <c r="C62" t="s">
        <v>1078</v>
      </c>
      <c r="D62" t="s">
        <v>1079</v>
      </c>
      <c r="E62" t="s">
        <v>1138</v>
      </c>
      <c r="F62" t="s">
        <v>4610</v>
      </c>
      <c r="G62" t="s">
        <v>1081</v>
      </c>
      <c r="P62" t="s">
        <v>1101</v>
      </c>
      <c r="Q62" t="s">
        <v>1129</v>
      </c>
      <c r="R62" t="s">
        <v>1146</v>
      </c>
      <c r="S62" t="s">
        <v>4626</v>
      </c>
      <c r="T62" t="s">
        <v>4626</v>
      </c>
      <c r="U62" t="s">
        <v>1103</v>
      </c>
      <c r="V62" t="s">
        <v>1103</v>
      </c>
      <c r="W62" t="s">
        <v>4542</v>
      </c>
      <c r="AE62" t="s">
        <v>1082</v>
      </c>
      <c r="AF62" t="s">
        <v>1146</v>
      </c>
      <c r="AG62" t="s">
        <v>4627</v>
      </c>
      <c r="AH62" t="s">
        <v>4627</v>
      </c>
      <c r="AI62" t="s">
        <v>1084</v>
      </c>
      <c r="AJ62" t="s">
        <v>1103</v>
      </c>
      <c r="AK62" t="s">
        <v>4525</v>
      </c>
      <c r="BO62" t="s">
        <v>1082</v>
      </c>
      <c r="BP62" t="s">
        <v>1161</v>
      </c>
      <c r="BQ62" t="s">
        <v>1146</v>
      </c>
      <c r="BR62" t="s">
        <v>4550</v>
      </c>
      <c r="BS62" t="s">
        <v>4550</v>
      </c>
      <c r="BT62" t="s">
        <v>1084</v>
      </c>
      <c r="BU62" t="s">
        <v>1103</v>
      </c>
      <c r="BV62" t="s">
        <v>4586</v>
      </c>
      <c r="CE62" t="s">
        <v>1101</v>
      </c>
      <c r="CF62" t="s">
        <v>1106</v>
      </c>
      <c r="CG62" t="s">
        <v>1146</v>
      </c>
      <c r="CH62" t="s">
        <v>4628</v>
      </c>
      <c r="CI62" t="s">
        <v>4628</v>
      </c>
      <c r="CJ62" t="s">
        <v>1103</v>
      </c>
      <c r="CK62" t="s">
        <v>1103</v>
      </c>
      <c r="GN62" t="s">
        <v>1089</v>
      </c>
      <c r="GO62" t="s">
        <v>1089</v>
      </c>
      <c r="GQ62" t="s">
        <v>1103</v>
      </c>
      <c r="GR62" t="s">
        <v>1103</v>
      </c>
      <c r="GS62" t="s">
        <v>4615</v>
      </c>
      <c r="GT62" t="s">
        <v>1109</v>
      </c>
      <c r="GW62" t="s">
        <v>1103</v>
      </c>
      <c r="GX62" t="s">
        <v>1090</v>
      </c>
      <c r="GY62" t="s">
        <v>1109</v>
      </c>
      <c r="MY62" t="s">
        <v>4530</v>
      </c>
      <c r="MZ62" t="s">
        <v>4530</v>
      </c>
      <c r="NA62" t="s">
        <v>4531</v>
      </c>
      <c r="NB62" t="s">
        <v>4531</v>
      </c>
      <c r="NC62" t="s">
        <v>4531</v>
      </c>
      <c r="ND62" t="s">
        <v>4531</v>
      </c>
      <c r="NE62" t="s">
        <v>4531</v>
      </c>
      <c r="NF62" t="s">
        <v>4531</v>
      </c>
      <c r="NH62" t="s">
        <v>4530</v>
      </c>
      <c r="NI62" t="s">
        <v>4531</v>
      </c>
      <c r="NJ62" t="s">
        <v>4531</v>
      </c>
      <c r="NK62" t="s">
        <v>4531</v>
      </c>
      <c r="NL62" t="s">
        <v>4531</v>
      </c>
      <c r="NM62" t="s">
        <v>4531</v>
      </c>
      <c r="NN62" t="s">
        <v>4531</v>
      </c>
      <c r="NO62" t="s">
        <v>4531</v>
      </c>
      <c r="NP62" t="s">
        <v>4531</v>
      </c>
      <c r="NQ62" t="s">
        <v>4531</v>
      </c>
      <c r="NR62" t="s">
        <v>4531</v>
      </c>
      <c r="NS62" t="s">
        <v>4531</v>
      </c>
      <c r="NT62" t="s">
        <v>4531</v>
      </c>
      <c r="NU62" t="s">
        <v>4531</v>
      </c>
      <c r="NV62" t="s">
        <v>4531</v>
      </c>
      <c r="NW62" t="s">
        <v>4531</v>
      </c>
    </row>
    <row r="63" spans="1:388" x14ac:dyDescent="0.3">
      <c r="A63">
        <v>62</v>
      </c>
      <c r="B63" t="s">
        <v>4579</v>
      </c>
      <c r="C63" t="s">
        <v>1078</v>
      </c>
      <c r="D63" t="s">
        <v>1209</v>
      </c>
      <c r="E63" t="s">
        <v>1090</v>
      </c>
      <c r="F63" t="s">
        <v>1209</v>
      </c>
      <c r="G63" t="s">
        <v>1081</v>
      </c>
      <c r="P63" t="s">
        <v>1101</v>
      </c>
      <c r="Q63" t="s">
        <v>1129</v>
      </c>
      <c r="R63" t="s">
        <v>1146</v>
      </c>
      <c r="S63" t="s">
        <v>4629</v>
      </c>
      <c r="T63" t="s">
        <v>4629</v>
      </c>
      <c r="U63" t="s">
        <v>1103</v>
      </c>
      <c r="V63" t="s">
        <v>1103</v>
      </c>
      <c r="W63" t="s">
        <v>4532</v>
      </c>
      <c r="CE63" t="s">
        <v>1101</v>
      </c>
      <c r="CF63" t="s">
        <v>1106</v>
      </c>
      <c r="CG63" t="s">
        <v>1146</v>
      </c>
      <c r="CH63" t="s">
        <v>4628</v>
      </c>
      <c r="CI63" t="s">
        <v>4628</v>
      </c>
      <c r="CJ63" t="s">
        <v>1103</v>
      </c>
      <c r="CK63" t="s">
        <v>1103</v>
      </c>
      <c r="CL63" t="s">
        <v>4534</v>
      </c>
      <c r="GN63" t="s">
        <v>1089</v>
      </c>
      <c r="GO63" t="s">
        <v>1089</v>
      </c>
      <c r="GW63" t="s">
        <v>1103</v>
      </c>
      <c r="GX63" t="s">
        <v>4625</v>
      </c>
      <c r="GY63" t="s">
        <v>1109</v>
      </c>
      <c r="MY63" t="s">
        <v>4530</v>
      </c>
      <c r="MZ63" t="s">
        <v>4530</v>
      </c>
      <c r="NA63" t="s">
        <v>4530</v>
      </c>
      <c r="NB63" t="s">
        <v>4531</v>
      </c>
      <c r="NC63" t="s">
        <v>4531</v>
      </c>
      <c r="ND63" t="s">
        <v>4531</v>
      </c>
      <c r="NE63" t="s">
        <v>4531</v>
      </c>
      <c r="NF63" t="s">
        <v>4531</v>
      </c>
      <c r="NH63" t="s">
        <v>4530</v>
      </c>
      <c r="NI63" t="s">
        <v>4531</v>
      </c>
      <c r="NJ63" t="s">
        <v>4531</v>
      </c>
      <c r="NK63" t="s">
        <v>4531</v>
      </c>
      <c r="NL63" t="s">
        <v>4531</v>
      </c>
      <c r="NM63" t="s">
        <v>4531</v>
      </c>
      <c r="NN63" t="s">
        <v>4531</v>
      </c>
      <c r="NO63" t="s">
        <v>4531</v>
      </c>
      <c r="NP63" t="s">
        <v>4531</v>
      </c>
      <c r="NQ63" t="s">
        <v>4531</v>
      </c>
      <c r="NR63" t="s">
        <v>4531</v>
      </c>
      <c r="NS63" t="s">
        <v>4531</v>
      </c>
      <c r="NT63" t="s">
        <v>4531</v>
      </c>
      <c r="NU63" t="s">
        <v>4531</v>
      </c>
      <c r="NV63" t="s">
        <v>4531</v>
      </c>
      <c r="NW63" t="s">
        <v>4531</v>
      </c>
    </row>
    <row r="64" spans="1:388" x14ac:dyDescent="0.3">
      <c r="A64">
        <v>63</v>
      </c>
      <c r="B64" t="s">
        <v>4579</v>
      </c>
      <c r="C64" t="s">
        <v>1078</v>
      </c>
      <c r="D64" t="s">
        <v>1079</v>
      </c>
      <c r="E64" t="s">
        <v>1138</v>
      </c>
      <c r="F64" t="s">
        <v>4610</v>
      </c>
      <c r="G64" t="s">
        <v>1081</v>
      </c>
      <c r="DE64" t="s">
        <v>1101</v>
      </c>
      <c r="DF64" t="s">
        <v>1088</v>
      </c>
      <c r="DG64" t="s">
        <v>4541</v>
      </c>
      <c r="DH64" t="s">
        <v>4544</v>
      </c>
      <c r="DI64" t="s">
        <v>1103</v>
      </c>
      <c r="DJ64" t="s">
        <v>1103</v>
      </c>
      <c r="DR64" t="s">
        <v>1082</v>
      </c>
      <c r="DS64" t="s">
        <v>4538</v>
      </c>
      <c r="DT64" t="s">
        <v>4538</v>
      </c>
      <c r="DU64" t="s">
        <v>1084</v>
      </c>
      <c r="DV64" t="s">
        <v>1103</v>
      </c>
      <c r="ED64" t="s">
        <v>1082</v>
      </c>
      <c r="EE64" t="s">
        <v>4630</v>
      </c>
      <c r="EF64" t="s">
        <v>4630</v>
      </c>
      <c r="EG64" t="s">
        <v>1084</v>
      </c>
      <c r="EH64" t="s">
        <v>1084</v>
      </c>
      <c r="EI64" t="s">
        <v>4523</v>
      </c>
      <c r="EP64" t="s">
        <v>1101</v>
      </c>
      <c r="EQ64" t="s">
        <v>4590</v>
      </c>
      <c r="ER64" t="s">
        <v>4590</v>
      </c>
      <c r="ES64" t="s">
        <v>1084</v>
      </c>
      <c r="ET64" t="s">
        <v>1084</v>
      </c>
      <c r="EU64" t="s">
        <v>4542</v>
      </c>
      <c r="GP64" t="s">
        <v>1089</v>
      </c>
      <c r="HB64" t="s">
        <v>1103</v>
      </c>
      <c r="HC64" t="s">
        <v>1090</v>
      </c>
      <c r="HD64" t="s">
        <v>1090</v>
      </c>
      <c r="HE64" t="s">
        <v>1109</v>
      </c>
      <c r="MH64" t="s">
        <v>1118</v>
      </c>
      <c r="MY64" t="s">
        <v>4530</v>
      </c>
      <c r="MZ64" t="s">
        <v>4531</v>
      </c>
      <c r="NA64" t="s">
        <v>4531</v>
      </c>
      <c r="NB64" t="s">
        <v>4531</v>
      </c>
      <c r="NC64" t="s">
        <v>4531</v>
      </c>
      <c r="ND64" t="s">
        <v>4531</v>
      </c>
      <c r="NE64" t="s">
        <v>4531</v>
      </c>
      <c r="NF64" t="s">
        <v>4531</v>
      </c>
      <c r="NH64" t="s">
        <v>4530</v>
      </c>
      <c r="NI64" t="s">
        <v>4531</v>
      </c>
      <c r="NJ64" t="s">
        <v>4531</v>
      </c>
      <c r="NK64" t="s">
        <v>4531</v>
      </c>
      <c r="NL64" t="s">
        <v>4531</v>
      </c>
      <c r="NM64" t="s">
        <v>4531</v>
      </c>
      <c r="NN64" t="s">
        <v>4531</v>
      </c>
      <c r="NO64" t="s">
        <v>4531</v>
      </c>
      <c r="NP64" t="s">
        <v>4531</v>
      </c>
      <c r="NQ64" t="s">
        <v>4531</v>
      </c>
      <c r="NR64" t="s">
        <v>4531</v>
      </c>
      <c r="NS64" t="s">
        <v>4531</v>
      </c>
      <c r="NT64" t="s">
        <v>4531</v>
      </c>
      <c r="NU64" t="s">
        <v>4531</v>
      </c>
      <c r="NV64" t="s">
        <v>4531</v>
      </c>
      <c r="NW64" t="s">
        <v>4531</v>
      </c>
    </row>
    <row r="65" spans="1:387" x14ac:dyDescent="0.3">
      <c r="A65">
        <v>64</v>
      </c>
      <c r="B65" t="s">
        <v>4579</v>
      </c>
      <c r="C65" t="s">
        <v>1078</v>
      </c>
      <c r="D65" t="s">
        <v>1079</v>
      </c>
      <c r="E65" t="s">
        <v>1138</v>
      </c>
      <c r="F65" t="s">
        <v>4610</v>
      </c>
      <c r="G65" t="s">
        <v>1081</v>
      </c>
      <c r="DL65" t="s">
        <v>1082</v>
      </c>
      <c r="DM65" t="s">
        <v>4631</v>
      </c>
      <c r="DN65" t="s">
        <v>4631</v>
      </c>
      <c r="DO65" t="s">
        <v>1084</v>
      </c>
      <c r="DP65" t="s">
        <v>1084</v>
      </c>
      <c r="DQ65" t="s">
        <v>4525</v>
      </c>
      <c r="GP65" t="s">
        <v>1089</v>
      </c>
      <c r="HB65" t="s">
        <v>1084</v>
      </c>
      <c r="HC65" t="s">
        <v>1090</v>
      </c>
      <c r="HD65" t="s">
        <v>1090</v>
      </c>
      <c r="HE65" t="s">
        <v>1109</v>
      </c>
      <c r="HG65" t="s">
        <v>4523</v>
      </c>
      <c r="HU65" t="s">
        <v>1139</v>
      </c>
      <c r="HV65" t="s">
        <v>1139</v>
      </c>
      <c r="MH65" t="s">
        <v>1118</v>
      </c>
      <c r="MY65" t="s">
        <v>4530</v>
      </c>
      <c r="MZ65" t="s">
        <v>4530</v>
      </c>
      <c r="NA65" t="s">
        <v>4531</v>
      </c>
      <c r="NB65" t="s">
        <v>4531</v>
      </c>
      <c r="NC65" t="s">
        <v>4531</v>
      </c>
      <c r="ND65" t="s">
        <v>4530</v>
      </c>
      <c r="NE65" t="s">
        <v>4531</v>
      </c>
      <c r="NF65" t="s">
        <v>4531</v>
      </c>
      <c r="NH65" t="s">
        <v>4531</v>
      </c>
      <c r="NI65" t="s">
        <v>4530</v>
      </c>
      <c r="NJ65" t="s">
        <v>4530</v>
      </c>
      <c r="NK65" t="s">
        <v>4530</v>
      </c>
      <c r="NL65" t="s">
        <v>4531</v>
      </c>
      <c r="NM65" t="s">
        <v>4531</v>
      </c>
      <c r="NN65" t="s">
        <v>4531</v>
      </c>
      <c r="NO65" t="s">
        <v>4531</v>
      </c>
      <c r="NP65" t="s">
        <v>4531</v>
      </c>
      <c r="NQ65" t="s">
        <v>4531</v>
      </c>
      <c r="NR65" t="s">
        <v>4531</v>
      </c>
      <c r="NS65" t="s">
        <v>4531</v>
      </c>
      <c r="NT65" t="s">
        <v>4531</v>
      </c>
      <c r="NU65" t="s">
        <v>4531</v>
      </c>
      <c r="NV65" t="s">
        <v>4531</v>
      </c>
      <c r="NW65" t="s">
        <v>4531</v>
      </c>
    </row>
    <row r="66" spans="1:387" x14ac:dyDescent="0.3">
      <c r="A66">
        <v>65</v>
      </c>
      <c r="B66" t="s">
        <v>4579</v>
      </c>
      <c r="C66" t="s">
        <v>1078</v>
      </c>
      <c r="D66" t="s">
        <v>1079</v>
      </c>
      <c r="E66" t="s">
        <v>1138</v>
      </c>
      <c r="F66" t="s">
        <v>4610</v>
      </c>
      <c r="G66" t="s">
        <v>1081</v>
      </c>
      <c r="EY66" t="s">
        <v>1101</v>
      </c>
      <c r="EZ66" t="s">
        <v>4570</v>
      </c>
      <c r="FA66" t="s">
        <v>4541</v>
      </c>
      <c r="FB66" t="s">
        <v>4541</v>
      </c>
      <c r="FC66" t="s">
        <v>1101</v>
      </c>
      <c r="FD66" t="s">
        <v>1096</v>
      </c>
      <c r="FE66" t="s">
        <v>4557</v>
      </c>
      <c r="FF66" t="s">
        <v>4632</v>
      </c>
      <c r="MY66" t="s">
        <v>4530</v>
      </c>
      <c r="MZ66" t="s">
        <v>4531</v>
      </c>
      <c r="NA66" t="s">
        <v>4531</v>
      </c>
      <c r="NB66" t="s">
        <v>4531</v>
      </c>
      <c r="NC66" t="s">
        <v>4531</v>
      </c>
      <c r="ND66" t="s">
        <v>4531</v>
      </c>
      <c r="NE66" t="s">
        <v>4531</v>
      </c>
      <c r="NF66" t="s">
        <v>4531</v>
      </c>
      <c r="NH66" t="s">
        <v>4530</v>
      </c>
      <c r="NI66" t="s">
        <v>4531</v>
      </c>
      <c r="NJ66" t="s">
        <v>4531</v>
      </c>
      <c r="NK66" t="s">
        <v>4531</v>
      </c>
      <c r="NL66" t="s">
        <v>4531</v>
      </c>
      <c r="NM66" t="s">
        <v>4531</v>
      </c>
      <c r="NN66" t="s">
        <v>4531</v>
      </c>
      <c r="NO66" t="s">
        <v>4531</v>
      </c>
      <c r="NP66" t="s">
        <v>4531</v>
      </c>
      <c r="NQ66" t="s">
        <v>4531</v>
      </c>
      <c r="NR66" t="s">
        <v>4531</v>
      </c>
      <c r="NS66" t="s">
        <v>4531</v>
      </c>
      <c r="NT66" t="s">
        <v>4531</v>
      </c>
      <c r="NU66" t="s">
        <v>4531</v>
      </c>
      <c r="NV66" t="s">
        <v>4531</v>
      </c>
      <c r="NW66" t="s">
        <v>4531</v>
      </c>
    </row>
    <row r="67" spans="1:387" x14ac:dyDescent="0.3">
      <c r="A67">
        <v>66</v>
      </c>
      <c r="B67" t="s">
        <v>4579</v>
      </c>
      <c r="C67" t="s">
        <v>1078</v>
      </c>
      <c r="D67" t="s">
        <v>1079</v>
      </c>
      <c r="E67" t="s">
        <v>1138</v>
      </c>
      <c r="F67" t="s">
        <v>4610</v>
      </c>
      <c r="G67" t="s">
        <v>1081</v>
      </c>
      <c r="EV67" t="s">
        <v>1101</v>
      </c>
      <c r="EW67" t="s">
        <v>4546</v>
      </c>
      <c r="EX67" t="s">
        <v>4546</v>
      </c>
      <c r="EY67" t="s">
        <v>1101</v>
      </c>
      <c r="EZ67" t="s">
        <v>4570</v>
      </c>
      <c r="FA67" t="s">
        <v>4541</v>
      </c>
      <c r="FB67" t="s">
        <v>4541</v>
      </c>
      <c r="FC67" t="s">
        <v>1101</v>
      </c>
      <c r="FD67" t="s">
        <v>1096</v>
      </c>
      <c r="FE67" t="s">
        <v>4557</v>
      </c>
      <c r="FF67" t="s">
        <v>4632</v>
      </c>
      <c r="MY67" t="s">
        <v>4530</v>
      </c>
      <c r="MZ67" t="s">
        <v>4531</v>
      </c>
      <c r="NA67" t="s">
        <v>4531</v>
      </c>
      <c r="NB67" t="s">
        <v>4531</v>
      </c>
      <c r="NC67" t="s">
        <v>4531</v>
      </c>
      <c r="ND67" t="s">
        <v>4531</v>
      </c>
      <c r="NE67" t="s">
        <v>4531</v>
      </c>
      <c r="NF67" t="s">
        <v>4531</v>
      </c>
      <c r="NH67" t="s">
        <v>4530</v>
      </c>
      <c r="NI67" t="s">
        <v>4531</v>
      </c>
      <c r="NJ67" t="s">
        <v>4531</v>
      </c>
      <c r="NK67" t="s">
        <v>4531</v>
      </c>
      <c r="NL67" t="s">
        <v>4531</v>
      </c>
      <c r="NM67" t="s">
        <v>4531</v>
      </c>
      <c r="NN67" t="s">
        <v>4531</v>
      </c>
      <c r="NO67" t="s">
        <v>4531</v>
      </c>
      <c r="NP67" t="s">
        <v>4531</v>
      </c>
      <c r="NQ67" t="s">
        <v>4531</v>
      </c>
      <c r="NR67" t="s">
        <v>4531</v>
      </c>
      <c r="NS67" t="s">
        <v>4531</v>
      </c>
      <c r="NT67" t="s">
        <v>4531</v>
      </c>
      <c r="NU67" t="s">
        <v>4531</v>
      </c>
      <c r="NV67" t="s">
        <v>4531</v>
      </c>
      <c r="NW67" t="s">
        <v>4531</v>
      </c>
    </row>
    <row r="68" spans="1:387" x14ac:dyDescent="0.3">
      <c r="A68">
        <v>67</v>
      </c>
      <c r="B68" t="s">
        <v>4579</v>
      </c>
      <c r="C68" t="s">
        <v>1078</v>
      </c>
      <c r="D68" t="s">
        <v>1079</v>
      </c>
      <c r="E68" t="s">
        <v>1138</v>
      </c>
      <c r="F68" t="s">
        <v>4610</v>
      </c>
      <c r="G68" t="s">
        <v>1081</v>
      </c>
      <c r="FM68" t="s">
        <v>1082</v>
      </c>
      <c r="FN68" t="s">
        <v>4633</v>
      </c>
      <c r="FO68" t="s">
        <v>4634</v>
      </c>
      <c r="MY68" t="s">
        <v>4530</v>
      </c>
      <c r="MZ68" t="s">
        <v>4530</v>
      </c>
      <c r="NA68" t="s">
        <v>4531</v>
      </c>
      <c r="NB68" t="s">
        <v>4531</v>
      </c>
      <c r="NC68" t="s">
        <v>4531</v>
      </c>
      <c r="ND68" t="s">
        <v>4531</v>
      </c>
      <c r="NE68" t="s">
        <v>4531</v>
      </c>
      <c r="NF68" t="s">
        <v>4531</v>
      </c>
      <c r="NH68" t="s">
        <v>4530</v>
      </c>
      <c r="NI68" t="s">
        <v>4531</v>
      </c>
      <c r="NJ68" t="s">
        <v>4531</v>
      </c>
      <c r="NK68" t="s">
        <v>4531</v>
      </c>
      <c r="NL68" t="s">
        <v>4531</v>
      </c>
      <c r="NM68" t="s">
        <v>4531</v>
      </c>
      <c r="NN68" t="s">
        <v>4531</v>
      </c>
      <c r="NO68" t="s">
        <v>4531</v>
      </c>
      <c r="NP68" t="s">
        <v>4531</v>
      </c>
      <c r="NQ68" t="s">
        <v>4531</v>
      </c>
      <c r="NR68" t="s">
        <v>4531</v>
      </c>
      <c r="NS68" t="s">
        <v>4531</v>
      </c>
      <c r="NT68" t="s">
        <v>4531</v>
      </c>
      <c r="NU68" t="s">
        <v>4531</v>
      </c>
      <c r="NV68" t="s">
        <v>4531</v>
      </c>
      <c r="NW68" t="s">
        <v>4531</v>
      </c>
    </row>
    <row r="69" spans="1:387" x14ac:dyDescent="0.3">
      <c r="A69">
        <v>68</v>
      </c>
      <c r="B69" t="s">
        <v>4579</v>
      </c>
      <c r="C69" t="s">
        <v>1078</v>
      </c>
      <c r="D69" t="s">
        <v>1079</v>
      </c>
      <c r="E69" t="s">
        <v>1138</v>
      </c>
      <c r="F69" t="s">
        <v>4610</v>
      </c>
      <c r="G69" t="s">
        <v>1081</v>
      </c>
      <c r="DX69" t="s">
        <v>1101</v>
      </c>
      <c r="DY69" t="s">
        <v>4563</v>
      </c>
      <c r="DZ69" t="s">
        <v>4563</v>
      </c>
      <c r="EA69" t="s">
        <v>1103</v>
      </c>
      <c r="EB69" t="s">
        <v>1103</v>
      </c>
      <c r="EJ69" t="s">
        <v>1082</v>
      </c>
      <c r="EK69" t="s">
        <v>4564</v>
      </c>
      <c r="EL69" t="s">
        <v>4564</v>
      </c>
      <c r="EM69" t="s">
        <v>1084</v>
      </c>
      <c r="EN69" t="s">
        <v>1084</v>
      </c>
      <c r="EO69" t="s">
        <v>4523</v>
      </c>
      <c r="EP69" t="s">
        <v>1082</v>
      </c>
      <c r="EQ69" t="s">
        <v>4590</v>
      </c>
      <c r="ER69" t="s">
        <v>4590</v>
      </c>
      <c r="ES69" t="s">
        <v>1084</v>
      </c>
      <c r="ET69" t="s">
        <v>1084</v>
      </c>
      <c r="GP69" t="s">
        <v>1089</v>
      </c>
      <c r="HB69" t="s">
        <v>1084</v>
      </c>
      <c r="HC69" t="s">
        <v>1090</v>
      </c>
      <c r="HD69" t="s">
        <v>1090</v>
      </c>
      <c r="HE69" t="s">
        <v>1109</v>
      </c>
      <c r="HG69" t="s">
        <v>4542</v>
      </c>
      <c r="HU69" t="s">
        <v>1139</v>
      </c>
      <c r="HV69" t="s">
        <v>1139</v>
      </c>
      <c r="MH69" t="s">
        <v>1118</v>
      </c>
      <c r="MY69" t="s">
        <v>4530</v>
      </c>
      <c r="MZ69" t="s">
        <v>4531</v>
      </c>
      <c r="NA69" t="s">
        <v>4531</v>
      </c>
      <c r="NB69" t="s">
        <v>4531</v>
      </c>
      <c r="NC69" t="s">
        <v>4531</v>
      </c>
      <c r="ND69" t="s">
        <v>4531</v>
      </c>
      <c r="NE69" t="s">
        <v>4531</v>
      </c>
      <c r="NF69" t="s">
        <v>4531</v>
      </c>
      <c r="NH69" t="s">
        <v>4530</v>
      </c>
      <c r="NI69" t="s">
        <v>4531</v>
      </c>
      <c r="NJ69" t="s">
        <v>4531</v>
      </c>
      <c r="NK69" t="s">
        <v>4531</v>
      </c>
      <c r="NL69" t="s">
        <v>4531</v>
      </c>
      <c r="NM69" t="s">
        <v>4531</v>
      </c>
      <c r="NN69" t="s">
        <v>4531</v>
      </c>
      <c r="NO69" t="s">
        <v>4531</v>
      </c>
      <c r="NP69" t="s">
        <v>4531</v>
      </c>
      <c r="NQ69" t="s">
        <v>4531</v>
      </c>
      <c r="NR69" t="s">
        <v>4531</v>
      </c>
      <c r="NS69" t="s">
        <v>4531</v>
      </c>
      <c r="NT69" t="s">
        <v>4531</v>
      </c>
      <c r="NU69" t="s">
        <v>4531</v>
      </c>
      <c r="NV69" t="s">
        <v>4531</v>
      </c>
      <c r="NW69" t="s">
        <v>4531</v>
      </c>
    </row>
    <row r="70" spans="1:387" x14ac:dyDescent="0.3">
      <c r="A70">
        <v>69</v>
      </c>
      <c r="B70" t="s">
        <v>4579</v>
      </c>
      <c r="C70" t="s">
        <v>1078</v>
      </c>
      <c r="D70" t="s">
        <v>1079</v>
      </c>
      <c r="E70" t="s">
        <v>1138</v>
      </c>
      <c r="F70" t="s">
        <v>4610</v>
      </c>
      <c r="G70" t="s">
        <v>1081</v>
      </c>
      <c r="FG70" t="s">
        <v>1082</v>
      </c>
      <c r="FH70" t="s">
        <v>4550</v>
      </c>
      <c r="FI70" t="s">
        <v>4550</v>
      </c>
      <c r="FJ70" t="s">
        <v>1148</v>
      </c>
      <c r="MY70" t="s">
        <v>4530</v>
      </c>
      <c r="MZ70" t="s">
        <v>4531</v>
      </c>
      <c r="NA70" t="s">
        <v>4531</v>
      </c>
      <c r="NB70" t="s">
        <v>4531</v>
      </c>
      <c r="NC70" t="s">
        <v>4531</v>
      </c>
      <c r="ND70" t="s">
        <v>4531</v>
      </c>
      <c r="NE70" t="s">
        <v>4531</v>
      </c>
      <c r="NF70" t="s">
        <v>4531</v>
      </c>
      <c r="NH70" t="s">
        <v>4530</v>
      </c>
      <c r="NI70" t="s">
        <v>4531</v>
      </c>
      <c r="NJ70" t="s">
        <v>4531</v>
      </c>
      <c r="NK70" t="s">
        <v>4531</v>
      </c>
      <c r="NL70" t="s">
        <v>4531</v>
      </c>
      <c r="NM70" t="s">
        <v>4531</v>
      </c>
      <c r="NN70" t="s">
        <v>4531</v>
      </c>
      <c r="NO70" t="s">
        <v>4531</v>
      </c>
      <c r="NP70" t="s">
        <v>4531</v>
      </c>
      <c r="NQ70" t="s">
        <v>4531</v>
      </c>
      <c r="NR70" t="s">
        <v>4531</v>
      </c>
      <c r="NS70" t="s">
        <v>4531</v>
      </c>
      <c r="NT70" t="s">
        <v>4531</v>
      </c>
      <c r="NU70" t="s">
        <v>4531</v>
      </c>
      <c r="NV70" t="s">
        <v>4531</v>
      </c>
      <c r="NW70" t="s">
        <v>4531</v>
      </c>
    </row>
    <row r="71" spans="1:387" x14ac:dyDescent="0.3">
      <c r="A71">
        <v>70</v>
      </c>
      <c r="B71" t="s">
        <v>4579</v>
      </c>
      <c r="C71" t="s">
        <v>1078</v>
      </c>
      <c r="D71" t="s">
        <v>1079</v>
      </c>
      <c r="E71" t="s">
        <v>1138</v>
      </c>
      <c r="F71" t="s">
        <v>4610</v>
      </c>
      <c r="G71" t="s">
        <v>1081</v>
      </c>
      <c r="EJ71" t="s">
        <v>1082</v>
      </c>
      <c r="EM71" t="s">
        <v>1084</v>
      </c>
      <c r="EN71" t="s">
        <v>1084</v>
      </c>
      <c r="GP71" t="s">
        <v>1127</v>
      </c>
      <c r="HB71" t="s">
        <v>1084</v>
      </c>
      <c r="HC71" t="s">
        <v>1090</v>
      </c>
      <c r="HD71" t="s">
        <v>1090</v>
      </c>
      <c r="HE71" t="s">
        <v>1109</v>
      </c>
      <c r="HG71" t="s">
        <v>4530</v>
      </c>
      <c r="HU71" t="s">
        <v>1139</v>
      </c>
      <c r="HV71" t="s">
        <v>1139</v>
      </c>
      <c r="MH71" t="s">
        <v>1118</v>
      </c>
      <c r="MY71" t="s">
        <v>4530</v>
      </c>
      <c r="MZ71" t="s">
        <v>4531</v>
      </c>
      <c r="NA71" t="s">
        <v>4531</v>
      </c>
      <c r="NB71" t="s">
        <v>4531</v>
      </c>
      <c r="NC71" t="s">
        <v>4531</v>
      </c>
      <c r="ND71" t="s">
        <v>4531</v>
      </c>
      <c r="NE71" t="s">
        <v>4531</v>
      </c>
      <c r="NF71" t="s">
        <v>4531</v>
      </c>
      <c r="NH71" t="s">
        <v>4530</v>
      </c>
      <c r="NI71" t="s">
        <v>4531</v>
      </c>
      <c r="NJ71" t="s">
        <v>4531</v>
      </c>
      <c r="NK71" t="s">
        <v>4531</v>
      </c>
      <c r="NL71" t="s">
        <v>4531</v>
      </c>
      <c r="NM71" t="s">
        <v>4531</v>
      </c>
      <c r="NN71" t="s">
        <v>4531</v>
      </c>
      <c r="NO71" t="s">
        <v>4531</v>
      </c>
      <c r="NP71" t="s">
        <v>4531</v>
      </c>
      <c r="NQ71" t="s">
        <v>4531</v>
      </c>
      <c r="NR71" t="s">
        <v>4531</v>
      </c>
      <c r="NS71" t="s">
        <v>4531</v>
      </c>
      <c r="NT71" t="s">
        <v>4531</v>
      </c>
      <c r="NU71" t="s">
        <v>4531</v>
      </c>
      <c r="NV71" t="s">
        <v>4531</v>
      </c>
      <c r="NW71" t="s">
        <v>4531</v>
      </c>
    </row>
    <row r="72" spans="1:387" x14ac:dyDescent="0.3">
      <c r="A72">
        <v>71</v>
      </c>
      <c r="B72" t="s">
        <v>4579</v>
      </c>
      <c r="C72" t="s">
        <v>1113</v>
      </c>
      <c r="D72" t="s">
        <v>1114</v>
      </c>
      <c r="E72" t="s">
        <v>1115</v>
      </c>
      <c r="F72" t="s">
        <v>4635</v>
      </c>
      <c r="G72" t="s">
        <v>1081</v>
      </c>
      <c r="GH72" t="s">
        <v>1095</v>
      </c>
      <c r="GI72" t="s">
        <v>4614</v>
      </c>
      <c r="GJ72" t="s">
        <v>4636</v>
      </c>
      <c r="GM72" t="s">
        <v>4636</v>
      </c>
    </row>
    <row r="73" spans="1:387" x14ac:dyDescent="0.3">
      <c r="A73">
        <v>72</v>
      </c>
      <c r="B73" t="s">
        <v>4579</v>
      </c>
      <c r="C73" t="s">
        <v>1113</v>
      </c>
      <c r="D73" t="s">
        <v>1114</v>
      </c>
      <c r="E73" t="s">
        <v>1115</v>
      </c>
      <c r="F73" t="s">
        <v>4635</v>
      </c>
      <c r="G73" t="s">
        <v>1081</v>
      </c>
      <c r="EY73" t="s">
        <v>1101</v>
      </c>
      <c r="EZ73" t="s">
        <v>4570</v>
      </c>
      <c r="FA73" t="s">
        <v>4563</v>
      </c>
      <c r="FB73" t="s">
        <v>4563</v>
      </c>
      <c r="MY73" t="s">
        <v>4530</v>
      </c>
      <c r="MZ73" t="s">
        <v>4531</v>
      </c>
      <c r="NA73" t="s">
        <v>4531</v>
      </c>
      <c r="NB73" t="s">
        <v>4531</v>
      </c>
      <c r="NC73" t="s">
        <v>4531</v>
      </c>
      <c r="ND73" t="s">
        <v>4531</v>
      </c>
      <c r="NE73" t="s">
        <v>4531</v>
      </c>
      <c r="NF73" t="s">
        <v>4531</v>
      </c>
      <c r="NH73" t="s">
        <v>4530</v>
      </c>
      <c r="NI73" t="s">
        <v>4531</v>
      </c>
      <c r="NJ73" t="s">
        <v>4531</v>
      </c>
      <c r="NK73" t="s">
        <v>4531</v>
      </c>
      <c r="NL73" t="s">
        <v>4531</v>
      </c>
      <c r="NM73" t="s">
        <v>4531</v>
      </c>
      <c r="NN73" t="s">
        <v>4531</v>
      </c>
      <c r="NO73" t="s">
        <v>4531</v>
      </c>
      <c r="NP73" t="s">
        <v>4531</v>
      </c>
      <c r="NQ73" t="s">
        <v>4531</v>
      </c>
      <c r="NR73" t="s">
        <v>4531</v>
      </c>
      <c r="NS73" t="s">
        <v>4531</v>
      </c>
      <c r="NT73" t="s">
        <v>4531</v>
      </c>
      <c r="NU73" t="s">
        <v>4531</v>
      </c>
      <c r="NV73" t="s">
        <v>4531</v>
      </c>
      <c r="NW73" t="s">
        <v>4531</v>
      </c>
    </row>
    <row r="74" spans="1:387" x14ac:dyDescent="0.3">
      <c r="A74">
        <v>73</v>
      </c>
      <c r="B74" t="s">
        <v>4579</v>
      </c>
      <c r="C74" t="s">
        <v>1113</v>
      </c>
      <c r="D74" t="s">
        <v>1114</v>
      </c>
      <c r="E74" t="s">
        <v>1115</v>
      </c>
      <c r="F74" t="s">
        <v>4635</v>
      </c>
      <c r="G74" t="s">
        <v>1081</v>
      </c>
      <c r="GH74" t="s">
        <v>1095</v>
      </c>
      <c r="GK74" t="s">
        <v>4622</v>
      </c>
      <c r="GL74" t="s">
        <v>4637</v>
      </c>
      <c r="GM74" t="s">
        <v>4637</v>
      </c>
    </row>
    <row r="75" spans="1:387" x14ac:dyDescent="0.3">
      <c r="A75">
        <v>74</v>
      </c>
      <c r="B75" t="s">
        <v>4579</v>
      </c>
      <c r="C75" t="s">
        <v>1113</v>
      </c>
      <c r="D75" t="s">
        <v>1114</v>
      </c>
      <c r="E75" t="s">
        <v>1115</v>
      </c>
      <c r="F75" t="s">
        <v>4635</v>
      </c>
      <c r="G75" t="s">
        <v>1081</v>
      </c>
      <c r="H75" t="s">
        <v>1101</v>
      </c>
      <c r="I75" t="s">
        <v>1094</v>
      </c>
      <c r="J75" t="s">
        <v>1095</v>
      </c>
      <c r="K75" t="s">
        <v>4556</v>
      </c>
      <c r="L75" t="s">
        <v>4638</v>
      </c>
      <c r="M75" t="s">
        <v>1103</v>
      </c>
      <c r="N75" t="s">
        <v>1103</v>
      </c>
      <c r="O75" t="s">
        <v>4525</v>
      </c>
      <c r="AL75" t="s">
        <v>1101</v>
      </c>
      <c r="AP75" t="s">
        <v>1103</v>
      </c>
      <c r="AQ75" t="s">
        <v>1103</v>
      </c>
      <c r="AS75" t="s">
        <v>1101</v>
      </c>
      <c r="AW75" t="s">
        <v>1103</v>
      </c>
      <c r="AX75" t="s">
        <v>1103</v>
      </c>
      <c r="AY75" t="s">
        <v>4525</v>
      </c>
      <c r="AZ75" t="s">
        <v>1101</v>
      </c>
      <c r="BA75" t="s">
        <v>1095</v>
      </c>
      <c r="BB75" t="s">
        <v>4639</v>
      </c>
      <c r="BC75" t="s">
        <v>4640</v>
      </c>
      <c r="BD75" t="s">
        <v>1103</v>
      </c>
      <c r="BE75" t="s">
        <v>1103</v>
      </c>
      <c r="BF75" t="s">
        <v>4586</v>
      </c>
      <c r="BW75" t="s">
        <v>1101</v>
      </c>
      <c r="CB75" t="s">
        <v>1103</v>
      </c>
      <c r="CC75" t="s">
        <v>1103</v>
      </c>
      <c r="CD75" t="s">
        <v>4551</v>
      </c>
      <c r="CM75" t="s">
        <v>1101</v>
      </c>
      <c r="CN75" t="s">
        <v>1105</v>
      </c>
      <c r="CO75" t="s">
        <v>4578</v>
      </c>
      <c r="CP75" t="s">
        <v>4641</v>
      </c>
      <c r="CQ75" t="s">
        <v>1103</v>
      </c>
      <c r="CR75" t="s">
        <v>1103</v>
      </c>
      <c r="CS75" t="s">
        <v>4551</v>
      </c>
      <c r="CT75" t="s">
        <v>1101</v>
      </c>
      <c r="CU75" t="s">
        <v>1163</v>
      </c>
      <c r="CV75" t="s">
        <v>1087</v>
      </c>
      <c r="CW75" t="s">
        <v>4541</v>
      </c>
      <c r="CX75" t="s">
        <v>4545</v>
      </c>
      <c r="CY75" t="s">
        <v>1103</v>
      </c>
      <c r="CZ75" t="s">
        <v>1103</v>
      </c>
      <c r="DA75" t="s">
        <v>4582</v>
      </c>
      <c r="DE75" t="s">
        <v>1101</v>
      </c>
      <c r="DI75" t="s">
        <v>1103</v>
      </c>
      <c r="DJ75" t="s">
        <v>1103</v>
      </c>
      <c r="DK75" t="s">
        <v>4542</v>
      </c>
      <c r="DX75" t="s">
        <v>1101</v>
      </c>
      <c r="DY75" t="s">
        <v>4541</v>
      </c>
      <c r="DZ75" t="s">
        <v>4541</v>
      </c>
      <c r="EA75" t="s">
        <v>1103</v>
      </c>
      <c r="EB75" t="s">
        <v>1103</v>
      </c>
      <c r="EC75" t="s">
        <v>4551</v>
      </c>
      <c r="FC75" t="s">
        <v>1101</v>
      </c>
      <c r="FD75" t="s">
        <v>1116</v>
      </c>
      <c r="FE75" t="s">
        <v>4563</v>
      </c>
      <c r="FF75" t="s">
        <v>4571</v>
      </c>
      <c r="GN75" t="s">
        <v>1127</v>
      </c>
      <c r="GO75" t="s">
        <v>1127</v>
      </c>
      <c r="GP75" t="s">
        <v>1127</v>
      </c>
      <c r="GW75" t="s">
        <v>1084</v>
      </c>
      <c r="GX75" t="s">
        <v>4581</v>
      </c>
      <c r="GY75" t="s">
        <v>1091</v>
      </c>
      <c r="HB75" t="s">
        <v>1084</v>
      </c>
      <c r="HC75" t="s">
        <v>1110</v>
      </c>
      <c r="HD75" t="s">
        <v>1110</v>
      </c>
      <c r="HE75" t="s">
        <v>1124</v>
      </c>
      <c r="HG75" t="s">
        <v>4586</v>
      </c>
      <c r="LX75" t="s">
        <v>1118</v>
      </c>
      <c r="MY75" t="s">
        <v>4530</v>
      </c>
      <c r="MZ75" t="s">
        <v>4531</v>
      </c>
      <c r="NA75" t="s">
        <v>4531</v>
      </c>
      <c r="NB75" t="s">
        <v>4531</v>
      </c>
      <c r="NC75" t="s">
        <v>4531</v>
      </c>
      <c r="ND75" t="s">
        <v>4531</v>
      </c>
      <c r="NE75" t="s">
        <v>4531</v>
      </c>
      <c r="NF75" t="s">
        <v>4531</v>
      </c>
      <c r="NH75" t="s">
        <v>4530</v>
      </c>
      <c r="NI75" t="s">
        <v>4531</v>
      </c>
      <c r="NJ75" t="s">
        <v>4531</v>
      </c>
      <c r="NK75" t="s">
        <v>4531</v>
      </c>
      <c r="NL75" t="s">
        <v>4531</v>
      </c>
      <c r="NM75" t="s">
        <v>4531</v>
      </c>
      <c r="NN75" t="s">
        <v>4531</v>
      </c>
      <c r="NO75" t="s">
        <v>4531</v>
      </c>
      <c r="NP75" t="s">
        <v>4531</v>
      </c>
      <c r="NQ75" t="s">
        <v>4531</v>
      </c>
      <c r="NR75" t="s">
        <v>4531</v>
      </c>
      <c r="NS75" t="s">
        <v>4531</v>
      </c>
      <c r="NT75" t="s">
        <v>4531</v>
      </c>
      <c r="NU75" t="s">
        <v>4531</v>
      </c>
      <c r="NV75" t="s">
        <v>4531</v>
      </c>
      <c r="NW75" t="s">
        <v>4531</v>
      </c>
    </row>
    <row r="76" spans="1:387" x14ac:dyDescent="0.3">
      <c r="A76">
        <v>75</v>
      </c>
      <c r="B76" t="s">
        <v>4579</v>
      </c>
      <c r="C76" t="s">
        <v>1190</v>
      </c>
      <c r="D76" t="s">
        <v>3404</v>
      </c>
      <c r="E76" t="s">
        <v>3474</v>
      </c>
      <c r="F76" t="s">
        <v>3589</v>
      </c>
      <c r="G76" t="s">
        <v>1081</v>
      </c>
      <c r="DE76" t="s">
        <v>1101</v>
      </c>
      <c r="DF76" t="s">
        <v>1088</v>
      </c>
      <c r="DG76" t="s">
        <v>4585</v>
      </c>
      <c r="DH76" t="s">
        <v>4642</v>
      </c>
      <c r="DI76" t="s">
        <v>1103</v>
      </c>
      <c r="DJ76" t="s">
        <v>1103</v>
      </c>
      <c r="DK76" t="s">
        <v>4525</v>
      </c>
      <c r="GP76" t="s">
        <v>1089</v>
      </c>
      <c r="HB76" t="s">
        <v>1103</v>
      </c>
      <c r="HC76" t="s">
        <v>4581</v>
      </c>
      <c r="HD76" t="s">
        <v>1156</v>
      </c>
      <c r="HE76" t="s">
        <v>1091</v>
      </c>
      <c r="MY76" t="s">
        <v>4530</v>
      </c>
      <c r="MZ76" t="s">
        <v>4531</v>
      </c>
      <c r="NA76" t="s">
        <v>4531</v>
      </c>
      <c r="NB76" t="s">
        <v>4531</v>
      </c>
      <c r="NC76" t="s">
        <v>4531</v>
      </c>
      <c r="ND76" t="s">
        <v>4531</v>
      </c>
      <c r="NE76" t="s">
        <v>4531</v>
      </c>
      <c r="NF76" t="s">
        <v>4531</v>
      </c>
      <c r="NH76" t="s">
        <v>4530</v>
      </c>
      <c r="NI76" t="s">
        <v>4531</v>
      </c>
      <c r="NJ76" t="s">
        <v>4531</v>
      </c>
      <c r="NK76" t="s">
        <v>4531</v>
      </c>
      <c r="NL76" t="s">
        <v>4531</v>
      </c>
      <c r="NM76" t="s">
        <v>4531</v>
      </c>
      <c r="NN76" t="s">
        <v>4531</v>
      </c>
      <c r="NO76" t="s">
        <v>4531</v>
      </c>
      <c r="NP76" t="s">
        <v>4531</v>
      </c>
      <c r="NQ76" t="s">
        <v>4531</v>
      </c>
      <c r="NR76" t="s">
        <v>4531</v>
      </c>
      <c r="NS76" t="s">
        <v>4531</v>
      </c>
      <c r="NT76" t="s">
        <v>4531</v>
      </c>
      <c r="NU76" t="s">
        <v>4531</v>
      </c>
      <c r="NV76" t="s">
        <v>4531</v>
      </c>
      <c r="NW76" t="s">
        <v>4531</v>
      </c>
    </row>
    <row r="77" spans="1:387" x14ac:dyDescent="0.3">
      <c r="A77">
        <v>76</v>
      </c>
      <c r="B77" t="s">
        <v>4579</v>
      </c>
      <c r="C77" t="s">
        <v>1190</v>
      </c>
      <c r="D77" t="s">
        <v>3404</v>
      </c>
      <c r="E77" t="s">
        <v>3474</v>
      </c>
      <c r="F77" t="s">
        <v>3589</v>
      </c>
      <c r="G77" t="s">
        <v>1081</v>
      </c>
      <c r="DE77" t="s">
        <v>1101</v>
      </c>
      <c r="DF77" t="s">
        <v>1088</v>
      </c>
      <c r="DG77" t="s">
        <v>4585</v>
      </c>
      <c r="DH77" t="s">
        <v>4642</v>
      </c>
      <c r="DI77" t="s">
        <v>1103</v>
      </c>
      <c r="DJ77" t="s">
        <v>1103</v>
      </c>
      <c r="DK77" t="s">
        <v>4523</v>
      </c>
      <c r="GP77" t="s">
        <v>1089</v>
      </c>
      <c r="HB77" t="s">
        <v>1103</v>
      </c>
      <c r="HC77" t="s">
        <v>4643</v>
      </c>
      <c r="HD77" t="s">
        <v>4643</v>
      </c>
      <c r="HE77" t="s">
        <v>1091</v>
      </c>
      <c r="MY77" t="s">
        <v>4530</v>
      </c>
      <c r="MZ77" t="s">
        <v>4531</v>
      </c>
      <c r="NA77" t="s">
        <v>4531</v>
      </c>
      <c r="NB77" t="s">
        <v>4531</v>
      </c>
      <c r="NC77" t="s">
        <v>4531</v>
      </c>
      <c r="ND77" t="s">
        <v>4531</v>
      </c>
      <c r="NE77" t="s">
        <v>4531</v>
      </c>
      <c r="NF77" t="s">
        <v>4531</v>
      </c>
      <c r="NH77" t="s">
        <v>4530</v>
      </c>
      <c r="NI77" t="s">
        <v>4531</v>
      </c>
      <c r="NJ77" t="s">
        <v>4531</v>
      </c>
      <c r="NK77" t="s">
        <v>4531</v>
      </c>
      <c r="NL77" t="s">
        <v>4531</v>
      </c>
      <c r="NM77" t="s">
        <v>4531</v>
      </c>
      <c r="NN77" t="s">
        <v>4531</v>
      </c>
      <c r="NO77" t="s">
        <v>4531</v>
      </c>
      <c r="NP77" t="s">
        <v>4531</v>
      </c>
      <c r="NQ77" t="s">
        <v>4531</v>
      </c>
      <c r="NR77" t="s">
        <v>4531</v>
      </c>
      <c r="NS77" t="s">
        <v>4531</v>
      </c>
      <c r="NT77" t="s">
        <v>4531</v>
      </c>
      <c r="NU77" t="s">
        <v>4531</v>
      </c>
      <c r="NV77" t="s">
        <v>4531</v>
      </c>
      <c r="NW77" t="s">
        <v>4531</v>
      </c>
    </row>
    <row r="78" spans="1:387" x14ac:dyDescent="0.3">
      <c r="A78">
        <v>77</v>
      </c>
      <c r="B78" t="s">
        <v>4579</v>
      </c>
      <c r="C78" t="s">
        <v>1190</v>
      </c>
      <c r="D78" t="s">
        <v>3404</v>
      </c>
      <c r="E78" t="s">
        <v>3474</v>
      </c>
      <c r="F78" t="s">
        <v>3589</v>
      </c>
      <c r="G78" t="s">
        <v>1081</v>
      </c>
      <c r="DE78" t="s">
        <v>1101</v>
      </c>
      <c r="DF78" t="s">
        <v>1088</v>
      </c>
      <c r="DG78" t="s">
        <v>4585</v>
      </c>
      <c r="DH78" t="s">
        <v>4642</v>
      </c>
      <c r="DI78" t="s">
        <v>1103</v>
      </c>
      <c r="DJ78" t="s">
        <v>1103</v>
      </c>
      <c r="DK78" t="s">
        <v>4525</v>
      </c>
      <c r="GP78" t="s">
        <v>1089</v>
      </c>
      <c r="HB78" t="s">
        <v>1103</v>
      </c>
      <c r="HC78" t="s">
        <v>4581</v>
      </c>
      <c r="HD78" t="s">
        <v>1156</v>
      </c>
      <c r="HE78" t="s">
        <v>1091</v>
      </c>
      <c r="MY78" t="s">
        <v>4530</v>
      </c>
      <c r="MZ78" t="s">
        <v>4531</v>
      </c>
      <c r="NA78" t="s">
        <v>4531</v>
      </c>
      <c r="NB78" t="s">
        <v>4531</v>
      </c>
      <c r="NC78" t="s">
        <v>4531</v>
      </c>
      <c r="ND78" t="s">
        <v>4531</v>
      </c>
      <c r="NE78" t="s">
        <v>4531</v>
      </c>
      <c r="NF78" t="s">
        <v>4531</v>
      </c>
      <c r="NH78" t="s">
        <v>4531</v>
      </c>
      <c r="NI78" t="s">
        <v>4530</v>
      </c>
      <c r="NJ78" t="s">
        <v>4531</v>
      </c>
      <c r="NK78" t="s">
        <v>4531</v>
      </c>
      <c r="NL78" t="s">
        <v>4531</v>
      </c>
      <c r="NM78" t="s">
        <v>4531</v>
      </c>
      <c r="NN78" t="s">
        <v>4531</v>
      </c>
      <c r="NO78" t="s">
        <v>4530</v>
      </c>
      <c r="NP78" t="s">
        <v>4531</v>
      </c>
      <c r="NQ78" t="s">
        <v>4531</v>
      </c>
      <c r="NR78" t="s">
        <v>4531</v>
      </c>
      <c r="NS78" t="s">
        <v>4531</v>
      </c>
      <c r="NT78" t="s">
        <v>4531</v>
      </c>
      <c r="NU78" t="s">
        <v>4531</v>
      </c>
      <c r="NV78" t="s">
        <v>4531</v>
      </c>
      <c r="NW78" t="s">
        <v>4531</v>
      </c>
    </row>
    <row r="79" spans="1:387" x14ac:dyDescent="0.3">
      <c r="A79">
        <v>78</v>
      </c>
      <c r="B79" t="s">
        <v>4579</v>
      </c>
      <c r="C79" t="s">
        <v>1190</v>
      </c>
      <c r="D79" t="s">
        <v>3404</v>
      </c>
      <c r="E79" t="s">
        <v>3474</v>
      </c>
      <c r="F79" t="s">
        <v>3589</v>
      </c>
      <c r="G79" t="s">
        <v>1081</v>
      </c>
      <c r="DE79" t="s">
        <v>1101</v>
      </c>
      <c r="DF79" t="s">
        <v>1088</v>
      </c>
      <c r="DG79" t="s">
        <v>4585</v>
      </c>
      <c r="DH79" t="s">
        <v>4642</v>
      </c>
      <c r="DI79" t="s">
        <v>1103</v>
      </c>
      <c r="DJ79" t="s">
        <v>1084</v>
      </c>
      <c r="DK79" t="s">
        <v>4542</v>
      </c>
      <c r="GP79" t="s">
        <v>1089</v>
      </c>
      <c r="HB79" t="s">
        <v>1084</v>
      </c>
      <c r="HC79" t="s">
        <v>4581</v>
      </c>
      <c r="HD79" t="s">
        <v>1156</v>
      </c>
      <c r="HE79" t="s">
        <v>1109</v>
      </c>
      <c r="HG79" t="s">
        <v>4523</v>
      </c>
      <c r="MY79" t="s">
        <v>4530</v>
      </c>
      <c r="MZ79" t="s">
        <v>4531</v>
      </c>
      <c r="NA79" t="s">
        <v>4531</v>
      </c>
      <c r="NB79" t="s">
        <v>4531</v>
      </c>
      <c r="NC79" t="s">
        <v>4531</v>
      </c>
      <c r="ND79" t="s">
        <v>4531</v>
      </c>
      <c r="NE79" t="s">
        <v>4531</v>
      </c>
      <c r="NF79" t="s">
        <v>4531</v>
      </c>
      <c r="NH79" t="s">
        <v>4531</v>
      </c>
      <c r="NI79" t="s">
        <v>4530</v>
      </c>
      <c r="NJ79" t="s">
        <v>4531</v>
      </c>
      <c r="NK79" t="s">
        <v>4531</v>
      </c>
      <c r="NL79" t="s">
        <v>4531</v>
      </c>
      <c r="NM79" t="s">
        <v>4531</v>
      </c>
      <c r="NN79" t="s">
        <v>4531</v>
      </c>
      <c r="NO79" t="s">
        <v>4530</v>
      </c>
      <c r="NP79" t="s">
        <v>4531</v>
      </c>
      <c r="NQ79" t="s">
        <v>4531</v>
      </c>
      <c r="NR79" t="s">
        <v>4531</v>
      </c>
      <c r="NS79" t="s">
        <v>4531</v>
      </c>
      <c r="NT79" t="s">
        <v>4531</v>
      </c>
      <c r="NU79" t="s">
        <v>4531</v>
      </c>
      <c r="NV79" t="s">
        <v>4531</v>
      </c>
      <c r="NW79" t="s">
        <v>4531</v>
      </c>
    </row>
    <row r="80" spans="1:387" x14ac:dyDescent="0.3">
      <c r="A80">
        <v>79</v>
      </c>
      <c r="B80" t="s">
        <v>4579</v>
      </c>
      <c r="C80" t="s">
        <v>1190</v>
      </c>
      <c r="D80" t="s">
        <v>3404</v>
      </c>
      <c r="E80" t="s">
        <v>3474</v>
      </c>
      <c r="F80" t="s">
        <v>3589</v>
      </c>
      <c r="G80" t="s">
        <v>1081</v>
      </c>
      <c r="EJ80" t="s">
        <v>1101</v>
      </c>
      <c r="EK80" t="s">
        <v>4587</v>
      </c>
      <c r="EL80" t="s">
        <v>4587</v>
      </c>
      <c r="EM80" t="s">
        <v>1103</v>
      </c>
      <c r="EN80" t="s">
        <v>1084</v>
      </c>
      <c r="GP80" t="s">
        <v>1089</v>
      </c>
      <c r="HB80" t="s">
        <v>1084</v>
      </c>
      <c r="HC80" t="s">
        <v>4644</v>
      </c>
      <c r="HD80" t="s">
        <v>3128</v>
      </c>
      <c r="HE80" t="s">
        <v>1109</v>
      </c>
      <c r="HG80" t="s">
        <v>4575</v>
      </c>
      <c r="MY80" t="s">
        <v>4530</v>
      </c>
      <c r="MZ80" t="s">
        <v>4531</v>
      </c>
      <c r="NA80" t="s">
        <v>4531</v>
      </c>
      <c r="NB80" t="s">
        <v>4531</v>
      </c>
      <c r="NC80" t="s">
        <v>4531</v>
      </c>
      <c r="ND80" t="s">
        <v>4531</v>
      </c>
      <c r="NE80" t="s">
        <v>4531</v>
      </c>
      <c r="NF80" t="s">
        <v>4531</v>
      </c>
      <c r="NH80" t="s">
        <v>4531</v>
      </c>
      <c r="NI80" t="s">
        <v>4531</v>
      </c>
      <c r="NJ80" t="s">
        <v>4531</v>
      </c>
      <c r="NK80" t="s">
        <v>4531</v>
      </c>
      <c r="NL80" t="s">
        <v>4531</v>
      </c>
      <c r="NM80" t="s">
        <v>4531</v>
      </c>
      <c r="NN80" t="s">
        <v>4531</v>
      </c>
      <c r="NO80" t="s">
        <v>4530</v>
      </c>
      <c r="NP80" t="s">
        <v>4531</v>
      </c>
      <c r="NQ80" t="s">
        <v>4531</v>
      </c>
      <c r="NR80" t="s">
        <v>4531</v>
      </c>
      <c r="NS80" t="s">
        <v>4531</v>
      </c>
      <c r="NT80" t="s">
        <v>4531</v>
      </c>
      <c r="NU80" t="s">
        <v>4531</v>
      </c>
      <c r="NV80" t="s">
        <v>4531</v>
      </c>
      <c r="NW80" t="s">
        <v>4531</v>
      </c>
    </row>
    <row r="81" spans="1:387" x14ac:dyDescent="0.3">
      <c r="A81">
        <v>80</v>
      </c>
      <c r="B81" t="s">
        <v>4579</v>
      </c>
      <c r="C81" t="s">
        <v>1190</v>
      </c>
      <c r="D81" t="s">
        <v>3404</v>
      </c>
      <c r="E81" t="s">
        <v>3474</v>
      </c>
      <c r="F81" t="s">
        <v>3589</v>
      </c>
      <c r="G81" t="s">
        <v>1081</v>
      </c>
      <c r="EJ81" t="s">
        <v>1101</v>
      </c>
      <c r="EK81" t="s">
        <v>4587</v>
      </c>
      <c r="EL81" t="s">
        <v>4587</v>
      </c>
      <c r="EM81" t="s">
        <v>1103</v>
      </c>
      <c r="EN81" t="s">
        <v>1084</v>
      </c>
      <c r="GP81" t="s">
        <v>1089</v>
      </c>
      <c r="HB81" t="s">
        <v>1103</v>
      </c>
      <c r="HC81" t="s">
        <v>4644</v>
      </c>
      <c r="HD81" t="s">
        <v>3128</v>
      </c>
      <c r="HE81" t="s">
        <v>1109</v>
      </c>
      <c r="MY81" t="s">
        <v>4530</v>
      </c>
      <c r="MZ81" t="s">
        <v>4531</v>
      </c>
      <c r="NA81" t="s">
        <v>4531</v>
      </c>
      <c r="NB81" t="s">
        <v>4531</v>
      </c>
      <c r="NC81" t="s">
        <v>4531</v>
      </c>
      <c r="ND81" t="s">
        <v>4531</v>
      </c>
      <c r="NE81" t="s">
        <v>4531</v>
      </c>
      <c r="NF81" t="s">
        <v>4531</v>
      </c>
      <c r="NH81" t="s">
        <v>4531</v>
      </c>
      <c r="NI81" t="s">
        <v>4530</v>
      </c>
      <c r="NJ81" t="s">
        <v>4531</v>
      </c>
      <c r="NK81" t="s">
        <v>4531</v>
      </c>
      <c r="NL81" t="s">
        <v>4531</v>
      </c>
      <c r="NM81" t="s">
        <v>4531</v>
      </c>
      <c r="NN81" t="s">
        <v>4531</v>
      </c>
      <c r="NO81" t="s">
        <v>4530</v>
      </c>
      <c r="NP81" t="s">
        <v>4531</v>
      </c>
      <c r="NQ81" t="s">
        <v>4531</v>
      </c>
      <c r="NR81" t="s">
        <v>4530</v>
      </c>
      <c r="NS81" t="s">
        <v>4530</v>
      </c>
      <c r="NT81" t="s">
        <v>4531</v>
      </c>
      <c r="NU81" t="s">
        <v>4531</v>
      </c>
      <c r="NV81" t="s">
        <v>4531</v>
      </c>
      <c r="NW81" t="s">
        <v>4531</v>
      </c>
    </row>
    <row r="82" spans="1:387" x14ac:dyDescent="0.3">
      <c r="A82">
        <v>81</v>
      </c>
      <c r="B82" t="s">
        <v>4579</v>
      </c>
      <c r="C82" t="s">
        <v>1190</v>
      </c>
      <c r="D82" t="s">
        <v>3404</v>
      </c>
      <c r="E82" t="s">
        <v>3474</v>
      </c>
      <c r="F82" t="s">
        <v>3589</v>
      </c>
      <c r="G82" t="s">
        <v>1081</v>
      </c>
      <c r="EJ82" t="s">
        <v>1101</v>
      </c>
      <c r="EK82" t="s">
        <v>4587</v>
      </c>
      <c r="EL82" t="s">
        <v>4587</v>
      </c>
      <c r="EM82" t="s">
        <v>1103</v>
      </c>
      <c r="EN82" t="s">
        <v>1084</v>
      </c>
      <c r="GP82" t="s">
        <v>1089</v>
      </c>
      <c r="HB82" t="s">
        <v>1103</v>
      </c>
      <c r="HC82" t="s">
        <v>1110</v>
      </c>
      <c r="HD82" t="s">
        <v>1110</v>
      </c>
      <c r="HE82" t="s">
        <v>1109</v>
      </c>
      <c r="MY82" t="s">
        <v>4530</v>
      </c>
      <c r="MZ82" t="s">
        <v>4530</v>
      </c>
      <c r="NA82" t="s">
        <v>4531</v>
      </c>
      <c r="NB82" t="s">
        <v>4531</v>
      </c>
      <c r="NC82" t="s">
        <v>4531</v>
      </c>
      <c r="ND82" t="s">
        <v>4531</v>
      </c>
      <c r="NE82" t="s">
        <v>4531</v>
      </c>
      <c r="NF82" t="s">
        <v>4531</v>
      </c>
      <c r="NH82" t="s">
        <v>4531</v>
      </c>
      <c r="NI82" t="s">
        <v>4530</v>
      </c>
      <c r="NJ82" t="s">
        <v>4531</v>
      </c>
      <c r="NK82" t="s">
        <v>4531</v>
      </c>
      <c r="NL82" t="s">
        <v>4531</v>
      </c>
      <c r="NM82" t="s">
        <v>4531</v>
      </c>
      <c r="NN82" t="s">
        <v>4531</v>
      </c>
      <c r="NO82" t="s">
        <v>4530</v>
      </c>
      <c r="NP82" t="s">
        <v>4531</v>
      </c>
      <c r="NQ82" t="s">
        <v>4531</v>
      </c>
      <c r="NR82" t="s">
        <v>4531</v>
      </c>
      <c r="NS82" t="s">
        <v>4531</v>
      </c>
      <c r="NT82" t="s">
        <v>4531</v>
      </c>
      <c r="NU82" t="s">
        <v>4531</v>
      </c>
      <c r="NV82" t="s">
        <v>4531</v>
      </c>
      <c r="NW82" t="s">
        <v>4531</v>
      </c>
    </row>
    <row r="83" spans="1:387" x14ac:dyDescent="0.3">
      <c r="A83">
        <v>82</v>
      </c>
      <c r="B83" t="s">
        <v>4579</v>
      </c>
      <c r="C83" t="s">
        <v>1190</v>
      </c>
      <c r="D83" t="s">
        <v>3404</v>
      </c>
      <c r="E83" t="s">
        <v>3474</v>
      </c>
      <c r="F83" t="s">
        <v>3589</v>
      </c>
      <c r="G83" t="s">
        <v>1081</v>
      </c>
      <c r="EJ83" t="s">
        <v>1101</v>
      </c>
      <c r="EK83" t="s">
        <v>4587</v>
      </c>
      <c r="EL83" t="s">
        <v>4587</v>
      </c>
      <c r="EM83" t="s">
        <v>1103</v>
      </c>
      <c r="EN83" t="s">
        <v>1084</v>
      </c>
      <c r="GP83" t="s">
        <v>1089</v>
      </c>
      <c r="HB83" t="s">
        <v>1084</v>
      </c>
      <c r="HC83" t="s">
        <v>1110</v>
      </c>
      <c r="HD83" t="s">
        <v>1110</v>
      </c>
      <c r="HE83" t="s">
        <v>1091</v>
      </c>
      <c r="HG83" t="s">
        <v>4525</v>
      </c>
      <c r="JW83" t="s">
        <v>1139</v>
      </c>
      <c r="MY83" t="s">
        <v>4530</v>
      </c>
      <c r="MZ83" t="s">
        <v>4530</v>
      </c>
      <c r="NA83" t="s">
        <v>4531</v>
      </c>
      <c r="NB83" t="s">
        <v>4531</v>
      </c>
      <c r="NC83" t="s">
        <v>4531</v>
      </c>
      <c r="ND83" t="s">
        <v>4531</v>
      </c>
      <c r="NE83" t="s">
        <v>4531</v>
      </c>
      <c r="NF83" t="s">
        <v>4531</v>
      </c>
      <c r="NH83" t="s">
        <v>4531</v>
      </c>
      <c r="NI83" t="s">
        <v>4531</v>
      </c>
      <c r="NJ83" t="s">
        <v>4531</v>
      </c>
      <c r="NK83" t="s">
        <v>4531</v>
      </c>
      <c r="NL83" t="s">
        <v>4531</v>
      </c>
      <c r="NM83" t="s">
        <v>4531</v>
      </c>
      <c r="NN83" t="s">
        <v>4531</v>
      </c>
      <c r="NO83" t="s">
        <v>4530</v>
      </c>
      <c r="NP83" t="s">
        <v>4531</v>
      </c>
      <c r="NQ83" t="s">
        <v>4531</v>
      </c>
      <c r="NR83" t="s">
        <v>4531</v>
      </c>
      <c r="NS83" t="s">
        <v>4531</v>
      </c>
      <c r="NT83" t="s">
        <v>4531</v>
      </c>
      <c r="NU83" t="s">
        <v>4531</v>
      </c>
      <c r="NV83" t="s">
        <v>4531</v>
      </c>
      <c r="NW83" t="s">
        <v>4531</v>
      </c>
    </row>
    <row r="84" spans="1:387" x14ac:dyDescent="0.3">
      <c r="A84">
        <v>83</v>
      </c>
      <c r="B84" t="s">
        <v>4579</v>
      </c>
      <c r="C84" t="s">
        <v>1190</v>
      </c>
      <c r="D84" t="s">
        <v>3404</v>
      </c>
      <c r="E84" t="s">
        <v>3474</v>
      </c>
      <c r="F84" t="s">
        <v>3589</v>
      </c>
      <c r="G84" t="s">
        <v>1081</v>
      </c>
      <c r="DX84" t="s">
        <v>1101</v>
      </c>
      <c r="DY84" t="s">
        <v>4563</v>
      </c>
      <c r="DZ84" t="s">
        <v>4563</v>
      </c>
      <c r="EA84" t="s">
        <v>1103</v>
      </c>
      <c r="EB84" t="s">
        <v>1084</v>
      </c>
      <c r="EC84" t="s">
        <v>4583</v>
      </c>
      <c r="GP84" t="s">
        <v>1089</v>
      </c>
      <c r="HB84" t="s">
        <v>1084</v>
      </c>
      <c r="HC84" t="s">
        <v>1110</v>
      </c>
      <c r="HD84" t="s">
        <v>1110</v>
      </c>
      <c r="HE84" t="s">
        <v>1109</v>
      </c>
      <c r="HG84" t="s">
        <v>4525</v>
      </c>
      <c r="JW84" t="s">
        <v>1139</v>
      </c>
      <c r="MY84" t="s">
        <v>4530</v>
      </c>
      <c r="MZ84" t="s">
        <v>4531</v>
      </c>
      <c r="NA84" t="s">
        <v>4531</v>
      </c>
      <c r="NB84" t="s">
        <v>4531</v>
      </c>
      <c r="NC84" t="s">
        <v>4531</v>
      </c>
      <c r="ND84" t="s">
        <v>4531</v>
      </c>
      <c r="NE84" t="s">
        <v>4531</v>
      </c>
      <c r="NF84" t="s">
        <v>4531</v>
      </c>
      <c r="NH84" t="s">
        <v>4531</v>
      </c>
      <c r="NI84" t="s">
        <v>4531</v>
      </c>
      <c r="NJ84" t="s">
        <v>4531</v>
      </c>
      <c r="NK84" t="s">
        <v>4531</v>
      </c>
      <c r="NL84" t="s">
        <v>4531</v>
      </c>
      <c r="NM84" t="s">
        <v>4531</v>
      </c>
      <c r="NN84" t="s">
        <v>4531</v>
      </c>
      <c r="NO84" t="s">
        <v>4530</v>
      </c>
      <c r="NP84" t="s">
        <v>4531</v>
      </c>
      <c r="NQ84" t="s">
        <v>4531</v>
      </c>
      <c r="NR84" t="s">
        <v>4531</v>
      </c>
      <c r="NS84" t="s">
        <v>4531</v>
      </c>
      <c r="NT84" t="s">
        <v>4531</v>
      </c>
      <c r="NU84" t="s">
        <v>4531</v>
      </c>
      <c r="NV84" t="s">
        <v>4531</v>
      </c>
      <c r="NW84" t="s">
        <v>4531</v>
      </c>
    </row>
    <row r="85" spans="1:387" x14ac:dyDescent="0.3">
      <c r="A85">
        <v>84</v>
      </c>
      <c r="B85" t="s">
        <v>4579</v>
      </c>
      <c r="C85" t="s">
        <v>1190</v>
      </c>
      <c r="D85" t="s">
        <v>3404</v>
      </c>
      <c r="E85" t="s">
        <v>3474</v>
      </c>
      <c r="F85" t="s">
        <v>3589</v>
      </c>
      <c r="G85" t="s">
        <v>1081</v>
      </c>
      <c r="DX85" t="s">
        <v>1101</v>
      </c>
      <c r="DY85" t="s">
        <v>4563</v>
      </c>
      <c r="DZ85" t="s">
        <v>4563</v>
      </c>
      <c r="EA85" t="s">
        <v>1103</v>
      </c>
      <c r="EB85" t="s">
        <v>1084</v>
      </c>
      <c r="GP85" t="s">
        <v>1089</v>
      </c>
      <c r="HB85" t="s">
        <v>1084</v>
      </c>
      <c r="HC85" t="s">
        <v>1110</v>
      </c>
      <c r="HD85" t="s">
        <v>1110</v>
      </c>
      <c r="HE85" t="s">
        <v>1091</v>
      </c>
      <c r="HG85" t="s">
        <v>4645</v>
      </c>
      <c r="JW85" t="s">
        <v>1139</v>
      </c>
      <c r="MY85" t="s">
        <v>4530</v>
      </c>
      <c r="MZ85" t="s">
        <v>4531</v>
      </c>
      <c r="NA85" t="s">
        <v>4531</v>
      </c>
      <c r="NB85" t="s">
        <v>4531</v>
      </c>
      <c r="NC85" t="s">
        <v>4531</v>
      </c>
      <c r="ND85" t="s">
        <v>4531</v>
      </c>
      <c r="NE85" t="s">
        <v>4531</v>
      </c>
      <c r="NF85" t="s">
        <v>4531</v>
      </c>
      <c r="NH85" t="s">
        <v>4531</v>
      </c>
      <c r="NI85" t="s">
        <v>4531</v>
      </c>
      <c r="NJ85" t="s">
        <v>4531</v>
      </c>
      <c r="NK85" t="s">
        <v>4531</v>
      </c>
      <c r="NL85" t="s">
        <v>4531</v>
      </c>
      <c r="NM85" t="s">
        <v>4531</v>
      </c>
      <c r="NN85" t="s">
        <v>4530</v>
      </c>
      <c r="NO85" t="s">
        <v>4530</v>
      </c>
      <c r="NP85" t="s">
        <v>4531</v>
      </c>
      <c r="NQ85" t="s">
        <v>4531</v>
      </c>
      <c r="NR85" t="s">
        <v>4531</v>
      </c>
      <c r="NS85" t="s">
        <v>4531</v>
      </c>
      <c r="NT85" t="s">
        <v>4531</v>
      </c>
      <c r="NU85" t="s">
        <v>4531</v>
      </c>
      <c r="NV85" t="s">
        <v>4531</v>
      </c>
      <c r="NW85" t="s">
        <v>4531</v>
      </c>
    </row>
    <row r="86" spans="1:387" x14ac:dyDescent="0.3">
      <c r="A86">
        <v>85</v>
      </c>
      <c r="B86" t="s">
        <v>4579</v>
      </c>
      <c r="C86" t="s">
        <v>1190</v>
      </c>
      <c r="D86" t="s">
        <v>3404</v>
      </c>
      <c r="E86" t="s">
        <v>3474</v>
      </c>
      <c r="F86" t="s">
        <v>3589</v>
      </c>
      <c r="G86" t="s">
        <v>1081</v>
      </c>
      <c r="DX86" t="s">
        <v>1101</v>
      </c>
      <c r="DY86" t="s">
        <v>4563</v>
      </c>
      <c r="DZ86" t="s">
        <v>4563</v>
      </c>
      <c r="EA86" t="s">
        <v>1103</v>
      </c>
      <c r="EB86" t="s">
        <v>1084</v>
      </c>
      <c r="GP86" t="s">
        <v>1089</v>
      </c>
      <c r="HB86" t="s">
        <v>1084</v>
      </c>
      <c r="HC86" t="s">
        <v>1110</v>
      </c>
      <c r="HD86" t="s">
        <v>1110</v>
      </c>
      <c r="HE86" t="s">
        <v>1091</v>
      </c>
      <c r="HG86" t="s">
        <v>4525</v>
      </c>
      <c r="JW86" t="s">
        <v>1139</v>
      </c>
      <c r="MY86" t="s">
        <v>4530</v>
      </c>
      <c r="MZ86" t="s">
        <v>4531</v>
      </c>
      <c r="NA86" t="s">
        <v>4531</v>
      </c>
      <c r="NB86" t="s">
        <v>4531</v>
      </c>
      <c r="NC86" t="s">
        <v>4531</v>
      </c>
      <c r="ND86" t="s">
        <v>4531</v>
      </c>
      <c r="NE86" t="s">
        <v>4531</v>
      </c>
      <c r="NF86" t="s">
        <v>4531</v>
      </c>
      <c r="NH86" t="s">
        <v>4531</v>
      </c>
      <c r="NI86" t="s">
        <v>4531</v>
      </c>
      <c r="NJ86" t="s">
        <v>4531</v>
      </c>
      <c r="NK86" t="s">
        <v>4531</v>
      </c>
      <c r="NL86" t="s">
        <v>4531</v>
      </c>
      <c r="NM86" t="s">
        <v>4531</v>
      </c>
      <c r="NN86" t="s">
        <v>4530</v>
      </c>
      <c r="NO86" t="s">
        <v>4530</v>
      </c>
      <c r="NP86" t="s">
        <v>4531</v>
      </c>
      <c r="NQ86" t="s">
        <v>4531</v>
      </c>
      <c r="NR86" t="s">
        <v>4531</v>
      </c>
      <c r="NS86" t="s">
        <v>4531</v>
      </c>
      <c r="NT86" t="s">
        <v>4531</v>
      </c>
      <c r="NU86" t="s">
        <v>4531</v>
      </c>
      <c r="NV86" t="s">
        <v>4531</v>
      </c>
      <c r="NW86" t="s">
        <v>4531</v>
      </c>
    </row>
    <row r="87" spans="1:387" x14ac:dyDescent="0.3">
      <c r="A87">
        <v>86</v>
      </c>
      <c r="B87" t="s">
        <v>4579</v>
      </c>
      <c r="C87" t="s">
        <v>1190</v>
      </c>
      <c r="D87" t="s">
        <v>3404</v>
      </c>
      <c r="E87" t="s">
        <v>3474</v>
      </c>
      <c r="F87" t="s">
        <v>3589</v>
      </c>
      <c r="G87" t="s">
        <v>1081</v>
      </c>
      <c r="DX87" t="s">
        <v>1101</v>
      </c>
      <c r="DY87" t="s">
        <v>4543</v>
      </c>
      <c r="DZ87" t="s">
        <v>4543</v>
      </c>
      <c r="EA87" t="s">
        <v>1103</v>
      </c>
      <c r="EB87" t="s">
        <v>1103</v>
      </c>
      <c r="EC87" t="s">
        <v>4534</v>
      </c>
      <c r="GP87" t="s">
        <v>1089</v>
      </c>
      <c r="HB87" t="s">
        <v>1084</v>
      </c>
      <c r="HC87" t="s">
        <v>4644</v>
      </c>
      <c r="HD87" t="s">
        <v>3128</v>
      </c>
      <c r="HE87" t="s">
        <v>1109</v>
      </c>
      <c r="HG87" t="s">
        <v>4549</v>
      </c>
      <c r="MY87" t="s">
        <v>4530</v>
      </c>
      <c r="MZ87" t="s">
        <v>4531</v>
      </c>
      <c r="NA87" t="s">
        <v>4531</v>
      </c>
      <c r="NB87" t="s">
        <v>4531</v>
      </c>
      <c r="NC87" t="s">
        <v>4531</v>
      </c>
      <c r="ND87" t="s">
        <v>4531</v>
      </c>
      <c r="NE87" t="s">
        <v>4531</v>
      </c>
      <c r="NF87" t="s">
        <v>4531</v>
      </c>
      <c r="NH87" t="s">
        <v>4531</v>
      </c>
      <c r="NI87" t="s">
        <v>4531</v>
      </c>
      <c r="NJ87" t="s">
        <v>4531</v>
      </c>
      <c r="NK87" t="s">
        <v>4531</v>
      </c>
      <c r="NL87" t="s">
        <v>4531</v>
      </c>
      <c r="NM87" t="s">
        <v>4531</v>
      </c>
      <c r="NN87" t="s">
        <v>4531</v>
      </c>
      <c r="NO87" t="s">
        <v>4530</v>
      </c>
      <c r="NP87" t="s">
        <v>4531</v>
      </c>
      <c r="NQ87" t="s">
        <v>4531</v>
      </c>
      <c r="NR87" t="s">
        <v>4531</v>
      </c>
      <c r="NS87" t="s">
        <v>4531</v>
      </c>
      <c r="NT87" t="s">
        <v>4531</v>
      </c>
      <c r="NU87" t="s">
        <v>4531</v>
      </c>
      <c r="NV87" t="s">
        <v>4531</v>
      </c>
      <c r="NW87" t="s">
        <v>4531</v>
      </c>
    </row>
    <row r="88" spans="1:387" x14ac:dyDescent="0.3">
      <c r="A88">
        <v>87</v>
      </c>
      <c r="B88" t="s">
        <v>4579</v>
      </c>
      <c r="C88" t="s">
        <v>1190</v>
      </c>
      <c r="D88" t="s">
        <v>3404</v>
      </c>
      <c r="E88" t="s">
        <v>3474</v>
      </c>
      <c r="F88" t="s">
        <v>3589</v>
      </c>
      <c r="G88" t="s">
        <v>1081</v>
      </c>
      <c r="DX88" t="s">
        <v>1101</v>
      </c>
      <c r="DY88" t="s">
        <v>4563</v>
      </c>
      <c r="DZ88" t="s">
        <v>4563</v>
      </c>
      <c r="EA88" t="s">
        <v>1103</v>
      </c>
      <c r="EB88" t="s">
        <v>1084</v>
      </c>
      <c r="EC88" t="s">
        <v>4551</v>
      </c>
      <c r="GP88" t="s">
        <v>1089</v>
      </c>
      <c r="HB88" t="s">
        <v>1084</v>
      </c>
      <c r="HC88" t="s">
        <v>4581</v>
      </c>
      <c r="HD88" t="s">
        <v>1156</v>
      </c>
      <c r="HE88" t="s">
        <v>1109</v>
      </c>
      <c r="HG88" t="s">
        <v>4586</v>
      </c>
      <c r="MY88" t="s">
        <v>4530</v>
      </c>
      <c r="MZ88" t="s">
        <v>4531</v>
      </c>
      <c r="NA88" t="s">
        <v>4531</v>
      </c>
      <c r="NB88" t="s">
        <v>4531</v>
      </c>
      <c r="NC88" t="s">
        <v>4531</v>
      </c>
      <c r="ND88" t="s">
        <v>4531</v>
      </c>
      <c r="NE88" t="s">
        <v>4531</v>
      </c>
      <c r="NF88" t="s">
        <v>4531</v>
      </c>
      <c r="NH88" t="s">
        <v>4531</v>
      </c>
      <c r="NI88" t="s">
        <v>4531</v>
      </c>
      <c r="NJ88" t="s">
        <v>4531</v>
      </c>
      <c r="NK88" t="s">
        <v>4531</v>
      </c>
      <c r="NL88" t="s">
        <v>4531</v>
      </c>
      <c r="NM88" t="s">
        <v>4531</v>
      </c>
      <c r="NN88" t="s">
        <v>4531</v>
      </c>
      <c r="NO88" t="s">
        <v>4530</v>
      </c>
      <c r="NP88" t="s">
        <v>4531</v>
      </c>
      <c r="NQ88" t="s">
        <v>4531</v>
      </c>
      <c r="NR88" t="s">
        <v>4531</v>
      </c>
      <c r="NS88" t="s">
        <v>4531</v>
      </c>
      <c r="NT88" t="s">
        <v>4531</v>
      </c>
      <c r="NU88" t="s">
        <v>4531</v>
      </c>
      <c r="NV88" t="s">
        <v>4531</v>
      </c>
      <c r="NW88" t="s">
        <v>4531</v>
      </c>
    </row>
    <row r="89" spans="1:387" x14ac:dyDescent="0.3">
      <c r="A89">
        <v>88</v>
      </c>
      <c r="B89" t="s">
        <v>4579</v>
      </c>
      <c r="C89" t="s">
        <v>1190</v>
      </c>
      <c r="D89" t="s">
        <v>3404</v>
      </c>
      <c r="E89" t="s">
        <v>3474</v>
      </c>
      <c r="F89" t="s">
        <v>3589</v>
      </c>
      <c r="G89" t="s">
        <v>1081</v>
      </c>
      <c r="FC89" t="s">
        <v>1101</v>
      </c>
      <c r="FD89" t="s">
        <v>1096</v>
      </c>
      <c r="FE89" t="s">
        <v>4646</v>
      </c>
      <c r="FF89" t="s">
        <v>4647</v>
      </c>
      <c r="MY89" t="s">
        <v>4530</v>
      </c>
      <c r="MZ89" t="s">
        <v>4531</v>
      </c>
      <c r="NA89" t="s">
        <v>4531</v>
      </c>
      <c r="NB89" t="s">
        <v>4531</v>
      </c>
      <c r="NC89" t="s">
        <v>4531</v>
      </c>
      <c r="ND89" t="s">
        <v>4531</v>
      </c>
      <c r="NE89" t="s">
        <v>4531</v>
      </c>
      <c r="NF89" t="s">
        <v>4531</v>
      </c>
      <c r="NH89" t="s">
        <v>4531</v>
      </c>
      <c r="NI89" t="s">
        <v>4531</v>
      </c>
      <c r="NJ89" t="s">
        <v>4531</v>
      </c>
      <c r="NK89" t="s">
        <v>4531</v>
      </c>
      <c r="NL89" t="s">
        <v>4531</v>
      </c>
      <c r="NM89" t="s">
        <v>4531</v>
      </c>
      <c r="NN89" t="s">
        <v>4530</v>
      </c>
      <c r="NO89" t="s">
        <v>4531</v>
      </c>
      <c r="NP89" t="s">
        <v>4531</v>
      </c>
      <c r="NQ89" t="s">
        <v>4531</v>
      </c>
      <c r="NR89" t="s">
        <v>4531</v>
      </c>
      <c r="NS89" t="s">
        <v>4531</v>
      </c>
      <c r="NT89" t="s">
        <v>4531</v>
      </c>
      <c r="NU89" t="s">
        <v>4531</v>
      </c>
      <c r="NV89" t="s">
        <v>4531</v>
      </c>
      <c r="NW89" t="s">
        <v>4531</v>
      </c>
    </row>
    <row r="90" spans="1:387" x14ac:dyDescent="0.3">
      <c r="A90">
        <v>89</v>
      </c>
      <c r="B90" t="s">
        <v>4579</v>
      </c>
      <c r="C90" t="s">
        <v>1190</v>
      </c>
      <c r="D90" t="s">
        <v>3404</v>
      </c>
      <c r="E90" t="s">
        <v>3474</v>
      </c>
      <c r="F90" t="s">
        <v>3589</v>
      </c>
      <c r="G90" t="s">
        <v>1081</v>
      </c>
      <c r="FC90" t="s">
        <v>1101</v>
      </c>
      <c r="FD90" t="s">
        <v>1096</v>
      </c>
      <c r="FE90" t="s">
        <v>4646</v>
      </c>
      <c r="FF90" t="s">
        <v>4647</v>
      </c>
      <c r="MY90" t="s">
        <v>4530</v>
      </c>
      <c r="MZ90" t="s">
        <v>4531</v>
      </c>
      <c r="NA90" t="s">
        <v>4531</v>
      </c>
      <c r="NB90" t="s">
        <v>4531</v>
      </c>
      <c r="NC90" t="s">
        <v>4531</v>
      </c>
      <c r="ND90" t="s">
        <v>4531</v>
      </c>
      <c r="NE90" t="s">
        <v>4531</v>
      </c>
      <c r="NF90" t="s">
        <v>4531</v>
      </c>
      <c r="NH90" t="s">
        <v>4531</v>
      </c>
      <c r="NI90" t="s">
        <v>4531</v>
      </c>
      <c r="NJ90" t="s">
        <v>4531</v>
      </c>
      <c r="NK90" t="s">
        <v>4531</v>
      </c>
      <c r="NL90" t="s">
        <v>4531</v>
      </c>
      <c r="NM90" t="s">
        <v>4531</v>
      </c>
      <c r="NN90" t="s">
        <v>4531</v>
      </c>
      <c r="NO90" t="s">
        <v>4531</v>
      </c>
      <c r="NP90" t="s">
        <v>4531</v>
      </c>
      <c r="NQ90" t="s">
        <v>4531</v>
      </c>
      <c r="NR90" t="s">
        <v>4531</v>
      </c>
      <c r="NS90" t="s">
        <v>4531</v>
      </c>
      <c r="NT90" t="s">
        <v>4531</v>
      </c>
      <c r="NU90" t="s">
        <v>4531</v>
      </c>
      <c r="NV90" t="s">
        <v>4531</v>
      </c>
      <c r="NW90" t="s">
        <v>4530</v>
      </c>
    </row>
    <row r="91" spans="1:387" x14ac:dyDescent="0.3">
      <c r="A91">
        <v>90</v>
      </c>
      <c r="B91" t="s">
        <v>4579</v>
      </c>
      <c r="C91" t="s">
        <v>1190</v>
      </c>
      <c r="D91" t="s">
        <v>3404</v>
      </c>
      <c r="E91" t="s">
        <v>3474</v>
      </c>
      <c r="F91" t="s">
        <v>3589</v>
      </c>
      <c r="G91" t="s">
        <v>1081</v>
      </c>
      <c r="FC91" t="s">
        <v>1101</v>
      </c>
      <c r="FD91" t="s">
        <v>1096</v>
      </c>
      <c r="FE91" t="s">
        <v>4646</v>
      </c>
      <c r="FF91" t="s">
        <v>4647</v>
      </c>
      <c r="MY91" t="s">
        <v>4530</v>
      </c>
      <c r="MZ91" t="s">
        <v>4531</v>
      </c>
      <c r="NA91" t="s">
        <v>4531</v>
      </c>
      <c r="NB91" t="s">
        <v>4531</v>
      </c>
      <c r="NC91" t="s">
        <v>4531</v>
      </c>
      <c r="ND91" t="s">
        <v>4531</v>
      </c>
      <c r="NE91" t="s">
        <v>4531</v>
      </c>
      <c r="NF91" t="s">
        <v>4531</v>
      </c>
      <c r="NH91" t="s">
        <v>4531</v>
      </c>
      <c r="NI91" t="s">
        <v>4531</v>
      </c>
      <c r="NJ91" t="s">
        <v>4531</v>
      </c>
      <c r="NK91" t="s">
        <v>4531</v>
      </c>
      <c r="NL91" t="s">
        <v>4531</v>
      </c>
      <c r="NM91" t="s">
        <v>4531</v>
      </c>
      <c r="NN91" t="s">
        <v>4530</v>
      </c>
      <c r="NO91" t="s">
        <v>4531</v>
      </c>
      <c r="NP91" t="s">
        <v>4531</v>
      </c>
      <c r="NQ91" t="s">
        <v>4531</v>
      </c>
      <c r="NR91" t="s">
        <v>4531</v>
      </c>
      <c r="NS91" t="s">
        <v>4531</v>
      </c>
      <c r="NT91" t="s">
        <v>4531</v>
      </c>
      <c r="NU91" t="s">
        <v>4531</v>
      </c>
      <c r="NV91" t="s">
        <v>4531</v>
      </c>
      <c r="NW91" t="s">
        <v>4531</v>
      </c>
    </row>
    <row r="92" spans="1:387" x14ac:dyDescent="0.3">
      <c r="A92">
        <v>91</v>
      </c>
      <c r="B92" t="s">
        <v>4579</v>
      </c>
      <c r="C92" t="s">
        <v>1097</v>
      </c>
      <c r="D92" t="s">
        <v>1098</v>
      </c>
      <c r="E92" t="s">
        <v>1099</v>
      </c>
      <c r="F92" t="s">
        <v>1181</v>
      </c>
      <c r="G92" t="s">
        <v>1081</v>
      </c>
      <c r="FM92" t="s">
        <v>1082</v>
      </c>
      <c r="FN92" t="s">
        <v>4648</v>
      </c>
      <c r="FO92" t="s">
        <v>4568</v>
      </c>
      <c r="MY92" t="s">
        <v>4530</v>
      </c>
      <c r="MZ92" t="s">
        <v>4530</v>
      </c>
      <c r="NA92" t="s">
        <v>4531</v>
      </c>
      <c r="NB92" t="s">
        <v>4531</v>
      </c>
      <c r="NC92" t="s">
        <v>4530</v>
      </c>
      <c r="ND92" t="s">
        <v>4531</v>
      </c>
      <c r="NE92" t="s">
        <v>4531</v>
      </c>
      <c r="NF92" t="s">
        <v>4531</v>
      </c>
      <c r="NH92" t="s">
        <v>4530</v>
      </c>
      <c r="NI92" t="s">
        <v>4531</v>
      </c>
      <c r="NJ92" t="s">
        <v>4531</v>
      </c>
      <c r="NK92" t="s">
        <v>4531</v>
      </c>
      <c r="NL92" t="s">
        <v>4531</v>
      </c>
      <c r="NM92" t="s">
        <v>4531</v>
      </c>
      <c r="NN92" t="s">
        <v>4531</v>
      </c>
      <c r="NO92" t="s">
        <v>4531</v>
      </c>
      <c r="NP92" t="s">
        <v>4531</v>
      </c>
      <c r="NQ92" t="s">
        <v>4531</v>
      </c>
      <c r="NR92" t="s">
        <v>4531</v>
      </c>
      <c r="NS92" t="s">
        <v>4531</v>
      </c>
      <c r="NT92" t="s">
        <v>4531</v>
      </c>
      <c r="NU92" t="s">
        <v>4531</v>
      </c>
      <c r="NV92" t="s">
        <v>4531</v>
      </c>
      <c r="NW92" t="s">
        <v>4531</v>
      </c>
    </row>
    <row r="93" spans="1:387" x14ac:dyDescent="0.3">
      <c r="A93">
        <v>92</v>
      </c>
      <c r="B93" t="s">
        <v>4579</v>
      </c>
      <c r="C93" t="s">
        <v>1097</v>
      </c>
      <c r="D93" t="s">
        <v>1098</v>
      </c>
      <c r="E93" t="s">
        <v>1099</v>
      </c>
      <c r="F93" t="s">
        <v>1181</v>
      </c>
      <c r="G93" t="s">
        <v>1081</v>
      </c>
      <c r="GH93" t="s">
        <v>1144</v>
      </c>
      <c r="GI93" t="s">
        <v>4612</v>
      </c>
      <c r="GJ93" t="s">
        <v>4612</v>
      </c>
      <c r="GK93" t="s">
        <v>4612</v>
      </c>
      <c r="GL93" t="s">
        <v>4612</v>
      </c>
      <c r="GM93" t="s">
        <v>4612</v>
      </c>
    </row>
    <row r="94" spans="1:387" x14ac:dyDescent="0.3">
      <c r="A94">
        <v>93</v>
      </c>
      <c r="B94" t="s">
        <v>4579</v>
      </c>
      <c r="C94" t="s">
        <v>1097</v>
      </c>
      <c r="D94" t="s">
        <v>1098</v>
      </c>
      <c r="E94" t="s">
        <v>1099</v>
      </c>
      <c r="F94" t="s">
        <v>1181</v>
      </c>
      <c r="G94" t="s">
        <v>1081</v>
      </c>
      <c r="EY94" t="s">
        <v>1082</v>
      </c>
      <c r="EZ94" t="s">
        <v>4530</v>
      </c>
      <c r="FA94" t="s">
        <v>4563</v>
      </c>
      <c r="FB94" t="s">
        <v>4538</v>
      </c>
      <c r="FC94" t="s">
        <v>1101</v>
      </c>
      <c r="FD94" t="s">
        <v>1116</v>
      </c>
      <c r="FE94" t="s">
        <v>4563</v>
      </c>
      <c r="FF94" t="s">
        <v>4571</v>
      </c>
      <c r="MY94" t="s">
        <v>4530</v>
      </c>
      <c r="MZ94" t="s">
        <v>4531</v>
      </c>
      <c r="NA94" t="s">
        <v>4531</v>
      </c>
      <c r="NB94" t="s">
        <v>4531</v>
      </c>
      <c r="NC94" t="s">
        <v>4531</v>
      </c>
      <c r="ND94" t="s">
        <v>4531</v>
      </c>
      <c r="NE94" t="s">
        <v>4531</v>
      </c>
      <c r="NF94" t="s">
        <v>4531</v>
      </c>
      <c r="NH94" t="s">
        <v>4531</v>
      </c>
      <c r="NI94" t="s">
        <v>4530</v>
      </c>
      <c r="NJ94" t="s">
        <v>4531</v>
      </c>
      <c r="NK94" t="s">
        <v>4531</v>
      </c>
      <c r="NL94" t="s">
        <v>4531</v>
      </c>
      <c r="NM94" t="s">
        <v>4531</v>
      </c>
      <c r="NN94" t="s">
        <v>4531</v>
      </c>
      <c r="NO94" t="s">
        <v>4531</v>
      </c>
      <c r="NP94" t="s">
        <v>4530</v>
      </c>
      <c r="NQ94" t="s">
        <v>4531</v>
      </c>
      <c r="NR94" t="s">
        <v>4530</v>
      </c>
      <c r="NS94" t="s">
        <v>4531</v>
      </c>
      <c r="NT94" t="s">
        <v>4531</v>
      </c>
      <c r="NU94" t="s">
        <v>4531</v>
      </c>
      <c r="NV94" t="s">
        <v>4531</v>
      </c>
      <c r="NW94" t="s">
        <v>4531</v>
      </c>
    </row>
    <row r="95" spans="1:387" x14ac:dyDescent="0.3">
      <c r="A95">
        <v>94</v>
      </c>
      <c r="B95" t="s">
        <v>4579</v>
      </c>
      <c r="C95" t="s">
        <v>1097</v>
      </c>
      <c r="D95" t="s">
        <v>1098</v>
      </c>
      <c r="E95" t="s">
        <v>1099</v>
      </c>
      <c r="F95" t="s">
        <v>1181</v>
      </c>
      <c r="G95" t="s">
        <v>1081</v>
      </c>
      <c r="FM95" t="s">
        <v>1101</v>
      </c>
      <c r="FN95" t="s">
        <v>4567</v>
      </c>
      <c r="FO95" t="s">
        <v>4568</v>
      </c>
      <c r="MY95" t="s">
        <v>4530</v>
      </c>
      <c r="MZ95" t="s">
        <v>4531</v>
      </c>
      <c r="NA95" t="s">
        <v>4531</v>
      </c>
      <c r="NB95" t="s">
        <v>4531</v>
      </c>
      <c r="NC95" t="s">
        <v>4531</v>
      </c>
      <c r="ND95" t="s">
        <v>4531</v>
      </c>
      <c r="NE95" t="s">
        <v>4531</v>
      </c>
      <c r="NF95" t="s">
        <v>4531</v>
      </c>
      <c r="NH95" t="s">
        <v>4530</v>
      </c>
      <c r="NI95" t="s">
        <v>4531</v>
      </c>
      <c r="NJ95" t="s">
        <v>4531</v>
      </c>
      <c r="NK95" t="s">
        <v>4531</v>
      </c>
      <c r="NL95" t="s">
        <v>4531</v>
      </c>
      <c r="NM95" t="s">
        <v>4531</v>
      </c>
      <c r="NN95" t="s">
        <v>4531</v>
      </c>
      <c r="NO95" t="s">
        <v>4531</v>
      </c>
      <c r="NP95" t="s">
        <v>4531</v>
      </c>
      <c r="NQ95" t="s">
        <v>4531</v>
      </c>
      <c r="NR95" t="s">
        <v>4531</v>
      </c>
      <c r="NS95" t="s">
        <v>4531</v>
      </c>
      <c r="NT95" t="s">
        <v>4531</v>
      </c>
      <c r="NU95" t="s">
        <v>4531</v>
      </c>
      <c r="NV95" t="s">
        <v>4531</v>
      </c>
      <c r="NW95" t="s">
        <v>4531</v>
      </c>
    </row>
    <row r="96" spans="1:387" x14ac:dyDescent="0.3">
      <c r="A96">
        <v>95</v>
      </c>
      <c r="B96" t="s">
        <v>4579</v>
      </c>
      <c r="C96" t="s">
        <v>1097</v>
      </c>
      <c r="D96" t="s">
        <v>1098</v>
      </c>
      <c r="E96" t="s">
        <v>1099</v>
      </c>
      <c r="F96" t="s">
        <v>1181</v>
      </c>
      <c r="G96" t="s">
        <v>1081</v>
      </c>
      <c r="GH96" t="s">
        <v>1144</v>
      </c>
      <c r="GI96" t="s">
        <v>4612</v>
      </c>
      <c r="GJ96" t="s">
        <v>4612</v>
      </c>
      <c r="GK96" t="s">
        <v>4612</v>
      </c>
      <c r="GL96" t="s">
        <v>4612</v>
      </c>
      <c r="GM96" t="s">
        <v>4612</v>
      </c>
    </row>
    <row r="97" spans="1:387" x14ac:dyDescent="0.3">
      <c r="A97">
        <v>96</v>
      </c>
      <c r="B97" t="s">
        <v>4579</v>
      </c>
      <c r="C97" t="s">
        <v>1097</v>
      </c>
      <c r="D97" t="s">
        <v>1098</v>
      </c>
      <c r="E97" t="s">
        <v>1099</v>
      </c>
      <c r="F97" t="s">
        <v>1181</v>
      </c>
      <c r="G97" t="s">
        <v>1081</v>
      </c>
      <c r="FC97" t="s">
        <v>1101</v>
      </c>
      <c r="FD97" t="s">
        <v>1116</v>
      </c>
      <c r="FE97" t="s">
        <v>4563</v>
      </c>
      <c r="FF97" t="s">
        <v>4571</v>
      </c>
      <c r="MY97" t="s">
        <v>4530</v>
      </c>
      <c r="MZ97" t="s">
        <v>4531</v>
      </c>
      <c r="NA97" t="s">
        <v>4531</v>
      </c>
      <c r="NB97" t="s">
        <v>4531</v>
      </c>
      <c r="NC97" t="s">
        <v>4531</v>
      </c>
      <c r="ND97" t="s">
        <v>4531</v>
      </c>
      <c r="NE97" t="s">
        <v>4531</v>
      </c>
      <c r="NF97" t="s">
        <v>4531</v>
      </c>
      <c r="NH97" t="s">
        <v>4531</v>
      </c>
      <c r="NI97" t="s">
        <v>4531</v>
      </c>
      <c r="NJ97" t="s">
        <v>4531</v>
      </c>
      <c r="NK97" t="s">
        <v>4531</v>
      </c>
      <c r="NL97" t="s">
        <v>4531</v>
      </c>
      <c r="NM97" t="s">
        <v>4531</v>
      </c>
      <c r="NN97" t="s">
        <v>4531</v>
      </c>
      <c r="NO97" t="s">
        <v>4531</v>
      </c>
      <c r="NP97" t="s">
        <v>4531</v>
      </c>
      <c r="NQ97" t="s">
        <v>4531</v>
      </c>
      <c r="NR97" t="s">
        <v>4530</v>
      </c>
      <c r="NS97" t="s">
        <v>4531</v>
      </c>
      <c r="NT97" t="s">
        <v>4531</v>
      </c>
      <c r="NU97" t="s">
        <v>4531</v>
      </c>
      <c r="NV97" t="s">
        <v>4531</v>
      </c>
      <c r="NW97" t="s">
        <v>4531</v>
      </c>
    </row>
    <row r="98" spans="1:387" x14ac:dyDescent="0.3">
      <c r="A98">
        <v>97</v>
      </c>
      <c r="B98" t="s">
        <v>4579</v>
      </c>
      <c r="C98" t="s">
        <v>1097</v>
      </c>
      <c r="D98" t="s">
        <v>1098</v>
      </c>
      <c r="E98" t="s">
        <v>1099</v>
      </c>
      <c r="F98" t="s">
        <v>1181</v>
      </c>
      <c r="G98" t="s">
        <v>1081</v>
      </c>
      <c r="AS98" t="s">
        <v>1101</v>
      </c>
      <c r="AT98" t="s">
        <v>1105</v>
      </c>
      <c r="AU98" t="s">
        <v>4580</v>
      </c>
      <c r="AV98" t="s">
        <v>4649</v>
      </c>
      <c r="AW98" t="s">
        <v>1103</v>
      </c>
      <c r="AX98" t="s">
        <v>1103</v>
      </c>
      <c r="AY98" t="s">
        <v>4542</v>
      </c>
      <c r="BG98" t="s">
        <v>1101</v>
      </c>
      <c r="BH98" t="s">
        <v>1104</v>
      </c>
      <c r="BI98" t="s">
        <v>1105</v>
      </c>
      <c r="BJ98" t="s">
        <v>4650</v>
      </c>
      <c r="BK98" t="s">
        <v>4651</v>
      </c>
      <c r="BL98" t="s">
        <v>1103</v>
      </c>
      <c r="BM98" t="s">
        <v>1103</v>
      </c>
      <c r="BW98" t="s">
        <v>1101</v>
      </c>
      <c r="BX98" t="s">
        <v>1106</v>
      </c>
      <c r="BY98" t="s">
        <v>1105</v>
      </c>
      <c r="BZ98" t="s">
        <v>4543</v>
      </c>
      <c r="CA98" t="s">
        <v>4652</v>
      </c>
      <c r="CB98" t="s">
        <v>1103</v>
      </c>
      <c r="CC98" t="s">
        <v>1103</v>
      </c>
      <c r="CD98" t="s">
        <v>4542</v>
      </c>
      <c r="DE98" t="s">
        <v>1101</v>
      </c>
      <c r="DF98" t="s">
        <v>1088</v>
      </c>
      <c r="DG98" t="s">
        <v>4585</v>
      </c>
      <c r="DH98" t="s">
        <v>4642</v>
      </c>
      <c r="DI98" t="s">
        <v>1103</v>
      </c>
      <c r="DJ98" t="s">
        <v>1103</v>
      </c>
      <c r="DK98" t="s">
        <v>4534</v>
      </c>
      <c r="DX98" t="s">
        <v>1101</v>
      </c>
      <c r="DY98" t="s">
        <v>4554</v>
      </c>
      <c r="DZ98" t="s">
        <v>4554</v>
      </c>
      <c r="EA98" t="s">
        <v>1103</v>
      </c>
      <c r="EB98" t="s">
        <v>1103</v>
      </c>
      <c r="GO98" t="s">
        <v>1127</v>
      </c>
      <c r="GP98" t="s">
        <v>1127</v>
      </c>
      <c r="HB98" t="s">
        <v>1084</v>
      </c>
      <c r="HC98" t="s">
        <v>4581</v>
      </c>
      <c r="HD98" t="s">
        <v>1156</v>
      </c>
      <c r="HE98" t="s">
        <v>3260</v>
      </c>
      <c r="HN98" t="s">
        <v>1139</v>
      </c>
      <c r="JG98" t="s">
        <v>1139</v>
      </c>
      <c r="JH98" t="s">
        <v>1245</v>
      </c>
      <c r="MY98" t="s">
        <v>4530</v>
      </c>
      <c r="MZ98" t="s">
        <v>4531</v>
      </c>
      <c r="NA98" t="s">
        <v>4531</v>
      </c>
      <c r="NB98" t="s">
        <v>4531</v>
      </c>
      <c r="NC98" t="s">
        <v>4531</v>
      </c>
      <c r="ND98" t="s">
        <v>4531</v>
      </c>
      <c r="NE98" t="s">
        <v>4531</v>
      </c>
      <c r="NF98" t="s">
        <v>4531</v>
      </c>
      <c r="NH98" t="s">
        <v>4531</v>
      </c>
      <c r="NI98" t="s">
        <v>4530</v>
      </c>
      <c r="NJ98" t="s">
        <v>4531</v>
      </c>
      <c r="NK98" t="s">
        <v>4531</v>
      </c>
      <c r="NL98" t="s">
        <v>4530</v>
      </c>
      <c r="NM98" t="s">
        <v>4531</v>
      </c>
      <c r="NN98" t="s">
        <v>4531</v>
      </c>
      <c r="NO98" t="s">
        <v>4531</v>
      </c>
      <c r="NP98" t="s">
        <v>4531</v>
      </c>
      <c r="NQ98" t="s">
        <v>4531</v>
      </c>
      <c r="NR98" t="s">
        <v>4530</v>
      </c>
      <c r="NS98" t="s">
        <v>4530</v>
      </c>
      <c r="NT98" t="s">
        <v>4531</v>
      </c>
      <c r="NU98" t="s">
        <v>4531</v>
      </c>
      <c r="NV98" t="s">
        <v>4531</v>
      </c>
      <c r="NW98" t="s">
        <v>4531</v>
      </c>
    </row>
    <row r="99" spans="1:387" x14ac:dyDescent="0.3">
      <c r="A99">
        <v>98</v>
      </c>
      <c r="B99" t="s">
        <v>4579</v>
      </c>
      <c r="C99" t="s">
        <v>1097</v>
      </c>
      <c r="D99" t="s">
        <v>1098</v>
      </c>
      <c r="E99" t="s">
        <v>1099</v>
      </c>
      <c r="F99" t="s">
        <v>1181</v>
      </c>
      <c r="G99" t="s">
        <v>1081</v>
      </c>
      <c r="AS99" t="s">
        <v>1101</v>
      </c>
      <c r="AT99" t="s">
        <v>1105</v>
      </c>
      <c r="AU99" t="s">
        <v>4585</v>
      </c>
      <c r="AV99" t="s">
        <v>4653</v>
      </c>
      <c r="AW99" t="s">
        <v>1103</v>
      </c>
      <c r="AX99" t="s">
        <v>1103</v>
      </c>
      <c r="AZ99" t="s">
        <v>1101</v>
      </c>
      <c r="BA99" t="s">
        <v>1105</v>
      </c>
      <c r="BB99" t="s">
        <v>4580</v>
      </c>
      <c r="BC99" t="s">
        <v>4654</v>
      </c>
      <c r="BD99" t="s">
        <v>1103</v>
      </c>
      <c r="BE99" t="s">
        <v>1103</v>
      </c>
      <c r="BF99" t="s">
        <v>4542</v>
      </c>
      <c r="BG99" t="s">
        <v>1101</v>
      </c>
      <c r="BH99" t="s">
        <v>1104</v>
      </c>
      <c r="BI99" t="s">
        <v>1105</v>
      </c>
      <c r="BJ99" t="s">
        <v>4585</v>
      </c>
      <c r="BK99" t="s">
        <v>4655</v>
      </c>
      <c r="BL99" t="s">
        <v>1103</v>
      </c>
      <c r="BM99" t="s">
        <v>1103</v>
      </c>
      <c r="BW99" t="s">
        <v>1101</v>
      </c>
      <c r="BX99" t="s">
        <v>1106</v>
      </c>
      <c r="BY99" t="s">
        <v>1105</v>
      </c>
      <c r="BZ99" t="s">
        <v>4656</v>
      </c>
      <c r="CA99" t="s">
        <v>4657</v>
      </c>
      <c r="CB99" t="s">
        <v>1103</v>
      </c>
      <c r="CC99" t="s">
        <v>1103</v>
      </c>
      <c r="CD99" t="s">
        <v>4542</v>
      </c>
      <c r="GO99" t="s">
        <v>1111</v>
      </c>
      <c r="MY99" t="s">
        <v>4530</v>
      </c>
      <c r="MZ99" t="s">
        <v>4531</v>
      </c>
      <c r="NA99" t="s">
        <v>4531</v>
      </c>
      <c r="NB99" t="s">
        <v>4531</v>
      </c>
      <c r="NC99" t="s">
        <v>4531</v>
      </c>
      <c r="ND99" t="s">
        <v>4531</v>
      </c>
      <c r="NE99" t="s">
        <v>4531</v>
      </c>
      <c r="NF99" t="s">
        <v>4531</v>
      </c>
      <c r="NH99" t="s">
        <v>4531</v>
      </c>
      <c r="NI99" t="s">
        <v>4530</v>
      </c>
      <c r="NJ99" t="s">
        <v>4531</v>
      </c>
      <c r="NK99" t="s">
        <v>4531</v>
      </c>
      <c r="NL99" t="s">
        <v>4530</v>
      </c>
      <c r="NM99" t="s">
        <v>4531</v>
      </c>
      <c r="NN99" t="s">
        <v>4531</v>
      </c>
      <c r="NO99" t="s">
        <v>4531</v>
      </c>
      <c r="NP99" t="s">
        <v>4531</v>
      </c>
      <c r="NQ99" t="s">
        <v>4530</v>
      </c>
      <c r="NR99" t="s">
        <v>4530</v>
      </c>
      <c r="NS99" t="s">
        <v>4530</v>
      </c>
      <c r="NT99" t="s">
        <v>4531</v>
      </c>
      <c r="NU99" t="s">
        <v>4531</v>
      </c>
      <c r="NV99" t="s">
        <v>4531</v>
      </c>
      <c r="NW99" t="s">
        <v>4531</v>
      </c>
    </row>
    <row r="100" spans="1:387" x14ac:dyDescent="0.3">
      <c r="A100">
        <v>99</v>
      </c>
      <c r="B100" t="s">
        <v>4579</v>
      </c>
      <c r="C100" t="s">
        <v>1097</v>
      </c>
      <c r="D100" t="s">
        <v>1098</v>
      </c>
      <c r="E100" t="s">
        <v>1099</v>
      </c>
      <c r="F100" t="s">
        <v>1181</v>
      </c>
      <c r="G100" t="s">
        <v>1081</v>
      </c>
      <c r="AL100" t="s">
        <v>1101</v>
      </c>
      <c r="AM100" t="s">
        <v>1105</v>
      </c>
      <c r="AN100" t="s">
        <v>4650</v>
      </c>
      <c r="AO100" t="s">
        <v>4658</v>
      </c>
      <c r="AP100" t="s">
        <v>1103</v>
      </c>
      <c r="AQ100" t="s">
        <v>1103</v>
      </c>
      <c r="AR100" t="s">
        <v>4542</v>
      </c>
      <c r="AS100" t="s">
        <v>1101</v>
      </c>
      <c r="AT100" t="s">
        <v>1105</v>
      </c>
      <c r="AU100" t="s">
        <v>4656</v>
      </c>
      <c r="AV100" t="s">
        <v>4659</v>
      </c>
      <c r="AW100" t="s">
        <v>1103</v>
      </c>
      <c r="AX100" t="s">
        <v>1103</v>
      </c>
      <c r="AZ100" t="s">
        <v>1101</v>
      </c>
      <c r="BA100" t="s">
        <v>1105</v>
      </c>
      <c r="BB100" t="s">
        <v>4543</v>
      </c>
      <c r="BC100" t="s">
        <v>4660</v>
      </c>
      <c r="BD100" t="s">
        <v>1103</v>
      </c>
      <c r="BE100" t="s">
        <v>1103</v>
      </c>
      <c r="BG100" t="s">
        <v>1101</v>
      </c>
      <c r="BH100" t="s">
        <v>1104</v>
      </c>
      <c r="BI100" t="s">
        <v>1105</v>
      </c>
      <c r="BJ100" t="s">
        <v>4580</v>
      </c>
      <c r="BK100" t="s">
        <v>4661</v>
      </c>
      <c r="BL100" t="s">
        <v>1103</v>
      </c>
      <c r="BM100" t="s">
        <v>1103</v>
      </c>
      <c r="BW100" t="s">
        <v>1101</v>
      </c>
      <c r="BX100" t="s">
        <v>1106</v>
      </c>
      <c r="BY100" t="s">
        <v>1105</v>
      </c>
      <c r="BZ100" t="s">
        <v>4662</v>
      </c>
      <c r="CA100" t="s">
        <v>4663</v>
      </c>
      <c r="CB100" t="s">
        <v>1103</v>
      </c>
      <c r="CC100" t="s">
        <v>1103</v>
      </c>
      <c r="CD100" t="s">
        <v>4551</v>
      </c>
      <c r="GO100" t="s">
        <v>1111</v>
      </c>
      <c r="MY100" t="s">
        <v>4530</v>
      </c>
      <c r="MZ100" t="s">
        <v>4531</v>
      </c>
      <c r="NA100" t="s">
        <v>4531</v>
      </c>
      <c r="NB100" t="s">
        <v>4531</v>
      </c>
      <c r="NC100" t="s">
        <v>4531</v>
      </c>
      <c r="ND100" t="s">
        <v>4531</v>
      </c>
      <c r="NE100" t="s">
        <v>4531</v>
      </c>
      <c r="NF100" t="s">
        <v>4531</v>
      </c>
      <c r="NH100" t="s">
        <v>4531</v>
      </c>
      <c r="NI100" t="s">
        <v>4530</v>
      </c>
      <c r="NJ100" t="s">
        <v>4531</v>
      </c>
      <c r="NK100" t="s">
        <v>4531</v>
      </c>
      <c r="NL100" t="s">
        <v>4531</v>
      </c>
      <c r="NM100" t="s">
        <v>4531</v>
      </c>
      <c r="NN100" t="s">
        <v>4531</v>
      </c>
      <c r="NO100" t="s">
        <v>4531</v>
      </c>
      <c r="NP100" t="s">
        <v>4531</v>
      </c>
      <c r="NQ100" t="s">
        <v>4531</v>
      </c>
      <c r="NR100" t="s">
        <v>4530</v>
      </c>
      <c r="NS100" t="s">
        <v>4531</v>
      </c>
      <c r="NT100" t="s">
        <v>4531</v>
      </c>
      <c r="NU100" t="s">
        <v>4531</v>
      </c>
      <c r="NV100" t="s">
        <v>4531</v>
      </c>
      <c r="NW100" t="s">
        <v>4531</v>
      </c>
    </row>
    <row r="101" spans="1:387" x14ac:dyDescent="0.3">
      <c r="A101">
        <v>100</v>
      </c>
      <c r="B101" t="s">
        <v>4579</v>
      </c>
      <c r="C101" t="s">
        <v>1097</v>
      </c>
      <c r="D101" t="s">
        <v>1098</v>
      </c>
      <c r="E101" t="s">
        <v>1099</v>
      </c>
      <c r="F101" t="s">
        <v>1181</v>
      </c>
      <c r="G101" t="s">
        <v>1081</v>
      </c>
      <c r="EY101" t="s">
        <v>1101</v>
      </c>
      <c r="EZ101" t="s">
        <v>4530</v>
      </c>
      <c r="FA101" t="s">
        <v>4563</v>
      </c>
      <c r="FB101" t="s">
        <v>4538</v>
      </c>
      <c r="MY101" t="s">
        <v>4530</v>
      </c>
      <c r="MZ101" t="s">
        <v>4531</v>
      </c>
      <c r="NA101" t="s">
        <v>4531</v>
      </c>
      <c r="NB101" t="s">
        <v>4531</v>
      </c>
      <c r="NC101" t="s">
        <v>4531</v>
      </c>
      <c r="ND101" t="s">
        <v>4531</v>
      </c>
      <c r="NE101" t="s">
        <v>4531</v>
      </c>
      <c r="NF101" t="s">
        <v>4531</v>
      </c>
      <c r="NH101" t="s">
        <v>4530</v>
      </c>
      <c r="NI101" t="s">
        <v>4531</v>
      </c>
      <c r="NJ101" t="s">
        <v>4531</v>
      </c>
      <c r="NK101" t="s">
        <v>4531</v>
      </c>
      <c r="NL101" t="s">
        <v>4531</v>
      </c>
      <c r="NM101" t="s">
        <v>4531</v>
      </c>
      <c r="NN101" t="s">
        <v>4531</v>
      </c>
      <c r="NO101" t="s">
        <v>4531</v>
      </c>
      <c r="NP101" t="s">
        <v>4531</v>
      </c>
      <c r="NQ101" t="s">
        <v>4531</v>
      </c>
      <c r="NR101" t="s">
        <v>4531</v>
      </c>
      <c r="NS101" t="s">
        <v>4531</v>
      </c>
      <c r="NT101" t="s">
        <v>4531</v>
      </c>
      <c r="NU101" t="s">
        <v>4531</v>
      </c>
      <c r="NV101" t="s">
        <v>4531</v>
      </c>
      <c r="NW101" t="s">
        <v>4531</v>
      </c>
    </row>
    <row r="102" spans="1:387" x14ac:dyDescent="0.3">
      <c r="A102">
        <v>101</v>
      </c>
      <c r="B102" t="s">
        <v>4579</v>
      </c>
      <c r="C102" t="s">
        <v>1097</v>
      </c>
      <c r="D102" t="s">
        <v>1098</v>
      </c>
      <c r="E102" t="s">
        <v>1099</v>
      </c>
      <c r="F102" t="s">
        <v>1181</v>
      </c>
      <c r="G102" t="s">
        <v>1081</v>
      </c>
      <c r="DL102" t="s">
        <v>1101</v>
      </c>
      <c r="DM102" t="s">
        <v>4556</v>
      </c>
      <c r="DN102" t="s">
        <v>4556</v>
      </c>
      <c r="DO102" t="s">
        <v>1103</v>
      </c>
      <c r="DP102" t="s">
        <v>1103</v>
      </c>
      <c r="DR102" t="s">
        <v>1101</v>
      </c>
      <c r="DS102" t="s">
        <v>4646</v>
      </c>
      <c r="DT102" t="s">
        <v>4646</v>
      </c>
      <c r="DU102" t="s">
        <v>1103</v>
      </c>
      <c r="DV102" t="s">
        <v>1084</v>
      </c>
      <c r="DX102" t="s">
        <v>1101</v>
      </c>
      <c r="DY102" t="s">
        <v>4563</v>
      </c>
      <c r="DZ102" t="s">
        <v>4563</v>
      </c>
      <c r="EA102" t="s">
        <v>1103</v>
      </c>
      <c r="EB102" t="s">
        <v>1084</v>
      </c>
      <c r="GP102" t="s">
        <v>1111</v>
      </c>
      <c r="HB102" t="s">
        <v>1084</v>
      </c>
      <c r="HC102" t="s">
        <v>1110</v>
      </c>
      <c r="HD102" t="s">
        <v>1110</v>
      </c>
      <c r="HE102" t="s">
        <v>1109</v>
      </c>
      <c r="HN102" t="s">
        <v>1139</v>
      </c>
      <c r="JG102" t="s">
        <v>1139</v>
      </c>
      <c r="MY102" t="s">
        <v>4530</v>
      </c>
      <c r="MZ102" t="s">
        <v>4530</v>
      </c>
      <c r="NA102" t="s">
        <v>4531</v>
      </c>
      <c r="NB102" t="s">
        <v>4531</v>
      </c>
      <c r="NC102" t="s">
        <v>4531</v>
      </c>
      <c r="ND102" t="s">
        <v>4531</v>
      </c>
      <c r="NE102" t="s">
        <v>4531</v>
      </c>
      <c r="NF102" t="s">
        <v>4531</v>
      </c>
      <c r="NH102" t="s">
        <v>4531</v>
      </c>
      <c r="NI102" t="s">
        <v>4530</v>
      </c>
      <c r="NJ102" t="s">
        <v>4531</v>
      </c>
      <c r="NK102" t="s">
        <v>4531</v>
      </c>
      <c r="NL102" t="s">
        <v>4531</v>
      </c>
      <c r="NM102" t="s">
        <v>4531</v>
      </c>
      <c r="NN102" t="s">
        <v>4531</v>
      </c>
      <c r="NO102" t="s">
        <v>4531</v>
      </c>
      <c r="NP102" t="s">
        <v>4531</v>
      </c>
      <c r="NQ102" t="s">
        <v>4530</v>
      </c>
      <c r="NR102" t="s">
        <v>4530</v>
      </c>
      <c r="NS102" t="s">
        <v>4530</v>
      </c>
      <c r="NT102" t="s">
        <v>4531</v>
      </c>
      <c r="NU102" t="s">
        <v>4531</v>
      </c>
      <c r="NV102" t="s">
        <v>4531</v>
      </c>
      <c r="NW102" t="s">
        <v>4531</v>
      </c>
    </row>
    <row r="103" spans="1:387" x14ac:dyDescent="0.3">
      <c r="A103">
        <v>102</v>
      </c>
      <c r="B103" t="s">
        <v>4579</v>
      </c>
      <c r="C103" t="s">
        <v>1097</v>
      </c>
      <c r="D103" t="s">
        <v>1098</v>
      </c>
      <c r="E103" t="s">
        <v>1099</v>
      </c>
      <c r="F103" t="s">
        <v>1100</v>
      </c>
      <c r="G103" t="s">
        <v>1081</v>
      </c>
      <c r="H103" t="s">
        <v>1101</v>
      </c>
      <c r="I103" t="s">
        <v>1102</v>
      </c>
      <c r="J103" t="s">
        <v>1105</v>
      </c>
      <c r="K103" t="s">
        <v>4664</v>
      </c>
      <c r="L103" t="s">
        <v>4665</v>
      </c>
      <c r="M103" t="s">
        <v>1103</v>
      </c>
      <c r="N103" t="s">
        <v>1103</v>
      </c>
      <c r="X103" t="s">
        <v>1101</v>
      </c>
      <c r="Y103" t="s">
        <v>1105</v>
      </c>
      <c r="Z103" t="s">
        <v>4666</v>
      </c>
      <c r="AA103" t="s">
        <v>4667</v>
      </c>
      <c r="AB103" t="s">
        <v>1103</v>
      </c>
      <c r="AC103" t="s">
        <v>1084</v>
      </c>
      <c r="AL103" t="s">
        <v>1101</v>
      </c>
      <c r="AM103" t="s">
        <v>1105</v>
      </c>
      <c r="AN103" t="s">
        <v>4668</v>
      </c>
      <c r="AO103" t="s">
        <v>4669</v>
      </c>
      <c r="AP103" t="s">
        <v>1103</v>
      </c>
      <c r="AQ103" t="s">
        <v>1103</v>
      </c>
      <c r="AR103" t="s">
        <v>4532</v>
      </c>
      <c r="AS103" t="s">
        <v>1101</v>
      </c>
      <c r="AT103" t="s">
        <v>1105</v>
      </c>
      <c r="AU103" t="s">
        <v>4670</v>
      </c>
      <c r="AV103" t="s">
        <v>4671</v>
      </c>
      <c r="AW103" t="s">
        <v>1103</v>
      </c>
      <c r="AX103" t="s">
        <v>1103</v>
      </c>
      <c r="AZ103" t="s">
        <v>1101</v>
      </c>
      <c r="BA103" t="s">
        <v>1105</v>
      </c>
      <c r="BB103" t="s">
        <v>4672</v>
      </c>
      <c r="BC103" t="s">
        <v>4673</v>
      </c>
      <c r="BD103" t="s">
        <v>1103</v>
      </c>
      <c r="BE103" t="s">
        <v>1103</v>
      </c>
      <c r="BG103" t="s">
        <v>1101</v>
      </c>
      <c r="BH103" t="s">
        <v>1104</v>
      </c>
      <c r="BI103" t="s">
        <v>1105</v>
      </c>
      <c r="BJ103" t="s">
        <v>4585</v>
      </c>
      <c r="BK103" t="s">
        <v>4655</v>
      </c>
      <c r="BL103" t="s">
        <v>1103</v>
      </c>
      <c r="BM103" t="s">
        <v>1103</v>
      </c>
      <c r="BW103" t="s">
        <v>1101</v>
      </c>
      <c r="BX103" t="s">
        <v>1106</v>
      </c>
      <c r="BY103" t="s">
        <v>1105</v>
      </c>
      <c r="BZ103" t="s">
        <v>4563</v>
      </c>
      <c r="CA103" t="s">
        <v>4674</v>
      </c>
      <c r="CB103" t="s">
        <v>1103</v>
      </c>
      <c r="CC103" t="s">
        <v>1103</v>
      </c>
      <c r="GN103" t="s">
        <v>1111</v>
      </c>
      <c r="GO103" t="s">
        <v>1111</v>
      </c>
      <c r="GQ103" t="s">
        <v>1103</v>
      </c>
      <c r="GR103" t="s">
        <v>1111</v>
      </c>
      <c r="GS103" t="s">
        <v>4675</v>
      </c>
      <c r="GT103" t="s">
        <v>1124</v>
      </c>
      <c r="MY103" t="s">
        <v>4530</v>
      </c>
      <c r="MZ103" t="s">
        <v>4531</v>
      </c>
      <c r="NA103" t="s">
        <v>4531</v>
      </c>
      <c r="NB103" t="s">
        <v>4531</v>
      </c>
      <c r="NC103" t="s">
        <v>4531</v>
      </c>
      <c r="ND103" t="s">
        <v>4531</v>
      </c>
      <c r="NE103" t="s">
        <v>4531</v>
      </c>
      <c r="NF103" t="s">
        <v>4531</v>
      </c>
      <c r="NH103" t="s">
        <v>4530</v>
      </c>
      <c r="NI103" t="s">
        <v>4531</v>
      </c>
      <c r="NJ103" t="s">
        <v>4531</v>
      </c>
      <c r="NK103" t="s">
        <v>4531</v>
      </c>
      <c r="NL103" t="s">
        <v>4531</v>
      </c>
      <c r="NM103" t="s">
        <v>4531</v>
      </c>
      <c r="NN103" t="s">
        <v>4531</v>
      </c>
      <c r="NO103" t="s">
        <v>4531</v>
      </c>
      <c r="NP103" t="s">
        <v>4531</v>
      </c>
      <c r="NQ103" t="s">
        <v>4531</v>
      </c>
      <c r="NR103" t="s">
        <v>4531</v>
      </c>
      <c r="NS103" t="s">
        <v>4531</v>
      </c>
      <c r="NT103" t="s">
        <v>4531</v>
      </c>
      <c r="NU103" t="s">
        <v>4531</v>
      </c>
      <c r="NV103" t="s">
        <v>4531</v>
      </c>
      <c r="NW103" t="s">
        <v>4531</v>
      </c>
    </row>
    <row r="104" spans="1:387" x14ac:dyDescent="0.3">
      <c r="A104">
        <v>103</v>
      </c>
      <c r="B104" t="s">
        <v>4579</v>
      </c>
      <c r="C104" t="s">
        <v>1097</v>
      </c>
      <c r="D104" t="s">
        <v>1098</v>
      </c>
      <c r="E104" t="s">
        <v>1099</v>
      </c>
      <c r="F104" t="s">
        <v>1100</v>
      </c>
      <c r="G104" t="s">
        <v>1081</v>
      </c>
      <c r="EY104" t="s">
        <v>1082</v>
      </c>
      <c r="EZ104" t="s">
        <v>4530</v>
      </c>
      <c r="FA104" t="s">
        <v>4563</v>
      </c>
      <c r="FB104" t="s">
        <v>4538</v>
      </c>
      <c r="FC104" t="s">
        <v>1082</v>
      </c>
      <c r="FD104" t="s">
        <v>1116</v>
      </c>
      <c r="FE104" t="s">
        <v>4563</v>
      </c>
      <c r="FF104" t="s">
        <v>4571</v>
      </c>
      <c r="MY104" t="s">
        <v>4530</v>
      </c>
      <c r="MZ104" t="s">
        <v>4531</v>
      </c>
      <c r="NA104" t="s">
        <v>4531</v>
      </c>
      <c r="NB104" t="s">
        <v>4531</v>
      </c>
      <c r="NC104" t="s">
        <v>4531</v>
      </c>
      <c r="ND104" t="s">
        <v>4531</v>
      </c>
      <c r="NE104" t="s">
        <v>4531</v>
      </c>
      <c r="NF104" t="s">
        <v>4531</v>
      </c>
      <c r="NH104" t="s">
        <v>4530</v>
      </c>
      <c r="NI104" t="s">
        <v>4531</v>
      </c>
      <c r="NJ104" t="s">
        <v>4531</v>
      </c>
      <c r="NK104" t="s">
        <v>4531</v>
      </c>
      <c r="NL104" t="s">
        <v>4531</v>
      </c>
      <c r="NM104" t="s">
        <v>4531</v>
      </c>
      <c r="NN104" t="s">
        <v>4531</v>
      </c>
      <c r="NO104" t="s">
        <v>4531</v>
      </c>
      <c r="NP104" t="s">
        <v>4531</v>
      </c>
      <c r="NQ104" t="s">
        <v>4531</v>
      </c>
      <c r="NR104" t="s">
        <v>4531</v>
      </c>
      <c r="NS104" t="s">
        <v>4531</v>
      </c>
      <c r="NT104" t="s">
        <v>4531</v>
      </c>
      <c r="NU104" t="s">
        <v>4531</v>
      </c>
      <c r="NV104" t="s">
        <v>4531</v>
      </c>
      <c r="NW104" t="s">
        <v>4531</v>
      </c>
    </row>
    <row r="105" spans="1:387" x14ac:dyDescent="0.3">
      <c r="A105">
        <v>104</v>
      </c>
      <c r="B105" t="s">
        <v>4579</v>
      </c>
      <c r="C105" t="s">
        <v>1097</v>
      </c>
      <c r="D105" t="s">
        <v>1098</v>
      </c>
      <c r="E105" t="s">
        <v>1099</v>
      </c>
      <c r="F105" t="s">
        <v>1100</v>
      </c>
      <c r="G105" t="s">
        <v>1081</v>
      </c>
      <c r="DE105" t="s">
        <v>1101</v>
      </c>
      <c r="DI105" t="s">
        <v>1103</v>
      </c>
      <c r="DJ105" t="s">
        <v>1084</v>
      </c>
      <c r="DR105" t="s">
        <v>1101</v>
      </c>
      <c r="DS105" t="s">
        <v>4588</v>
      </c>
      <c r="DT105" t="s">
        <v>4588</v>
      </c>
      <c r="DU105" t="s">
        <v>1103</v>
      </c>
      <c r="DV105" t="s">
        <v>1084</v>
      </c>
      <c r="DX105" t="s">
        <v>1101</v>
      </c>
      <c r="DY105" t="s">
        <v>4554</v>
      </c>
      <c r="DZ105" t="s">
        <v>4554</v>
      </c>
      <c r="EA105" t="s">
        <v>1103</v>
      </c>
      <c r="EB105" t="s">
        <v>1084</v>
      </c>
      <c r="EP105" t="s">
        <v>1101</v>
      </c>
      <c r="EQ105" t="s">
        <v>4559</v>
      </c>
      <c r="ER105" t="s">
        <v>4559</v>
      </c>
      <c r="ES105" t="s">
        <v>1103</v>
      </c>
      <c r="ET105" t="s">
        <v>1084</v>
      </c>
      <c r="GP105" t="s">
        <v>1111</v>
      </c>
      <c r="HB105" t="s">
        <v>1084</v>
      </c>
      <c r="HC105" t="s">
        <v>1110</v>
      </c>
      <c r="HD105" t="s">
        <v>1110</v>
      </c>
      <c r="HE105" t="s">
        <v>1109</v>
      </c>
      <c r="HN105" t="s">
        <v>1092</v>
      </c>
      <c r="JG105" t="s">
        <v>1092</v>
      </c>
      <c r="MY105" t="s">
        <v>4530</v>
      </c>
      <c r="MZ105" t="s">
        <v>4531</v>
      </c>
      <c r="NA105" t="s">
        <v>4531</v>
      </c>
      <c r="NB105" t="s">
        <v>4531</v>
      </c>
      <c r="NC105" t="s">
        <v>4531</v>
      </c>
      <c r="ND105" t="s">
        <v>4531</v>
      </c>
      <c r="NE105" t="s">
        <v>4531</v>
      </c>
      <c r="NF105" t="s">
        <v>4531</v>
      </c>
      <c r="NH105" t="s">
        <v>4531</v>
      </c>
      <c r="NI105" t="s">
        <v>4530</v>
      </c>
      <c r="NJ105" t="s">
        <v>4531</v>
      </c>
      <c r="NK105" t="s">
        <v>4531</v>
      </c>
      <c r="NL105" t="s">
        <v>4531</v>
      </c>
      <c r="NM105" t="s">
        <v>4530</v>
      </c>
      <c r="NN105" t="s">
        <v>4531</v>
      </c>
      <c r="NO105" t="s">
        <v>4531</v>
      </c>
      <c r="NP105" t="s">
        <v>4531</v>
      </c>
      <c r="NQ105" t="s">
        <v>4530</v>
      </c>
      <c r="NR105" t="s">
        <v>4530</v>
      </c>
      <c r="NS105" t="s">
        <v>4530</v>
      </c>
      <c r="NT105" t="s">
        <v>4531</v>
      </c>
      <c r="NU105" t="s">
        <v>4531</v>
      </c>
      <c r="NV105" t="s">
        <v>4531</v>
      </c>
      <c r="NW105" t="s">
        <v>4531</v>
      </c>
    </row>
    <row r="106" spans="1:387" x14ac:dyDescent="0.3">
      <c r="A106">
        <v>105</v>
      </c>
      <c r="B106" t="s">
        <v>4579</v>
      </c>
      <c r="C106" t="s">
        <v>1097</v>
      </c>
      <c r="D106" t="s">
        <v>1098</v>
      </c>
      <c r="E106" t="s">
        <v>1099</v>
      </c>
      <c r="F106" t="s">
        <v>1100</v>
      </c>
      <c r="G106" t="s">
        <v>1081</v>
      </c>
      <c r="H106" t="s">
        <v>1101</v>
      </c>
      <c r="I106" t="s">
        <v>1102</v>
      </c>
      <c r="J106" t="s">
        <v>1105</v>
      </c>
      <c r="K106" t="s">
        <v>4532</v>
      </c>
      <c r="L106" t="s">
        <v>4676</v>
      </c>
      <c r="M106" t="s">
        <v>1103</v>
      </c>
      <c r="N106" t="s">
        <v>1084</v>
      </c>
      <c r="O106" t="s">
        <v>4551</v>
      </c>
      <c r="X106" t="s">
        <v>1101</v>
      </c>
      <c r="Y106" t="s">
        <v>1105</v>
      </c>
      <c r="Z106" t="s">
        <v>4664</v>
      </c>
      <c r="AA106" t="s">
        <v>4677</v>
      </c>
      <c r="AB106" t="s">
        <v>1103</v>
      </c>
      <c r="AC106" t="s">
        <v>1103</v>
      </c>
      <c r="AL106" t="s">
        <v>1101</v>
      </c>
      <c r="AM106" t="s">
        <v>1105</v>
      </c>
      <c r="AN106" t="s">
        <v>4650</v>
      </c>
      <c r="AO106" t="s">
        <v>4658</v>
      </c>
      <c r="AP106" t="s">
        <v>1103</v>
      </c>
      <c r="AQ106" t="s">
        <v>1084</v>
      </c>
      <c r="AZ106" t="s">
        <v>1101</v>
      </c>
      <c r="BA106" t="s">
        <v>1105</v>
      </c>
      <c r="BB106" t="s">
        <v>4662</v>
      </c>
      <c r="BC106" t="s">
        <v>4678</v>
      </c>
      <c r="BD106" t="s">
        <v>1103</v>
      </c>
      <c r="BE106" t="s">
        <v>1084</v>
      </c>
      <c r="GN106" t="s">
        <v>1127</v>
      </c>
      <c r="GO106" t="s">
        <v>1127</v>
      </c>
      <c r="GW106" t="s">
        <v>1084</v>
      </c>
      <c r="GX106" t="s">
        <v>1110</v>
      </c>
      <c r="GY106" t="s">
        <v>1109</v>
      </c>
      <c r="HN106" t="s">
        <v>1092</v>
      </c>
      <c r="JG106" t="s">
        <v>1092</v>
      </c>
      <c r="MY106" t="s">
        <v>4530</v>
      </c>
      <c r="MZ106" t="s">
        <v>4531</v>
      </c>
      <c r="NA106" t="s">
        <v>4531</v>
      </c>
      <c r="NB106" t="s">
        <v>4531</v>
      </c>
      <c r="NC106" t="s">
        <v>4531</v>
      </c>
      <c r="ND106" t="s">
        <v>4531</v>
      </c>
      <c r="NE106" t="s">
        <v>4531</v>
      </c>
      <c r="NF106" t="s">
        <v>4531</v>
      </c>
      <c r="NH106" t="s">
        <v>4531</v>
      </c>
      <c r="NI106" t="s">
        <v>4530</v>
      </c>
      <c r="NJ106" t="s">
        <v>4531</v>
      </c>
      <c r="NK106" t="s">
        <v>4531</v>
      </c>
      <c r="NL106" t="s">
        <v>4530</v>
      </c>
      <c r="NM106" t="s">
        <v>4531</v>
      </c>
      <c r="NN106" t="s">
        <v>4531</v>
      </c>
      <c r="NO106" t="s">
        <v>4531</v>
      </c>
      <c r="NP106" t="s">
        <v>4531</v>
      </c>
      <c r="NQ106" t="s">
        <v>4530</v>
      </c>
      <c r="NR106" t="s">
        <v>4530</v>
      </c>
      <c r="NS106" t="s">
        <v>4530</v>
      </c>
      <c r="NT106" t="s">
        <v>4531</v>
      </c>
      <c r="NU106" t="s">
        <v>4531</v>
      </c>
      <c r="NV106" t="s">
        <v>4531</v>
      </c>
      <c r="NW106" t="s">
        <v>4531</v>
      </c>
    </row>
    <row r="107" spans="1:387" x14ac:dyDescent="0.3">
      <c r="A107">
        <v>106</v>
      </c>
      <c r="B107" t="s">
        <v>4579</v>
      </c>
      <c r="C107" t="s">
        <v>1097</v>
      </c>
      <c r="D107" t="s">
        <v>1098</v>
      </c>
      <c r="E107" t="s">
        <v>1099</v>
      </c>
      <c r="F107" t="s">
        <v>1100</v>
      </c>
      <c r="G107" t="s">
        <v>1081</v>
      </c>
      <c r="DE107" t="s">
        <v>1101</v>
      </c>
      <c r="DF107" t="s">
        <v>1088</v>
      </c>
      <c r="DG107" t="s">
        <v>4585</v>
      </c>
      <c r="DH107" t="s">
        <v>4642</v>
      </c>
      <c r="DI107" t="s">
        <v>1103</v>
      </c>
      <c r="DJ107" t="s">
        <v>1103</v>
      </c>
      <c r="DK107" t="s">
        <v>4542</v>
      </c>
      <c r="DR107" t="s">
        <v>1101</v>
      </c>
      <c r="DS107" t="s">
        <v>4646</v>
      </c>
      <c r="DT107" t="s">
        <v>4646</v>
      </c>
      <c r="DU107" t="s">
        <v>1103</v>
      </c>
      <c r="DV107" t="s">
        <v>1103</v>
      </c>
      <c r="DX107" t="s">
        <v>1101</v>
      </c>
      <c r="DY107" t="s">
        <v>4554</v>
      </c>
      <c r="DZ107" t="s">
        <v>4554</v>
      </c>
      <c r="EA107" t="s">
        <v>1103</v>
      </c>
      <c r="EB107" t="s">
        <v>1084</v>
      </c>
      <c r="ED107" t="s">
        <v>1101</v>
      </c>
      <c r="EE107" t="s">
        <v>4564</v>
      </c>
      <c r="EF107" t="s">
        <v>4564</v>
      </c>
      <c r="EG107" t="s">
        <v>1103</v>
      </c>
      <c r="EH107" t="s">
        <v>1103</v>
      </c>
      <c r="EJ107" t="s">
        <v>1101</v>
      </c>
      <c r="EK107" t="s">
        <v>4559</v>
      </c>
      <c r="EL107" t="s">
        <v>4559</v>
      </c>
      <c r="EM107" t="s">
        <v>1103</v>
      </c>
      <c r="EN107" t="s">
        <v>1103</v>
      </c>
      <c r="GP107" t="s">
        <v>1111</v>
      </c>
      <c r="HB107" t="s">
        <v>1084</v>
      </c>
      <c r="HC107" t="s">
        <v>1110</v>
      </c>
      <c r="HD107" t="s">
        <v>1110</v>
      </c>
      <c r="HE107" t="s">
        <v>1091</v>
      </c>
      <c r="HN107" t="s">
        <v>1139</v>
      </c>
      <c r="JG107" t="s">
        <v>1139</v>
      </c>
      <c r="MY107" t="s">
        <v>4530</v>
      </c>
      <c r="MZ107" t="s">
        <v>4530</v>
      </c>
      <c r="NA107" t="s">
        <v>4531</v>
      </c>
      <c r="NB107" t="s">
        <v>4531</v>
      </c>
      <c r="NC107" t="s">
        <v>4531</v>
      </c>
      <c r="ND107" t="s">
        <v>4531</v>
      </c>
      <c r="NE107" t="s">
        <v>4531</v>
      </c>
      <c r="NF107" t="s">
        <v>4531</v>
      </c>
      <c r="NH107" t="s">
        <v>4531</v>
      </c>
      <c r="NI107" t="s">
        <v>4530</v>
      </c>
      <c r="NJ107" t="s">
        <v>4531</v>
      </c>
      <c r="NK107" t="s">
        <v>4531</v>
      </c>
      <c r="NL107" t="s">
        <v>4530</v>
      </c>
      <c r="NM107" t="s">
        <v>4531</v>
      </c>
      <c r="NN107" t="s">
        <v>4531</v>
      </c>
      <c r="NO107" t="s">
        <v>4531</v>
      </c>
      <c r="NP107" t="s">
        <v>4531</v>
      </c>
      <c r="NQ107" t="s">
        <v>4530</v>
      </c>
      <c r="NR107" t="s">
        <v>4530</v>
      </c>
      <c r="NS107" t="s">
        <v>4530</v>
      </c>
      <c r="NT107" t="s">
        <v>4531</v>
      </c>
      <c r="NU107" t="s">
        <v>4531</v>
      </c>
      <c r="NV107" t="s">
        <v>4531</v>
      </c>
      <c r="NW107" t="s">
        <v>4531</v>
      </c>
    </row>
    <row r="108" spans="1:387" x14ac:dyDescent="0.3">
      <c r="A108">
        <v>107</v>
      </c>
      <c r="B108" t="s">
        <v>4579</v>
      </c>
      <c r="C108" t="s">
        <v>1097</v>
      </c>
      <c r="D108" t="s">
        <v>1098</v>
      </c>
      <c r="E108" t="s">
        <v>1099</v>
      </c>
      <c r="F108" t="s">
        <v>1100</v>
      </c>
      <c r="G108" t="s">
        <v>1081</v>
      </c>
      <c r="DE108" t="s">
        <v>1101</v>
      </c>
      <c r="DF108" t="s">
        <v>1088</v>
      </c>
      <c r="DG108" t="s">
        <v>4585</v>
      </c>
      <c r="DH108" t="s">
        <v>4642</v>
      </c>
      <c r="DI108" t="s">
        <v>1103</v>
      </c>
      <c r="DJ108" t="s">
        <v>1103</v>
      </c>
      <c r="DL108" t="s">
        <v>1101</v>
      </c>
      <c r="DM108" t="s">
        <v>4555</v>
      </c>
      <c r="DN108" t="s">
        <v>4555</v>
      </c>
      <c r="DO108" t="s">
        <v>1103</v>
      </c>
      <c r="DP108" t="s">
        <v>1103</v>
      </c>
      <c r="DQ108" t="s">
        <v>4542</v>
      </c>
      <c r="DR108" t="s">
        <v>1101</v>
      </c>
      <c r="DS108" t="s">
        <v>4547</v>
      </c>
      <c r="DT108" t="s">
        <v>4547</v>
      </c>
      <c r="DU108" t="s">
        <v>1103</v>
      </c>
      <c r="DV108" t="s">
        <v>1084</v>
      </c>
      <c r="ED108" t="s">
        <v>1101</v>
      </c>
      <c r="EE108" t="s">
        <v>4587</v>
      </c>
      <c r="EF108" t="s">
        <v>4587</v>
      </c>
      <c r="EG108" t="s">
        <v>1103</v>
      </c>
      <c r="EH108" t="s">
        <v>1084</v>
      </c>
      <c r="GP108" t="s">
        <v>1111</v>
      </c>
      <c r="HB108" t="s">
        <v>1084</v>
      </c>
      <c r="HC108" t="s">
        <v>1110</v>
      </c>
      <c r="HD108" t="s">
        <v>1110</v>
      </c>
      <c r="HE108" t="s">
        <v>1091</v>
      </c>
      <c r="HN108" t="s">
        <v>1092</v>
      </c>
      <c r="JG108" t="s">
        <v>1112</v>
      </c>
      <c r="MY108" t="s">
        <v>4530</v>
      </c>
      <c r="MZ108" t="s">
        <v>4530</v>
      </c>
      <c r="NA108" t="s">
        <v>4531</v>
      </c>
      <c r="NB108" t="s">
        <v>4531</v>
      </c>
      <c r="NC108" t="s">
        <v>4531</v>
      </c>
      <c r="ND108" t="s">
        <v>4531</v>
      </c>
      <c r="NE108" t="s">
        <v>4531</v>
      </c>
      <c r="NF108" t="s">
        <v>4531</v>
      </c>
      <c r="NH108" t="s">
        <v>4531</v>
      </c>
      <c r="NI108" t="s">
        <v>4531</v>
      </c>
      <c r="NJ108" t="s">
        <v>4531</v>
      </c>
      <c r="NK108" t="s">
        <v>4531</v>
      </c>
      <c r="NL108" t="s">
        <v>4531</v>
      </c>
      <c r="NM108" t="s">
        <v>4531</v>
      </c>
      <c r="NN108" t="s">
        <v>4531</v>
      </c>
      <c r="NO108" t="s">
        <v>4531</v>
      </c>
      <c r="NP108" t="s">
        <v>4531</v>
      </c>
      <c r="NQ108" t="s">
        <v>4530</v>
      </c>
      <c r="NR108" t="s">
        <v>4530</v>
      </c>
      <c r="NS108" t="s">
        <v>4530</v>
      </c>
      <c r="NT108" t="s">
        <v>4531</v>
      </c>
      <c r="NU108" t="s">
        <v>4531</v>
      </c>
      <c r="NV108" t="s">
        <v>4531</v>
      </c>
      <c r="NW108" t="s">
        <v>4531</v>
      </c>
    </row>
    <row r="109" spans="1:387" x14ac:dyDescent="0.3">
      <c r="A109">
        <v>108</v>
      </c>
      <c r="B109" t="s">
        <v>4579</v>
      </c>
      <c r="C109" t="s">
        <v>1097</v>
      </c>
      <c r="D109" t="s">
        <v>1098</v>
      </c>
      <c r="E109" t="s">
        <v>1099</v>
      </c>
      <c r="F109" t="s">
        <v>1100</v>
      </c>
      <c r="G109" t="s">
        <v>1081</v>
      </c>
      <c r="DL109" t="s">
        <v>1101</v>
      </c>
      <c r="DM109" t="s">
        <v>4595</v>
      </c>
      <c r="DN109" t="s">
        <v>4595</v>
      </c>
      <c r="DO109" t="s">
        <v>1103</v>
      </c>
      <c r="DP109" t="s">
        <v>1084</v>
      </c>
      <c r="ED109" t="s">
        <v>1101</v>
      </c>
      <c r="EE109" t="s">
        <v>4564</v>
      </c>
      <c r="EF109" t="s">
        <v>4564</v>
      </c>
      <c r="EG109" t="s">
        <v>1103</v>
      </c>
      <c r="EH109" t="s">
        <v>1084</v>
      </c>
      <c r="EJ109" t="s">
        <v>1101</v>
      </c>
      <c r="EK109" t="s">
        <v>4548</v>
      </c>
      <c r="EL109" t="s">
        <v>4548</v>
      </c>
      <c r="EM109" t="s">
        <v>1103</v>
      </c>
      <c r="EN109" t="s">
        <v>1084</v>
      </c>
      <c r="EP109" t="s">
        <v>1101</v>
      </c>
      <c r="EQ109" t="s">
        <v>4559</v>
      </c>
      <c r="ER109" t="s">
        <v>4559</v>
      </c>
      <c r="ES109" t="s">
        <v>1103</v>
      </c>
      <c r="ET109" t="s">
        <v>1084</v>
      </c>
      <c r="GP109" t="s">
        <v>1089</v>
      </c>
      <c r="HB109" t="s">
        <v>1084</v>
      </c>
      <c r="HC109" t="s">
        <v>1110</v>
      </c>
      <c r="HD109" t="s">
        <v>1110</v>
      </c>
      <c r="HE109" t="s">
        <v>1091</v>
      </c>
      <c r="HN109" t="s">
        <v>1092</v>
      </c>
      <c r="JG109" t="s">
        <v>1092</v>
      </c>
      <c r="MY109" t="s">
        <v>4530</v>
      </c>
      <c r="MZ109" t="s">
        <v>4530</v>
      </c>
      <c r="NA109" t="s">
        <v>4531</v>
      </c>
      <c r="NB109" t="s">
        <v>4531</v>
      </c>
      <c r="NC109" t="s">
        <v>4531</v>
      </c>
      <c r="ND109" t="s">
        <v>4531</v>
      </c>
      <c r="NE109" t="s">
        <v>4531</v>
      </c>
      <c r="NF109" t="s">
        <v>4531</v>
      </c>
      <c r="NH109" t="s">
        <v>4531</v>
      </c>
      <c r="NI109" t="s">
        <v>4530</v>
      </c>
      <c r="NJ109" t="s">
        <v>4531</v>
      </c>
      <c r="NK109" t="s">
        <v>4531</v>
      </c>
      <c r="NL109" t="s">
        <v>4531</v>
      </c>
      <c r="NM109" t="s">
        <v>4531</v>
      </c>
      <c r="NN109" t="s">
        <v>4531</v>
      </c>
      <c r="NO109" t="s">
        <v>4531</v>
      </c>
      <c r="NP109" t="s">
        <v>4531</v>
      </c>
      <c r="NQ109" t="s">
        <v>4530</v>
      </c>
      <c r="NR109" t="s">
        <v>4530</v>
      </c>
      <c r="NS109" t="s">
        <v>4530</v>
      </c>
      <c r="NT109" t="s">
        <v>4531</v>
      </c>
      <c r="NU109" t="s">
        <v>4531</v>
      </c>
      <c r="NV109" t="s">
        <v>4531</v>
      </c>
      <c r="NW109" t="s">
        <v>4531</v>
      </c>
    </row>
    <row r="110" spans="1:387" x14ac:dyDescent="0.3">
      <c r="A110">
        <v>109</v>
      </c>
      <c r="B110" t="s">
        <v>4579</v>
      </c>
      <c r="C110" t="s">
        <v>1097</v>
      </c>
      <c r="D110" t="s">
        <v>1098</v>
      </c>
      <c r="E110" t="s">
        <v>1099</v>
      </c>
      <c r="F110" t="s">
        <v>1100</v>
      </c>
      <c r="G110" t="s">
        <v>1081</v>
      </c>
      <c r="DL110" t="s">
        <v>1101</v>
      </c>
      <c r="DM110" t="s">
        <v>4538</v>
      </c>
      <c r="DN110" t="s">
        <v>4538</v>
      </c>
      <c r="DO110" t="s">
        <v>1103</v>
      </c>
      <c r="DP110" t="s">
        <v>1084</v>
      </c>
      <c r="ED110" t="s">
        <v>1101</v>
      </c>
      <c r="EE110" t="s">
        <v>4564</v>
      </c>
      <c r="EF110" t="s">
        <v>4564</v>
      </c>
      <c r="EG110" t="s">
        <v>1103</v>
      </c>
      <c r="EH110" t="s">
        <v>1084</v>
      </c>
      <c r="EJ110" t="s">
        <v>1101</v>
      </c>
      <c r="EK110" t="s">
        <v>4679</v>
      </c>
      <c r="EL110" t="s">
        <v>4679</v>
      </c>
      <c r="EM110" t="s">
        <v>1103</v>
      </c>
      <c r="EN110" t="s">
        <v>1084</v>
      </c>
      <c r="EP110" t="s">
        <v>1101</v>
      </c>
      <c r="EQ110" t="s">
        <v>4548</v>
      </c>
      <c r="ER110" t="s">
        <v>4548</v>
      </c>
      <c r="ES110" t="s">
        <v>1103</v>
      </c>
      <c r="ET110" t="s">
        <v>1084</v>
      </c>
      <c r="GP110" t="s">
        <v>1089</v>
      </c>
      <c r="HB110" t="s">
        <v>1084</v>
      </c>
      <c r="HC110" t="s">
        <v>1110</v>
      </c>
      <c r="HD110" t="s">
        <v>1110</v>
      </c>
      <c r="HE110" t="s">
        <v>1091</v>
      </c>
      <c r="HN110" t="s">
        <v>1092</v>
      </c>
      <c r="JG110" t="s">
        <v>1112</v>
      </c>
      <c r="MY110" t="s">
        <v>4530</v>
      </c>
      <c r="MZ110" t="s">
        <v>4530</v>
      </c>
      <c r="NA110" t="s">
        <v>4531</v>
      </c>
      <c r="NB110" t="s">
        <v>4531</v>
      </c>
      <c r="NC110" t="s">
        <v>4531</v>
      </c>
      <c r="ND110" t="s">
        <v>4531</v>
      </c>
      <c r="NE110" t="s">
        <v>4531</v>
      </c>
      <c r="NF110" t="s">
        <v>4531</v>
      </c>
      <c r="NH110" t="s">
        <v>4531</v>
      </c>
      <c r="NI110" t="s">
        <v>4530</v>
      </c>
      <c r="NJ110" t="s">
        <v>4531</v>
      </c>
      <c r="NK110" t="s">
        <v>4531</v>
      </c>
      <c r="NL110" t="s">
        <v>4530</v>
      </c>
      <c r="NM110" t="s">
        <v>4531</v>
      </c>
      <c r="NN110" t="s">
        <v>4531</v>
      </c>
      <c r="NO110" t="s">
        <v>4531</v>
      </c>
      <c r="NP110" t="s">
        <v>4531</v>
      </c>
      <c r="NQ110" t="s">
        <v>4531</v>
      </c>
      <c r="NR110" t="s">
        <v>4530</v>
      </c>
      <c r="NS110" t="s">
        <v>4530</v>
      </c>
      <c r="NT110" t="s">
        <v>4531</v>
      </c>
      <c r="NU110" t="s">
        <v>4531</v>
      </c>
      <c r="NV110" t="s">
        <v>4531</v>
      </c>
      <c r="NW110" t="s">
        <v>4531</v>
      </c>
    </row>
    <row r="111" spans="1:387" x14ac:dyDescent="0.3">
      <c r="A111">
        <v>110</v>
      </c>
      <c r="B111" t="s">
        <v>4579</v>
      </c>
      <c r="C111" t="s">
        <v>1097</v>
      </c>
      <c r="D111" t="s">
        <v>1098</v>
      </c>
      <c r="E111" t="s">
        <v>1099</v>
      </c>
      <c r="F111" t="s">
        <v>1100</v>
      </c>
      <c r="G111" t="s">
        <v>1081</v>
      </c>
      <c r="EJ111" t="s">
        <v>1101</v>
      </c>
      <c r="EK111" t="s">
        <v>4680</v>
      </c>
      <c r="EL111" t="s">
        <v>4680</v>
      </c>
      <c r="EM111" t="s">
        <v>1103</v>
      </c>
      <c r="EN111" t="s">
        <v>1103</v>
      </c>
      <c r="EP111" t="s">
        <v>1101</v>
      </c>
      <c r="EQ111" t="s">
        <v>4559</v>
      </c>
      <c r="ER111" t="s">
        <v>4559</v>
      </c>
      <c r="ES111" t="s">
        <v>1103</v>
      </c>
      <c r="ET111" t="s">
        <v>1103</v>
      </c>
      <c r="GP111" t="s">
        <v>1127</v>
      </c>
      <c r="HB111" t="s">
        <v>1084</v>
      </c>
      <c r="HC111" t="s">
        <v>1110</v>
      </c>
      <c r="HD111" t="s">
        <v>1110</v>
      </c>
      <c r="HE111" t="s">
        <v>1091</v>
      </c>
      <c r="HN111" t="s">
        <v>1112</v>
      </c>
      <c r="JG111" t="s">
        <v>1112</v>
      </c>
      <c r="MY111" t="s">
        <v>4530</v>
      </c>
      <c r="MZ111" t="s">
        <v>4530</v>
      </c>
      <c r="NA111" t="s">
        <v>4531</v>
      </c>
      <c r="NB111" t="s">
        <v>4531</v>
      </c>
      <c r="NC111" t="s">
        <v>4531</v>
      </c>
      <c r="ND111" t="s">
        <v>4531</v>
      </c>
      <c r="NE111" t="s">
        <v>4531</v>
      </c>
      <c r="NF111" t="s">
        <v>4531</v>
      </c>
      <c r="NH111" t="s">
        <v>4531</v>
      </c>
      <c r="NI111" t="s">
        <v>4530</v>
      </c>
      <c r="NJ111" t="s">
        <v>4531</v>
      </c>
      <c r="NK111" t="s">
        <v>4531</v>
      </c>
      <c r="NL111" t="s">
        <v>4530</v>
      </c>
      <c r="NM111" t="s">
        <v>4531</v>
      </c>
      <c r="NN111" t="s">
        <v>4531</v>
      </c>
      <c r="NO111" t="s">
        <v>4531</v>
      </c>
      <c r="NP111" t="s">
        <v>4531</v>
      </c>
      <c r="NQ111" t="s">
        <v>4531</v>
      </c>
      <c r="NR111" t="s">
        <v>4530</v>
      </c>
      <c r="NS111" t="s">
        <v>4530</v>
      </c>
      <c r="NT111" t="s">
        <v>4531</v>
      </c>
      <c r="NU111" t="s">
        <v>4531</v>
      </c>
      <c r="NV111" t="s">
        <v>4531</v>
      </c>
      <c r="NW111" t="s">
        <v>4531</v>
      </c>
    </row>
    <row r="112" spans="1:387" x14ac:dyDescent="0.3">
      <c r="A112">
        <v>111</v>
      </c>
      <c r="B112" t="s">
        <v>4579</v>
      </c>
      <c r="C112" t="s">
        <v>1097</v>
      </c>
      <c r="D112" t="s">
        <v>1098</v>
      </c>
      <c r="E112" t="s">
        <v>1099</v>
      </c>
      <c r="F112" t="s">
        <v>1100</v>
      </c>
      <c r="G112" t="s">
        <v>1081</v>
      </c>
      <c r="EP112" t="s">
        <v>1101</v>
      </c>
      <c r="EQ112" t="s">
        <v>4559</v>
      </c>
      <c r="ER112" t="s">
        <v>4559</v>
      </c>
      <c r="ES112" t="s">
        <v>1103</v>
      </c>
      <c r="ET112" t="s">
        <v>1103</v>
      </c>
      <c r="GP112" t="s">
        <v>1127</v>
      </c>
      <c r="HB112" t="s">
        <v>1084</v>
      </c>
      <c r="HC112" t="s">
        <v>1110</v>
      </c>
      <c r="HD112" t="s">
        <v>1110</v>
      </c>
      <c r="HE112" t="s">
        <v>1109</v>
      </c>
      <c r="HN112" t="s">
        <v>1112</v>
      </c>
      <c r="JG112" t="s">
        <v>1112</v>
      </c>
      <c r="MY112" t="s">
        <v>4530</v>
      </c>
      <c r="MZ112" t="s">
        <v>4530</v>
      </c>
      <c r="NA112" t="s">
        <v>4531</v>
      </c>
      <c r="NB112" t="s">
        <v>4531</v>
      </c>
      <c r="NC112" t="s">
        <v>4531</v>
      </c>
      <c r="ND112" t="s">
        <v>4531</v>
      </c>
      <c r="NE112" t="s">
        <v>4531</v>
      </c>
      <c r="NF112" t="s">
        <v>4531</v>
      </c>
      <c r="NH112" t="s">
        <v>4531</v>
      </c>
      <c r="NI112" t="s">
        <v>4530</v>
      </c>
      <c r="NJ112" t="s">
        <v>4531</v>
      </c>
      <c r="NK112" t="s">
        <v>4531</v>
      </c>
      <c r="NL112" t="s">
        <v>4530</v>
      </c>
      <c r="NM112" t="s">
        <v>4531</v>
      </c>
      <c r="NN112" t="s">
        <v>4531</v>
      </c>
      <c r="NO112" t="s">
        <v>4531</v>
      </c>
      <c r="NP112" t="s">
        <v>4531</v>
      </c>
      <c r="NQ112" t="s">
        <v>4531</v>
      </c>
      <c r="NR112" t="s">
        <v>4530</v>
      </c>
      <c r="NS112" t="s">
        <v>4530</v>
      </c>
      <c r="NT112" t="s">
        <v>4531</v>
      </c>
      <c r="NU112" t="s">
        <v>4531</v>
      </c>
      <c r="NV112" t="s">
        <v>4531</v>
      </c>
      <c r="NW112" t="s">
        <v>4531</v>
      </c>
    </row>
    <row r="113" spans="1:387" x14ac:dyDescent="0.3">
      <c r="A113">
        <v>112</v>
      </c>
      <c r="B113" t="s">
        <v>4579</v>
      </c>
      <c r="C113" t="s">
        <v>1097</v>
      </c>
      <c r="D113" t="s">
        <v>1098</v>
      </c>
      <c r="E113" t="s">
        <v>1099</v>
      </c>
      <c r="F113" t="s">
        <v>1100</v>
      </c>
      <c r="G113" t="s">
        <v>1081</v>
      </c>
      <c r="EY113" t="s">
        <v>1101</v>
      </c>
      <c r="EZ113" t="s">
        <v>4530</v>
      </c>
      <c r="FA113" t="s">
        <v>4563</v>
      </c>
      <c r="FB113" t="s">
        <v>4538</v>
      </c>
      <c r="FC113" t="s">
        <v>1101</v>
      </c>
      <c r="FD113" t="s">
        <v>1116</v>
      </c>
      <c r="FE113" t="s">
        <v>4563</v>
      </c>
      <c r="FF113" t="s">
        <v>4571</v>
      </c>
      <c r="MY113" t="s">
        <v>4530</v>
      </c>
      <c r="MZ113" t="s">
        <v>4531</v>
      </c>
      <c r="NA113" t="s">
        <v>4531</v>
      </c>
      <c r="NB113" t="s">
        <v>4531</v>
      </c>
      <c r="NC113" t="s">
        <v>4531</v>
      </c>
      <c r="ND113" t="s">
        <v>4531</v>
      </c>
      <c r="NE113" t="s">
        <v>4531</v>
      </c>
      <c r="NF113" t="s">
        <v>4531</v>
      </c>
      <c r="NH113" t="s">
        <v>4531</v>
      </c>
      <c r="NI113" t="s">
        <v>4531</v>
      </c>
      <c r="NJ113" t="s">
        <v>4531</v>
      </c>
      <c r="NK113" t="s">
        <v>4531</v>
      </c>
      <c r="NL113" t="s">
        <v>4531</v>
      </c>
      <c r="NM113" t="s">
        <v>4531</v>
      </c>
      <c r="NN113" t="s">
        <v>4531</v>
      </c>
      <c r="NO113" t="s">
        <v>4531</v>
      </c>
      <c r="NP113" t="s">
        <v>4531</v>
      </c>
      <c r="NQ113" t="s">
        <v>4531</v>
      </c>
      <c r="NR113" t="s">
        <v>4530</v>
      </c>
      <c r="NS113" t="s">
        <v>4531</v>
      </c>
      <c r="NT113" t="s">
        <v>4531</v>
      </c>
      <c r="NU113" t="s">
        <v>4531</v>
      </c>
      <c r="NV113" t="s">
        <v>4531</v>
      </c>
      <c r="NW113" t="s">
        <v>4531</v>
      </c>
    </row>
    <row r="114" spans="1:387" x14ac:dyDescent="0.3">
      <c r="A114">
        <v>113</v>
      </c>
      <c r="B114" t="s">
        <v>4579</v>
      </c>
      <c r="C114" t="s">
        <v>1097</v>
      </c>
      <c r="D114" t="s">
        <v>1098</v>
      </c>
      <c r="E114" t="s">
        <v>1099</v>
      </c>
      <c r="F114" t="s">
        <v>1100</v>
      </c>
      <c r="G114" t="s">
        <v>1081</v>
      </c>
      <c r="H114" t="s">
        <v>1101</v>
      </c>
      <c r="I114" t="s">
        <v>1102</v>
      </c>
      <c r="J114" t="s">
        <v>1105</v>
      </c>
      <c r="K114" t="s">
        <v>4532</v>
      </c>
      <c r="L114" t="s">
        <v>4676</v>
      </c>
      <c r="M114" t="s">
        <v>1103</v>
      </c>
      <c r="N114" t="s">
        <v>1103</v>
      </c>
      <c r="X114" t="s">
        <v>1101</v>
      </c>
      <c r="Y114" t="s">
        <v>1105</v>
      </c>
      <c r="Z114" t="s">
        <v>4666</v>
      </c>
      <c r="AA114" t="s">
        <v>4667</v>
      </c>
      <c r="AB114" t="s">
        <v>1103</v>
      </c>
      <c r="AC114" t="s">
        <v>1103</v>
      </c>
      <c r="AL114" t="s">
        <v>1101</v>
      </c>
      <c r="AM114" t="s">
        <v>1105</v>
      </c>
      <c r="AN114" t="s">
        <v>4585</v>
      </c>
      <c r="AO114" t="s">
        <v>4681</v>
      </c>
      <c r="AP114" t="s">
        <v>1103</v>
      </c>
      <c r="AQ114" t="s">
        <v>1103</v>
      </c>
      <c r="GN114" t="s">
        <v>1127</v>
      </c>
      <c r="GO114" t="s">
        <v>1127</v>
      </c>
      <c r="GQ114" t="s">
        <v>1103</v>
      </c>
      <c r="GR114" t="s">
        <v>1111</v>
      </c>
      <c r="GS114" t="s">
        <v>4682</v>
      </c>
      <c r="GT114" t="s">
        <v>1124</v>
      </c>
      <c r="MY114" t="s">
        <v>4530</v>
      </c>
      <c r="MZ114" t="s">
        <v>4531</v>
      </c>
      <c r="NA114" t="s">
        <v>4531</v>
      </c>
      <c r="NB114" t="s">
        <v>4531</v>
      </c>
      <c r="NC114" t="s">
        <v>4531</v>
      </c>
      <c r="ND114" t="s">
        <v>4531</v>
      </c>
      <c r="NE114" t="s">
        <v>4531</v>
      </c>
      <c r="NF114" t="s">
        <v>4531</v>
      </c>
      <c r="NH114" t="s">
        <v>4530</v>
      </c>
      <c r="NI114" t="s">
        <v>4531</v>
      </c>
      <c r="NJ114" t="s">
        <v>4531</v>
      </c>
      <c r="NK114" t="s">
        <v>4531</v>
      </c>
      <c r="NL114" t="s">
        <v>4531</v>
      </c>
      <c r="NM114" t="s">
        <v>4531</v>
      </c>
      <c r="NN114" t="s">
        <v>4531</v>
      </c>
      <c r="NO114" t="s">
        <v>4531</v>
      </c>
      <c r="NP114" t="s">
        <v>4531</v>
      </c>
      <c r="NQ114" t="s">
        <v>4531</v>
      </c>
      <c r="NR114" t="s">
        <v>4531</v>
      </c>
      <c r="NS114" t="s">
        <v>4531</v>
      </c>
      <c r="NT114" t="s">
        <v>4531</v>
      </c>
      <c r="NU114" t="s">
        <v>4531</v>
      </c>
      <c r="NV114" t="s">
        <v>4531</v>
      </c>
      <c r="NW114" t="s">
        <v>4531</v>
      </c>
    </row>
    <row r="115" spans="1:387" x14ac:dyDescent="0.3">
      <c r="A115">
        <v>114</v>
      </c>
      <c r="B115" t="s">
        <v>4579</v>
      </c>
      <c r="C115" t="s">
        <v>1097</v>
      </c>
      <c r="D115" t="s">
        <v>1098</v>
      </c>
      <c r="E115" t="s">
        <v>1099</v>
      </c>
      <c r="F115" t="s">
        <v>1100</v>
      </c>
      <c r="G115" t="s">
        <v>1081</v>
      </c>
      <c r="H115" t="s">
        <v>1101</v>
      </c>
      <c r="I115" t="s">
        <v>1102</v>
      </c>
      <c r="J115" t="s">
        <v>1105</v>
      </c>
      <c r="K115" t="s">
        <v>4523</v>
      </c>
      <c r="L115" t="s">
        <v>4683</v>
      </c>
      <c r="M115" t="s">
        <v>1103</v>
      </c>
      <c r="N115" t="s">
        <v>1103</v>
      </c>
      <c r="X115" t="s">
        <v>1101</v>
      </c>
      <c r="Y115" t="s">
        <v>1105</v>
      </c>
      <c r="Z115" t="s">
        <v>4664</v>
      </c>
      <c r="AA115" t="s">
        <v>4677</v>
      </c>
      <c r="AB115" t="s">
        <v>1103</v>
      </c>
      <c r="AC115" t="s">
        <v>1103</v>
      </c>
      <c r="GN115" t="s">
        <v>1089</v>
      </c>
      <c r="GQ115" t="s">
        <v>1103</v>
      </c>
      <c r="GR115" t="s">
        <v>1103</v>
      </c>
      <c r="GS115" t="s">
        <v>4684</v>
      </c>
      <c r="GT115" t="s">
        <v>1122</v>
      </c>
      <c r="MY115" t="s">
        <v>4530</v>
      </c>
      <c r="MZ115" t="s">
        <v>4531</v>
      </c>
      <c r="NA115" t="s">
        <v>4531</v>
      </c>
      <c r="NB115" t="s">
        <v>4531</v>
      </c>
      <c r="NC115" t="s">
        <v>4531</v>
      </c>
      <c r="ND115" t="s">
        <v>4531</v>
      </c>
      <c r="NE115" t="s">
        <v>4531</v>
      </c>
      <c r="NF115" t="s">
        <v>4531</v>
      </c>
      <c r="NH115" t="s">
        <v>4531</v>
      </c>
      <c r="NI115" t="s">
        <v>4531</v>
      </c>
      <c r="NJ115" t="s">
        <v>4531</v>
      </c>
      <c r="NK115" t="s">
        <v>4531</v>
      </c>
      <c r="NL115" t="s">
        <v>4531</v>
      </c>
      <c r="NM115" t="s">
        <v>4531</v>
      </c>
      <c r="NN115" t="s">
        <v>4531</v>
      </c>
      <c r="NO115" t="s">
        <v>4531</v>
      </c>
      <c r="NP115" t="s">
        <v>4531</v>
      </c>
      <c r="NQ115" t="s">
        <v>4531</v>
      </c>
      <c r="NR115" t="s">
        <v>4530</v>
      </c>
      <c r="NS115" t="s">
        <v>4531</v>
      </c>
      <c r="NT115" t="s">
        <v>4531</v>
      </c>
      <c r="NU115" t="s">
        <v>4531</v>
      </c>
      <c r="NV115" t="s">
        <v>4531</v>
      </c>
      <c r="NW115" t="s">
        <v>4531</v>
      </c>
    </row>
    <row r="116" spans="1:387" x14ac:dyDescent="0.3">
      <c r="A116">
        <v>115</v>
      </c>
      <c r="B116" t="s">
        <v>4579</v>
      </c>
      <c r="C116" t="s">
        <v>1097</v>
      </c>
      <c r="D116" t="s">
        <v>1098</v>
      </c>
      <c r="E116" t="s">
        <v>1099</v>
      </c>
      <c r="F116" t="s">
        <v>1100</v>
      </c>
      <c r="G116" t="s">
        <v>1081</v>
      </c>
      <c r="CM116" t="s">
        <v>1101</v>
      </c>
      <c r="CN116" t="s">
        <v>1105</v>
      </c>
      <c r="CO116" t="s">
        <v>4554</v>
      </c>
      <c r="CP116" t="s">
        <v>4685</v>
      </c>
      <c r="CQ116" t="s">
        <v>1103</v>
      </c>
      <c r="CR116" t="s">
        <v>1103</v>
      </c>
      <c r="CS116" t="s">
        <v>4542</v>
      </c>
      <c r="CT116" t="s">
        <v>1101</v>
      </c>
      <c r="CU116" t="s">
        <v>1086</v>
      </c>
      <c r="CV116" t="s">
        <v>1087</v>
      </c>
      <c r="CW116" t="s">
        <v>4543</v>
      </c>
      <c r="CX116" t="s">
        <v>4541</v>
      </c>
      <c r="CY116" t="s">
        <v>1103</v>
      </c>
      <c r="CZ116" t="s">
        <v>1103</v>
      </c>
      <c r="GO116" t="s">
        <v>1089</v>
      </c>
      <c r="MY116" t="s">
        <v>4530</v>
      </c>
      <c r="MZ116" t="s">
        <v>4531</v>
      </c>
      <c r="NA116" t="s">
        <v>4531</v>
      </c>
      <c r="NB116" t="s">
        <v>4531</v>
      </c>
      <c r="NC116" t="s">
        <v>4531</v>
      </c>
      <c r="ND116" t="s">
        <v>4531</v>
      </c>
      <c r="NE116" t="s">
        <v>4531</v>
      </c>
      <c r="NF116" t="s">
        <v>4531</v>
      </c>
      <c r="NH116" t="s">
        <v>4530</v>
      </c>
      <c r="NI116" t="s">
        <v>4531</v>
      </c>
      <c r="NJ116" t="s">
        <v>4531</v>
      </c>
      <c r="NK116" t="s">
        <v>4531</v>
      </c>
      <c r="NL116" t="s">
        <v>4531</v>
      </c>
      <c r="NM116" t="s">
        <v>4531</v>
      </c>
      <c r="NN116" t="s">
        <v>4531</v>
      </c>
      <c r="NO116" t="s">
        <v>4531</v>
      </c>
      <c r="NP116" t="s">
        <v>4531</v>
      </c>
      <c r="NQ116" t="s">
        <v>4531</v>
      </c>
      <c r="NR116" t="s">
        <v>4531</v>
      </c>
      <c r="NS116" t="s">
        <v>4531</v>
      </c>
      <c r="NT116" t="s">
        <v>4531</v>
      </c>
      <c r="NU116" t="s">
        <v>4531</v>
      </c>
      <c r="NV116" t="s">
        <v>4531</v>
      </c>
      <c r="NW116" t="s">
        <v>4531</v>
      </c>
    </row>
    <row r="117" spans="1:387" x14ac:dyDescent="0.3">
      <c r="A117">
        <v>116</v>
      </c>
      <c r="B117" t="s">
        <v>4579</v>
      </c>
      <c r="C117" t="s">
        <v>1097</v>
      </c>
      <c r="D117" t="s">
        <v>1098</v>
      </c>
      <c r="E117" t="s">
        <v>1099</v>
      </c>
      <c r="F117" t="s">
        <v>1100</v>
      </c>
      <c r="G117" t="s">
        <v>1081</v>
      </c>
      <c r="CM117" t="s">
        <v>1101</v>
      </c>
      <c r="CN117" t="s">
        <v>1105</v>
      </c>
      <c r="CO117" t="s">
        <v>4686</v>
      </c>
      <c r="CP117" t="s">
        <v>4687</v>
      </c>
      <c r="CQ117" t="s">
        <v>1103</v>
      </c>
      <c r="CR117" t="s">
        <v>1103</v>
      </c>
      <c r="CT117" t="s">
        <v>1101</v>
      </c>
      <c r="CU117" t="s">
        <v>1086</v>
      </c>
      <c r="CV117" t="s">
        <v>1087</v>
      </c>
      <c r="CW117" t="s">
        <v>4580</v>
      </c>
      <c r="CX117" t="s">
        <v>4538</v>
      </c>
      <c r="CY117" t="s">
        <v>1103</v>
      </c>
      <c r="CZ117" t="s">
        <v>1103</v>
      </c>
      <c r="GO117" t="s">
        <v>1127</v>
      </c>
      <c r="MY117" t="s">
        <v>4530</v>
      </c>
      <c r="MZ117" t="s">
        <v>4531</v>
      </c>
      <c r="NA117" t="s">
        <v>4531</v>
      </c>
      <c r="NB117" t="s">
        <v>4531</v>
      </c>
      <c r="NC117" t="s">
        <v>4531</v>
      </c>
      <c r="ND117" t="s">
        <v>4531</v>
      </c>
      <c r="NE117" t="s">
        <v>4531</v>
      </c>
      <c r="NF117" t="s">
        <v>4531</v>
      </c>
      <c r="NH117" t="s">
        <v>4530</v>
      </c>
      <c r="NI117" t="s">
        <v>4531</v>
      </c>
      <c r="NJ117" t="s">
        <v>4531</v>
      </c>
      <c r="NK117" t="s">
        <v>4531</v>
      </c>
      <c r="NL117" t="s">
        <v>4531</v>
      </c>
      <c r="NM117" t="s">
        <v>4531</v>
      </c>
      <c r="NN117" t="s">
        <v>4531</v>
      </c>
      <c r="NO117" t="s">
        <v>4531</v>
      </c>
      <c r="NP117" t="s">
        <v>4531</v>
      </c>
      <c r="NQ117" t="s">
        <v>4531</v>
      </c>
      <c r="NR117" t="s">
        <v>4531</v>
      </c>
      <c r="NS117" t="s">
        <v>4531</v>
      </c>
      <c r="NT117" t="s">
        <v>4531</v>
      </c>
      <c r="NU117" t="s">
        <v>4531</v>
      </c>
      <c r="NV117" t="s">
        <v>4531</v>
      </c>
      <c r="NW117" t="s">
        <v>4531</v>
      </c>
    </row>
    <row r="118" spans="1:387" x14ac:dyDescent="0.3">
      <c r="A118">
        <v>117</v>
      </c>
      <c r="B118" t="s">
        <v>4579</v>
      </c>
      <c r="C118" t="s">
        <v>1097</v>
      </c>
      <c r="D118" t="s">
        <v>1098</v>
      </c>
      <c r="E118" t="s">
        <v>1099</v>
      </c>
      <c r="F118" t="s">
        <v>1100</v>
      </c>
      <c r="G118" t="s">
        <v>1081</v>
      </c>
      <c r="CM118" t="s">
        <v>1101</v>
      </c>
      <c r="CN118" t="s">
        <v>1105</v>
      </c>
      <c r="CO118" t="s">
        <v>4688</v>
      </c>
      <c r="CP118" t="s">
        <v>4689</v>
      </c>
      <c r="CQ118" t="s">
        <v>1103</v>
      </c>
      <c r="CR118" t="s">
        <v>1103</v>
      </c>
      <c r="CT118" t="s">
        <v>1101</v>
      </c>
      <c r="CU118" t="s">
        <v>1086</v>
      </c>
      <c r="CV118" t="s">
        <v>1087</v>
      </c>
      <c r="CW118" t="s">
        <v>4543</v>
      </c>
      <c r="CX118" t="s">
        <v>4541</v>
      </c>
      <c r="CY118" t="s">
        <v>1103</v>
      </c>
      <c r="CZ118" t="s">
        <v>1103</v>
      </c>
      <c r="GO118" t="s">
        <v>1127</v>
      </c>
      <c r="MY118" t="s">
        <v>4530</v>
      </c>
      <c r="MZ118" t="s">
        <v>4531</v>
      </c>
      <c r="NA118" t="s">
        <v>4531</v>
      </c>
      <c r="NB118" t="s">
        <v>4531</v>
      </c>
      <c r="NC118" t="s">
        <v>4531</v>
      </c>
      <c r="ND118" t="s">
        <v>4531</v>
      </c>
      <c r="NE118" t="s">
        <v>4531</v>
      </c>
      <c r="NF118" t="s">
        <v>4531</v>
      </c>
      <c r="NH118" t="s">
        <v>4531</v>
      </c>
      <c r="NI118" t="s">
        <v>4531</v>
      </c>
      <c r="NJ118" t="s">
        <v>4531</v>
      </c>
      <c r="NK118" t="s">
        <v>4531</v>
      </c>
      <c r="NL118" t="s">
        <v>4531</v>
      </c>
      <c r="NM118" t="s">
        <v>4531</v>
      </c>
      <c r="NN118" t="s">
        <v>4531</v>
      </c>
      <c r="NO118" t="s">
        <v>4531</v>
      </c>
      <c r="NP118" t="s">
        <v>4531</v>
      </c>
      <c r="NQ118" t="s">
        <v>4531</v>
      </c>
      <c r="NR118" t="s">
        <v>4530</v>
      </c>
      <c r="NS118" t="s">
        <v>4531</v>
      </c>
      <c r="NT118" t="s">
        <v>4531</v>
      </c>
      <c r="NU118" t="s">
        <v>4531</v>
      </c>
      <c r="NV118" t="s">
        <v>4531</v>
      </c>
      <c r="NW118" t="s">
        <v>4531</v>
      </c>
    </row>
    <row r="119" spans="1:387" x14ac:dyDescent="0.3">
      <c r="A119">
        <v>118</v>
      </c>
      <c r="B119" t="s">
        <v>4579</v>
      </c>
      <c r="C119" t="s">
        <v>1097</v>
      </c>
      <c r="D119" t="s">
        <v>1098</v>
      </c>
      <c r="E119" t="s">
        <v>1099</v>
      </c>
      <c r="F119" t="s">
        <v>1100</v>
      </c>
      <c r="G119" t="s">
        <v>1081</v>
      </c>
      <c r="CM119" t="s">
        <v>1101</v>
      </c>
      <c r="CN119" t="s">
        <v>1105</v>
      </c>
      <c r="CO119" t="s">
        <v>4690</v>
      </c>
      <c r="CP119" t="s">
        <v>4691</v>
      </c>
      <c r="CQ119" t="s">
        <v>1103</v>
      </c>
      <c r="CR119" t="s">
        <v>1103</v>
      </c>
      <c r="CT119" t="s">
        <v>1101</v>
      </c>
      <c r="CU119" t="s">
        <v>1086</v>
      </c>
      <c r="CV119" t="s">
        <v>1087</v>
      </c>
      <c r="CW119" t="s">
        <v>4543</v>
      </c>
      <c r="CX119" t="s">
        <v>4541</v>
      </c>
      <c r="CY119" t="s">
        <v>1103</v>
      </c>
      <c r="CZ119" t="s">
        <v>1103</v>
      </c>
      <c r="GO119" t="s">
        <v>1111</v>
      </c>
      <c r="MY119" t="s">
        <v>4530</v>
      </c>
      <c r="MZ119" t="s">
        <v>4531</v>
      </c>
      <c r="NA119" t="s">
        <v>4531</v>
      </c>
      <c r="NB119" t="s">
        <v>4531</v>
      </c>
      <c r="NC119" t="s">
        <v>4531</v>
      </c>
      <c r="ND119" t="s">
        <v>4531</v>
      </c>
      <c r="NE119" t="s">
        <v>4531</v>
      </c>
      <c r="NF119" t="s">
        <v>4531</v>
      </c>
      <c r="NH119" t="s">
        <v>4531</v>
      </c>
      <c r="NI119" t="s">
        <v>4531</v>
      </c>
      <c r="NJ119" t="s">
        <v>4531</v>
      </c>
      <c r="NK119" t="s">
        <v>4531</v>
      </c>
      <c r="NL119" t="s">
        <v>4531</v>
      </c>
      <c r="NM119" t="s">
        <v>4531</v>
      </c>
      <c r="NN119" t="s">
        <v>4531</v>
      </c>
      <c r="NO119" t="s">
        <v>4531</v>
      </c>
      <c r="NP119" t="s">
        <v>4531</v>
      </c>
      <c r="NQ119" t="s">
        <v>4531</v>
      </c>
      <c r="NR119" t="s">
        <v>4530</v>
      </c>
      <c r="NS119" t="s">
        <v>4531</v>
      </c>
      <c r="NT119" t="s">
        <v>4531</v>
      </c>
      <c r="NU119" t="s">
        <v>4531</v>
      </c>
      <c r="NV119" t="s">
        <v>4531</v>
      </c>
      <c r="NW119" t="s">
        <v>4531</v>
      </c>
    </row>
    <row r="120" spans="1:387" x14ac:dyDescent="0.3">
      <c r="A120">
        <v>119</v>
      </c>
      <c r="B120" t="s">
        <v>4692</v>
      </c>
      <c r="C120" t="s">
        <v>1097</v>
      </c>
      <c r="D120" t="s">
        <v>1098</v>
      </c>
      <c r="E120" t="s">
        <v>1099</v>
      </c>
      <c r="F120" t="s">
        <v>1100</v>
      </c>
      <c r="G120" t="s">
        <v>1081</v>
      </c>
      <c r="FG120" t="s">
        <v>1101</v>
      </c>
      <c r="FH120" t="s">
        <v>4533</v>
      </c>
      <c r="FI120" t="s">
        <v>4533</v>
      </c>
      <c r="MY120" t="s">
        <v>4530</v>
      </c>
      <c r="MZ120" t="s">
        <v>4531</v>
      </c>
      <c r="NA120" t="s">
        <v>4531</v>
      </c>
      <c r="NB120" t="s">
        <v>4531</v>
      </c>
      <c r="NC120" t="s">
        <v>4531</v>
      </c>
      <c r="ND120" t="s">
        <v>4531</v>
      </c>
      <c r="NE120" t="s">
        <v>4531</v>
      </c>
      <c r="NF120" t="s">
        <v>4531</v>
      </c>
      <c r="NH120" t="s">
        <v>4531</v>
      </c>
      <c r="NI120" t="s">
        <v>4531</v>
      </c>
      <c r="NJ120" t="s">
        <v>4531</v>
      </c>
      <c r="NK120" t="s">
        <v>4531</v>
      </c>
      <c r="NL120" t="s">
        <v>4531</v>
      </c>
      <c r="NM120" t="s">
        <v>4531</v>
      </c>
      <c r="NN120" t="s">
        <v>4531</v>
      </c>
      <c r="NO120" t="s">
        <v>4531</v>
      </c>
      <c r="NP120" t="s">
        <v>4531</v>
      </c>
      <c r="NQ120" t="s">
        <v>4531</v>
      </c>
      <c r="NR120" t="s">
        <v>4530</v>
      </c>
      <c r="NS120" t="s">
        <v>4531</v>
      </c>
      <c r="NT120" t="s">
        <v>4531</v>
      </c>
      <c r="NU120" t="s">
        <v>4531</v>
      </c>
      <c r="NV120" t="s">
        <v>4531</v>
      </c>
      <c r="NW120" t="s">
        <v>4531</v>
      </c>
    </row>
    <row r="121" spans="1:387" x14ac:dyDescent="0.3">
      <c r="A121">
        <v>120</v>
      </c>
      <c r="B121" t="s">
        <v>4692</v>
      </c>
      <c r="C121" t="s">
        <v>1097</v>
      </c>
      <c r="D121" t="s">
        <v>1098</v>
      </c>
      <c r="E121" t="s">
        <v>1099</v>
      </c>
      <c r="F121" t="s">
        <v>1100</v>
      </c>
      <c r="G121" t="s">
        <v>1081</v>
      </c>
      <c r="FG121" t="s">
        <v>1082</v>
      </c>
      <c r="FH121" t="s">
        <v>4552</v>
      </c>
      <c r="FI121" t="s">
        <v>4552</v>
      </c>
      <c r="MY121" t="s">
        <v>4530</v>
      </c>
      <c r="MZ121" t="s">
        <v>4531</v>
      </c>
      <c r="NA121" t="s">
        <v>4531</v>
      </c>
      <c r="NB121" t="s">
        <v>4531</v>
      </c>
      <c r="NC121" t="s">
        <v>4531</v>
      </c>
      <c r="ND121" t="s">
        <v>4531</v>
      </c>
      <c r="NE121" t="s">
        <v>4531</v>
      </c>
      <c r="NF121" t="s">
        <v>4531</v>
      </c>
      <c r="NH121" t="s">
        <v>4530</v>
      </c>
      <c r="NI121" t="s">
        <v>4531</v>
      </c>
      <c r="NJ121" t="s">
        <v>4531</v>
      </c>
      <c r="NK121" t="s">
        <v>4531</v>
      </c>
      <c r="NL121" t="s">
        <v>4531</v>
      </c>
      <c r="NM121" t="s">
        <v>4531</v>
      </c>
      <c r="NN121" t="s">
        <v>4531</v>
      </c>
      <c r="NO121" t="s">
        <v>4531</v>
      </c>
      <c r="NP121" t="s">
        <v>4531</v>
      </c>
      <c r="NQ121" t="s">
        <v>4531</v>
      </c>
      <c r="NR121" t="s">
        <v>4531</v>
      </c>
      <c r="NS121" t="s">
        <v>4531</v>
      </c>
      <c r="NT121" t="s">
        <v>4531</v>
      </c>
      <c r="NU121" t="s">
        <v>4531</v>
      </c>
      <c r="NV121" t="s">
        <v>4531</v>
      </c>
      <c r="NW121" t="s">
        <v>4531</v>
      </c>
    </row>
    <row r="122" spans="1:387" x14ac:dyDescent="0.3">
      <c r="A122">
        <v>121</v>
      </c>
      <c r="B122" t="s">
        <v>4692</v>
      </c>
      <c r="C122" t="s">
        <v>1097</v>
      </c>
      <c r="D122" t="s">
        <v>1098</v>
      </c>
      <c r="E122" t="s">
        <v>1099</v>
      </c>
      <c r="F122" t="s">
        <v>1100</v>
      </c>
      <c r="G122" t="s">
        <v>1081</v>
      </c>
      <c r="FG122" t="s">
        <v>1101</v>
      </c>
      <c r="FH122" t="s">
        <v>4693</v>
      </c>
      <c r="FI122" t="s">
        <v>4693</v>
      </c>
      <c r="MY122" t="s">
        <v>4530</v>
      </c>
      <c r="MZ122" t="s">
        <v>4531</v>
      </c>
      <c r="NA122" t="s">
        <v>4531</v>
      </c>
      <c r="NB122" t="s">
        <v>4531</v>
      </c>
      <c r="NC122" t="s">
        <v>4531</v>
      </c>
      <c r="ND122" t="s">
        <v>4531</v>
      </c>
      <c r="NE122" t="s">
        <v>4531</v>
      </c>
      <c r="NF122" t="s">
        <v>4531</v>
      </c>
      <c r="NH122" t="s">
        <v>4530</v>
      </c>
      <c r="NI122" t="s">
        <v>4531</v>
      </c>
      <c r="NJ122" t="s">
        <v>4531</v>
      </c>
      <c r="NK122" t="s">
        <v>4531</v>
      </c>
      <c r="NL122" t="s">
        <v>4531</v>
      </c>
      <c r="NM122" t="s">
        <v>4531</v>
      </c>
      <c r="NN122" t="s">
        <v>4531</v>
      </c>
      <c r="NO122" t="s">
        <v>4531</v>
      </c>
      <c r="NP122" t="s">
        <v>4531</v>
      </c>
      <c r="NQ122" t="s">
        <v>4531</v>
      </c>
      <c r="NR122" t="s">
        <v>4531</v>
      </c>
      <c r="NS122" t="s">
        <v>4531</v>
      </c>
      <c r="NT122" t="s">
        <v>4531</v>
      </c>
      <c r="NU122" t="s">
        <v>4531</v>
      </c>
      <c r="NV122" t="s">
        <v>4531</v>
      </c>
      <c r="NW122" t="s">
        <v>4531</v>
      </c>
    </row>
    <row r="123" spans="1:387" x14ac:dyDescent="0.3">
      <c r="A123">
        <v>122</v>
      </c>
      <c r="B123" t="s">
        <v>4692</v>
      </c>
      <c r="C123" t="s">
        <v>1097</v>
      </c>
      <c r="D123" t="s">
        <v>1098</v>
      </c>
      <c r="E123" t="s">
        <v>1099</v>
      </c>
      <c r="F123" t="s">
        <v>1100</v>
      </c>
      <c r="G123" t="s">
        <v>1081</v>
      </c>
      <c r="FG123" t="s">
        <v>1082</v>
      </c>
      <c r="FH123" t="s">
        <v>4522</v>
      </c>
      <c r="FI123" t="s">
        <v>4522</v>
      </c>
      <c r="MY123" t="s">
        <v>4530</v>
      </c>
      <c r="MZ123" t="s">
        <v>4531</v>
      </c>
      <c r="NA123" t="s">
        <v>4531</v>
      </c>
      <c r="NB123" t="s">
        <v>4531</v>
      </c>
      <c r="NC123" t="s">
        <v>4531</v>
      </c>
      <c r="ND123" t="s">
        <v>4531</v>
      </c>
      <c r="NE123" t="s">
        <v>4531</v>
      </c>
      <c r="NF123" t="s">
        <v>4531</v>
      </c>
      <c r="NH123" t="s">
        <v>4530</v>
      </c>
      <c r="NI123" t="s">
        <v>4531</v>
      </c>
      <c r="NJ123" t="s">
        <v>4531</v>
      </c>
      <c r="NK123" t="s">
        <v>4531</v>
      </c>
      <c r="NL123" t="s">
        <v>4531</v>
      </c>
      <c r="NM123" t="s">
        <v>4531</v>
      </c>
      <c r="NN123" t="s">
        <v>4531</v>
      </c>
      <c r="NO123" t="s">
        <v>4531</v>
      </c>
      <c r="NP123" t="s">
        <v>4531</v>
      </c>
      <c r="NQ123" t="s">
        <v>4531</v>
      </c>
      <c r="NR123" t="s">
        <v>4531</v>
      </c>
      <c r="NS123" t="s">
        <v>4531</v>
      </c>
      <c r="NT123" t="s">
        <v>4531</v>
      </c>
      <c r="NU123" t="s">
        <v>4531</v>
      </c>
      <c r="NV123" t="s">
        <v>4531</v>
      </c>
      <c r="NW123" t="s">
        <v>4531</v>
      </c>
    </row>
    <row r="124" spans="1:387" x14ac:dyDescent="0.3">
      <c r="A124">
        <v>123</v>
      </c>
      <c r="B124" t="s">
        <v>4692</v>
      </c>
      <c r="C124" t="s">
        <v>1097</v>
      </c>
      <c r="D124" t="s">
        <v>1098</v>
      </c>
      <c r="E124" t="s">
        <v>1099</v>
      </c>
      <c r="F124" t="s">
        <v>1100</v>
      </c>
      <c r="G124" t="s">
        <v>1081</v>
      </c>
      <c r="FG124" t="s">
        <v>1082</v>
      </c>
      <c r="FH124" t="s">
        <v>4533</v>
      </c>
      <c r="FI124" t="s">
        <v>4533</v>
      </c>
      <c r="MY124" t="s">
        <v>4530</v>
      </c>
      <c r="MZ124" t="s">
        <v>4531</v>
      </c>
      <c r="NA124" t="s">
        <v>4531</v>
      </c>
      <c r="NB124" t="s">
        <v>4531</v>
      </c>
      <c r="NC124" t="s">
        <v>4531</v>
      </c>
      <c r="ND124" t="s">
        <v>4531</v>
      </c>
      <c r="NE124" t="s">
        <v>4531</v>
      </c>
      <c r="NF124" t="s">
        <v>4531</v>
      </c>
      <c r="NH124" t="s">
        <v>4530</v>
      </c>
      <c r="NI124" t="s">
        <v>4531</v>
      </c>
      <c r="NJ124" t="s">
        <v>4531</v>
      </c>
      <c r="NK124" t="s">
        <v>4531</v>
      </c>
      <c r="NL124" t="s">
        <v>4531</v>
      </c>
      <c r="NM124" t="s">
        <v>4531</v>
      </c>
      <c r="NN124" t="s">
        <v>4531</v>
      </c>
      <c r="NO124" t="s">
        <v>4531</v>
      </c>
      <c r="NP124" t="s">
        <v>4531</v>
      </c>
      <c r="NQ124" t="s">
        <v>4531</v>
      </c>
      <c r="NR124" t="s">
        <v>4531</v>
      </c>
      <c r="NS124" t="s">
        <v>4531</v>
      </c>
      <c r="NT124" t="s">
        <v>4531</v>
      </c>
      <c r="NU124" t="s">
        <v>4531</v>
      </c>
      <c r="NV124" t="s">
        <v>4531</v>
      </c>
      <c r="NW124" t="s">
        <v>4531</v>
      </c>
    </row>
    <row r="125" spans="1:387" x14ac:dyDescent="0.3">
      <c r="A125">
        <v>124</v>
      </c>
      <c r="B125" t="s">
        <v>4692</v>
      </c>
      <c r="C125" t="s">
        <v>1097</v>
      </c>
      <c r="D125" t="s">
        <v>1098</v>
      </c>
      <c r="E125" t="s">
        <v>1099</v>
      </c>
      <c r="F125" t="s">
        <v>1100</v>
      </c>
      <c r="G125" t="s">
        <v>1081</v>
      </c>
      <c r="FG125" t="s">
        <v>1082</v>
      </c>
      <c r="FH125" t="s">
        <v>4694</v>
      </c>
      <c r="FI125" t="s">
        <v>4694</v>
      </c>
      <c r="MY125" t="s">
        <v>4530</v>
      </c>
      <c r="MZ125" t="s">
        <v>4531</v>
      </c>
      <c r="NA125" t="s">
        <v>4531</v>
      </c>
      <c r="NB125" t="s">
        <v>4531</v>
      </c>
      <c r="NC125" t="s">
        <v>4531</v>
      </c>
      <c r="ND125" t="s">
        <v>4531</v>
      </c>
      <c r="NE125" t="s">
        <v>4531</v>
      </c>
      <c r="NF125" t="s">
        <v>4531</v>
      </c>
      <c r="NH125" t="s">
        <v>4531</v>
      </c>
      <c r="NI125" t="s">
        <v>4531</v>
      </c>
      <c r="NJ125" t="s">
        <v>4531</v>
      </c>
      <c r="NK125" t="s">
        <v>4531</v>
      </c>
      <c r="NL125" t="s">
        <v>4531</v>
      </c>
      <c r="NM125" t="s">
        <v>4531</v>
      </c>
      <c r="NN125" t="s">
        <v>4531</v>
      </c>
      <c r="NO125" t="s">
        <v>4531</v>
      </c>
      <c r="NP125" t="s">
        <v>4531</v>
      </c>
      <c r="NQ125" t="s">
        <v>4531</v>
      </c>
      <c r="NR125" t="s">
        <v>4530</v>
      </c>
      <c r="NS125" t="s">
        <v>4531</v>
      </c>
      <c r="NT125" t="s">
        <v>4531</v>
      </c>
      <c r="NU125" t="s">
        <v>4531</v>
      </c>
      <c r="NV125" t="s">
        <v>4531</v>
      </c>
      <c r="NW125" t="s">
        <v>4531</v>
      </c>
    </row>
    <row r="126" spans="1:387" x14ac:dyDescent="0.3">
      <c r="A126">
        <v>125</v>
      </c>
      <c r="B126" t="s">
        <v>4579</v>
      </c>
      <c r="C126" t="s">
        <v>1190</v>
      </c>
      <c r="D126" t="s">
        <v>3404</v>
      </c>
      <c r="E126" t="s">
        <v>3474</v>
      </c>
      <c r="F126" t="s">
        <v>3589</v>
      </c>
      <c r="G126" t="s">
        <v>1081</v>
      </c>
      <c r="FC126" t="s">
        <v>1101</v>
      </c>
      <c r="FD126" t="s">
        <v>1096</v>
      </c>
      <c r="FE126" t="s">
        <v>4646</v>
      </c>
      <c r="FF126" t="s">
        <v>4647</v>
      </c>
      <c r="MY126" t="s">
        <v>4530</v>
      </c>
      <c r="MZ126" t="s">
        <v>4531</v>
      </c>
      <c r="NA126" t="s">
        <v>4531</v>
      </c>
      <c r="NB126" t="s">
        <v>4531</v>
      </c>
      <c r="NC126" t="s">
        <v>4531</v>
      </c>
      <c r="ND126" t="s">
        <v>4531</v>
      </c>
      <c r="NE126" t="s">
        <v>4531</v>
      </c>
      <c r="NF126" t="s">
        <v>4531</v>
      </c>
      <c r="NH126" t="s">
        <v>4531</v>
      </c>
      <c r="NI126" t="s">
        <v>4531</v>
      </c>
      <c r="NJ126" t="s">
        <v>4531</v>
      </c>
      <c r="NK126" t="s">
        <v>4531</v>
      </c>
      <c r="NL126" t="s">
        <v>4531</v>
      </c>
      <c r="NM126" t="s">
        <v>4531</v>
      </c>
      <c r="NN126" t="s">
        <v>4530</v>
      </c>
      <c r="NO126" t="s">
        <v>4531</v>
      </c>
      <c r="NP126" t="s">
        <v>4531</v>
      </c>
      <c r="NQ126" t="s">
        <v>4531</v>
      </c>
      <c r="NR126" t="s">
        <v>4531</v>
      </c>
      <c r="NS126" t="s">
        <v>4531</v>
      </c>
      <c r="NT126" t="s">
        <v>4530</v>
      </c>
      <c r="NU126" t="s">
        <v>4531</v>
      </c>
      <c r="NV126" t="s">
        <v>4531</v>
      </c>
      <c r="NW126" t="s">
        <v>4531</v>
      </c>
    </row>
    <row r="127" spans="1:387" x14ac:dyDescent="0.3">
      <c r="A127">
        <v>126</v>
      </c>
      <c r="B127" t="s">
        <v>4692</v>
      </c>
      <c r="C127" t="s">
        <v>1113</v>
      </c>
      <c r="D127" t="s">
        <v>1114</v>
      </c>
      <c r="E127" t="s">
        <v>1110</v>
      </c>
      <c r="F127" t="s">
        <v>1147</v>
      </c>
      <c r="G127" t="s">
        <v>1081</v>
      </c>
      <c r="DE127" t="s">
        <v>1101</v>
      </c>
      <c r="DF127" t="s">
        <v>1088</v>
      </c>
      <c r="DG127" t="s">
        <v>4580</v>
      </c>
      <c r="DH127" t="s">
        <v>4540</v>
      </c>
      <c r="DI127" t="s">
        <v>1103</v>
      </c>
      <c r="DJ127" t="s">
        <v>1103</v>
      </c>
      <c r="DK127" t="s">
        <v>4542</v>
      </c>
      <c r="DL127" t="s">
        <v>1101</v>
      </c>
      <c r="DM127" t="s">
        <v>4566</v>
      </c>
      <c r="DN127" t="s">
        <v>4566</v>
      </c>
      <c r="DO127" t="s">
        <v>1103</v>
      </c>
      <c r="DP127" t="s">
        <v>1103</v>
      </c>
      <c r="DQ127" t="s">
        <v>4551</v>
      </c>
      <c r="DR127" t="s">
        <v>1101</v>
      </c>
      <c r="DS127" t="s">
        <v>4584</v>
      </c>
      <c r="DT127" t="s">
        <v>4584</v>
      </c>
      <c r="DU127" t="s">
        <v>1103</v>
      </c>
      <c r="DV127" t="s">
        <v>1103</v>
      </c>
      <c r="DW127" t="s">
        <v>4534</v>
      </c>
      <c r="GP127" t="s">
        <v>1127</v>
      </c>
      <c r="HB127" t="s">
        <v>1084</v>
      </c>
      <c r="HC127" t="s">
        <v>4581</v>
      </c>
      <c r="HD127" t="s">
        <v>1156</v>
      </c>
      <c r="HE127" t="s">
        <v>1109</v>
      </c>
      <c r="HG127" t="s">
        <v>4582</v>
      </c>
      <c r="HH127" t="s">
        <v>1139</v>
      </c>
      <c r="LX127" t="s">
        <v>1118</v>
      </c>
      <c r="MY127" t="s">
        <v>4530</v>
      </c>
      <c r="MZ127" t="s">
        <v>4531</v>
      </c>
      <c r="NA127" t="s">
        <v>4531</v>
      </c>
      <c r="NB127" t="s">
        <v>4531</v>
      </c>
      <c r="NC127" t="s">
        <v>4531</v>
      </c>
      <c r="ND127" t="s">
        <v>4531</v>
      </c>
      <c r="NE127" t="s">
        <v>4531</v>
      </c>
      <c r="NF127" t="s">
        <v>4531</v>
      </c>
      <c r="NH127" t="s">
        <v>4530</v>
      </c>
      <c r="NI127" t="s">
        <v>4531</v>
      </c>
      <c r="NJ127" t="s">
        <v>4531</v>
      </c>
      <c r="NK127" t="s">
        <v>4531</v>
      </c>
      <c r="NL127" t="s">
        <v>4531</v>
      </c>
      <c r="NM127" t="s">
        <v>4531</v>
      </c>
      <c r="NN127" t="s">
        <v>4531</v>
      </c>
      <c r="NO127" t="s">
        <v>4531</v>
      </c>
      <c r="NP127" t="s">
        <v>4531</v>
      </c>
      <c r="NQ127" t="s">
        <v>4531</v>
      </c>
      <c r="NR127" t="s">
        <v>4531</v>
      </c>
      <c r="NS127" t="s">
        <v>4531</v>
      </c>
      <c r="NT127" t="s">
        <v>4531</v>
      </c>
      <c r="NU127" t="s">
        <v>4531</v>
      </c>
      <c r="NV127" t="s">
        <v>4531</v>
      </c>
      <c r="NW127" t="s">
        <v>4531</v>
      </c>
    </row>
    <row r="128" spans="1:387" x14ac:dyDescent="0.3">
      <c r="A128">
        <v>127</v>
      </c>
      <c r="B128" t="s">
        <v>4692</v>
      </c>
      <c r="C128" t="s">
        <v>1113</v>
      </c>
      <c r="D128" t="s">
        <v>1114</v>
      </c>
      <c r="E128" t="s">
        <v>1110</v>
      </c>
      <c r="F128" t="s">
        <v>1147</v>
      </c>
      <c r="G128" t="s">
        <v>1081</v>
      </c>
      <c r="DE128" t="s">
        <v>1101</v>
      </c>
      <c r="DF128" t="s">
        <v>1088</v>
      </c>
      <c r="DG128" t="s">
        <v>4580</v>
      </c>
      <c r="DH128" t="s">
        <v>4540</v>
      </c>
      <c r="DI128" t="s">
        <v>1103</v>
      </c>
      <c r="DJ128" t="s">
        <v>1103</v>
      </c>
      <c r="DK128" t="s">
        <v>4542</v>
      </c>
      <c r="DL128" t="s">
        <v>1101</v>
      </c>
      <c r="DM128" t="s">
        <v>4541</v>
      </c>
      <c r="DN128" t="s">
        <v>4541</v>
      </c>
      <c r="DO128" t="s">
        <v>1103</v>
      </c>
      <c r="DP128" t="s">
        <v>1103</v>
      </c>
      <c r="DQ128" t="s">
        <v>4583</v>
      </c>
      <c r="DR128" t="s">
        <v>1101</v>
      </c>
      <c r="DS128" t="s">
        <v>4545</v>
      </c>
      <c r="DT128" t="s">
        <v>4545</v>
      </c>
      <c r="DU128" t="s">
        <v>1103</v>
      </c>
      <c r="DV128" t="s">
        <v>1103</v>
      </c>
      <c r="DW128" t="s">
        <v>4542</v>
      </c>
      <c r="DX128" t="s">
        <v>1101</v>
      </c>
      <c r="DY128" t="s">
        <v>4585</v>
      </c>
      <c r="DZ128" t="s">
        <v>4585</v>
      </c>
      <c r="EA128" t="s">
        <v>1103</v>
      </c>
      <c r="EB128" t="s">
        <v>1103</v>
      </c>
      <c r="EC128" t="s">
        <v>4523</v>
      </c>
      <c r="GP128" t="s">
        <v>1127</v>
      </c>
      <c r="HB128" t="s">
        <v>1084</v>
      </c>
      <c r="HC128" t="s">
        <v>4581</v>
      </c>
      <c r="HD128" t="s">
        <v>1156</v>
      </c>
      <c r="HE128" t="s">
        <v>1109</v>
      </c>
      <c r="HG128" t="s">
        <v>4560</v>
      </c>
      <c r="HH128" t="s">
        <v>1139</v>
      </c>
      <c r="LX128" t="s">
        <v>1118</v>
      </c>
      <c r="MY128" t="s">
        <v>4530</v>
      </c>
      <c r="MZ128" t="s">
        <v>4531</v>
      </c>
      <c r="NA128" t="s">
        <v>4531</v>
      </c>
      <c r="NB128" t="s">
        <v>4531</v>
      </c>
      <c r="NC128" t="s">
        <v>4531</v>
      </c>
      <c r="ND128" t="s">
        <v>4531</v>
      </c>
      <c r="NE128" t="s">
        <v>4531</v>
      </c>
      <c r="NF128" t="s">
        <v>4531</v>
      </c>
      <c r="NH128" t="s">
        <v>4530</v>
      </c>
      <c r="NI128" t="s">
        <v>4531</v>
      </c>
      <c r="NJ128" t="s">
        <v>4531</v>
      </c>
      <c r="NK128" t="s">
        <v>4531</v>
      </c>
      <c r="NL128" t="s">
        <v>4531</v>
      </c>
      <c r="NM128" t="s">
        <v>4531</v>
      </c>
      <c r="NN128" t="s">
        <v>4531</v>
      </c>
      <c r="NO128" t="s">
        <v>4531</v>
      </c>
      <c r="NP128" t="s">
        <v>4531</v>
      </c>
      <c r="NQ128" t="s">
        <v>4531</v>
      </c>
      <c r="NR128" t="s">
        <v>4531</v>
      </c>
      <c r="NS128" t="s">
        <v>4531</v>
      </c>
      <c r="NT128" t="s">
        <v>4531</v>
      </c>
      <c r="NU128" t="s">
        <v>4531</v>
      </c>
      <c r="NV128" t="s">
        <v>4531</v>
      </c>
      <c r="NW128" t="s">
        <v>4531</v>
      </c>
    </row>
    <row r="129" spans="1:387" x14ac:dyDescent="0.3">
      <c r="A129">
        <v>128</v>
      </c>
      <c r="B129" t="s">
        <v>4692</v>
      </c>
      <c r="C129" t="s">
        <v>1113</v>
      </c>
      <c r="D129" t="s">
        <v>1114</v>
      </c>
      <c r="E129" t="s">
        <v>1110</v>
      </c>
      <c r="F129" t="s">
        <v>1147</v>
      </c>
      <c r="G129" t="s">
        <v>1081</v>
      </c>
      <c r="DE129" t="s">
        <v>1101</v>
      </c>
      <c r="DF129" t="s">
        <v>1088</v>
      </c>
      <c r="DG129" t="s">
        <v>4580</v>
      </c>
      <c r="DH129" t="s">
        <v>4540</v>
      </c>
      <c r="DI129" t="s">
        <v>1103</v>
      </c>
      <c r="DJ129" t="s">
        <v>1103</v>
      </c>
      <c r="DK129" t="s">
        <v>4542</v>
      </c>
      <c r="DL129" t="s">
        <v>1101</v>
      </c>
      <c r="DM129" t="s">
        <v>4566</v>
      </c>
      <c r="DN129" t="s">
        <v>4566</v>
      </c>
      <c r="DO129" t="s">
        <v>1103</v>
      </c>
      <c r="DP129" t="s">
        <v>1103</v>
      </c>
      <c r="DQ129" t="s">
        <v>4583</v>
      </c>
      <c r="DR129" t="s">
        <v>1101</v>
      </c>
      <c r="DS129" t="s">
        <v>4545</v>
      </c>
      <c r="DT129" t="s">
        <v>4545</v>
      </c>
      <c r="DU129" t="s">
        <v>1103</v>
      </c>
      <c r="DV129" t="s">
        <v>1103</v>
      </c>
      <c r="DW129" t="s">
        <v>4534</v>
      </c>
      <c r="DX129" t="s">
        <v>1101</v>
      </c>
      <c r="DY129" t="s">
        <v>4566</v>
      </c>
      <c r="DZ129" t="s">
        <v>4566</v>
      </c>
      <c r="EA129" t="s">
        <v>1103</v>
      </c>
      <c r="EB129" t="s">
        <v>1103</v>
      </c>
      <c r="GP129" t="s">
        <v>1127</v>
      </c>
      <c r="HB129" t="s">
        <v>1084</v>
      </c>
      <c r="HC129" t="s">
        <v>4581</v>
      </c>
      <c r="HD129" t="s">
        <v>1156</v>
      </c>
      <c r="HE129" t="s">
        <v>1109</v>
      </c>
      <c r="HG129" t="s">
        <v>4582</v>
      </c>
      <c r="HH129" t="s">
        <v>1139</v>
      </c>
      <c r="LX129" t="s">
        <v>1118</v>
      </c>
      <c r="MY129" t="s">
        <v>4530</v>
      </c>
      <c r="MZ129" t="s">
        <v>4531</v>
      </c>
      <c r="NA129" t="s">
        <v>4531</v>
      </c>
      <c r="NB129" t="s">
        <v>4531</v>
      </c>
      <c r="NC129" t="s">
        <v>4531</v>
      </c>
      <c r="ND129" t="s">
        <v>4531</v>
      </c>
      <c r="NE129" t="s">
        <v>4531</v>
      </c>
      <c r="NF129" t="s">
        <v>4531</v>
      </c>
      <c r="NH129" t="s">
        <v>4530</v>
      </c>
      <c r="NI129" t="s">
        <v>4531</v>
      </c>
      <c r="NJ129" t="s">
        <v>4531</v>
      </c>
      <c r="NK129" t="s">
        <v>4531</v>
      </c>
      <c r="NL129" t="s">
        <v>4531</v>
      </c>
      <c r="NM129" t="s">
        <v>4531</v>
      </c>
      <c r="NN129" t="s">
        <v>4531</v>
      </c>
      <c r="NO129" t="s">
        <v>4531</v>
      </c>
      <c r="NP129" t="s">
        <v>4531</v>
      </c>
      <c r="NQ129" t="s">
        <v>4531</v>
      </c>
      <c r="NR129" t="s">
        <v>4531</v>
      </c>
      <c r="NS129" t="s">
        <v>4531</v>
      </c>
      <c r="NT129" t="s">
        <v>4531</v>
      </c>
      <c r="NU129" t="s">
        <v>4531</v>
      </c>
      <c r="NV129" t="s">
        <v>4531</v>
      </c>
      <c r="NW129" t="s">
        <v>4531</v>
      </c>
    </row>
    <row r="130" spans="1:387" x14ac:dyDescent="0.3">
      <c r="A130">
        <v>129</v>
      </c>
      <c r="B130" t="s">
        <v>4692</v>
      </c>
      <c r="C130" t="s">
        <v>1113</v>
      </c>
      <c r="D130" t="s">
        <v>1114</v>
      </c>
      <c r="E130" t="s">
        <v>1110</v>
      </c>
      <c r="F130" t="s">
        <v>1147</v>
      </c>
      <c r="G130" t="s">
        <v>1081</v>
      </c>
      <c r="DE130" t="s">
        <v>1101</v>
      </c>
      <c r="DF130" t="s">
        <v>1088</v>
      </c>
      <c r="DG130" t="s">
        <v>4580</v>
      </c>
      <c r="DH130" t="s">
        <v>4540</v>
      </c>
      <c r="DI130" t="s">
        <v>1103</v>
      </c>
      <c r="DJ130" t="s">
        <v>1103</v>
      </c>
      <c r="DK130" t="s">
        <v>4583</v>
      </c>
      <c r="DL130" t="s">
        <v>1101</v>
      </c>
      <c r="DM130" t="s">
        <v>4580</v>
      </c>
      <c r="DN130" t="s">
        <v>4580</v>
      </c>
      <c r="DO130" t="s">
        <v>1103</v>
      </c>
      <c r="DP130" t="s">
        <v>1103</v>
      </c>
      <c r="DQ130" t="s">
        <v>4534</v>
      </c>
      <c r="DR130" t="s">
        <v>1101</v>
      </c>
      <c r="DS130" t="s">
        <v>4584</v>
      </c>
      <c r="DT130" t="s">
        <v>4584</v>
      </c>
      <c r="DU130" t="s">
        <v>1103</v>
      </c>
      <c r="DV130" t="s">
        <v>1103</v>
      </c>
      <c r="DW130" t="s">
        <v>4542</v>
      </c>
      <c r="DX130" t="s">
        <v>1101</v>
      </c>
      <c r="DY130" t="s">
        <v>4566</v>
      </c>
      <c r="DZ130" t="s">
        <v>4566</v>
      </c>
      <c r="EA130" t="s">
        <v>1103</v>
      </c>
      <c r="EB130" t="s">
        <v>1103</v>
      </c>
      <c r="EC130" t="s">
        <v>4542</v>
      </c>
      <c r="GP130" t="s">
        <v>1127</v>
      </c>
      <c r="HB130" t="s">
        <v>1084</v>
      </c>
      <c r="HC130" t="s">
        <v>4581</v>
      </c>
      <c r="HD130" t="s">
        <v>1156</v>
      </c>
      <c r="HE130" t="s">
        <v>1109</v>
      </c>
      <c r="HG130" t="s">
        <v>4560</v>
      </c>
      <c r="HH130" t="s">
        <v>1139</v>
      </c>
      <c r="LX130" t="s">
        <v>1118</v>
      </c>
      <c r="MY130" t="s">
        <v>4530</v>
      </c>
      <c r="MZ130" t="s">
        <v>4531</v>
      </c>
      <c r="NA130" t="s">
        <v>4531</v>
      </c>
      <c r="NB130" t="s">
        <v>4531</v>
      </c>
      <c r="NC130" t="s">
        <v>4531</v>
      </c>
      <c r="ND130" t="s">
        <v>4531</v>
      </c>
      <c r="NE130" t="s">
        <v>4531</v>
      </c>
      <c r="NF130" t="s">
        <v>4531</v>
      </c>
      <c r="NH130" t="s">
        <v>4530</v>
      </c>
      <c r="NI130" t="s">
        <v>4531</v>
      </c>
      <c r="NJ130" t="s">
        <v>4531</v>
      </c>
      <c r="NK130" t="s">
        <v>4531</v>
      </c>
      <c r="NL130" t="s">
        <v>4531</v>
      </c>
      <c r="NM130" t="s">
        <v>4531</v>
      </c>
      <c r="NN130" t="s">
        <v>4531</v>
      </c>
      <c r="NO130" t="s">
        <v>4531</v>
      </c>
      <c r="NP130" t="s">
        <v>4531</v>
      </c>
      <c r="NQ130" t="s">
        <v>4531</v>
      </c>
      <c r="NR130" t="s">
        <v>4531</v>
      </c>
      <c r="NS130" t="s">
        <v>4531</v>
      </c>
      <c r="NT130" t="s">
        <v>4531</v>
      </c>
      <c r="NU130" t="s">
        <v>4531</v>
      </c>
      <c r="NV130" t="s">
        <v>4531</v>
      </c>
      <c r="NW130" t="s">
        <v>4531</v>
      </c>
    </row>
    <row r="131" spans="1:387" x14ac:dyDescent="0.3">
      <c r="A131">
        <v>130</v>
      </c>
      <c r="B131" t="s">
        <v>4692</v>
      </c>
      <c r="C131" t="s">
        <v>1113</v>
      </c>
      <c r="D131" t="s">
        <v>1114</v>
      </c>
      <c r="E131" t="s">
        <v>1110</v>
      </c>
      <c r="F131" t="s">
        <v>1147</v>
      </c>
      <c r="G131" t="s">
        <v>1081</v>
      </c>
      <c r="DX131" t="s">
        <v>1101</v>
      </c>
      <c r="DY131" t="s">
        <v>4566</v>
      </c>
      <c r="DZ131" t="s">
        <v>4566</v>
      </c>
      <c r="EA131" t="s">
        <v>1103</v>
      </c>
      <c r="EB131" t="s">
        <v>1103</v>
      </c>
      <c r="GP131" t="s">
        <v>1127</v>
      </c>
      <c r="HB131" t="s">
        <v>1084</v>
      </c>
      <c r="HC131" t="s">
        <v>4581</v>
      </c>
      <c r="HD131" t="s">
        <v>1156</v>
      </c>
      <c r="HE131" t="s">
        <v>1109</v>
      </c>
      <c r="HG131" t="s">
        <v>4560</v>
      </c>
      <c r="HH131" t="s">
        <v>1139</v>
      </c>
      <c r="LX131" t="s">
        <v>1118</v>
      </c>
      <c r="MY131" t="s">
        <v>4530</v>
      </c>
      <c r="MZ131" t="s">
        <v>4531</v>
      </c>
      <c r="NA131" t="s">
        <v>4531</v>
      </c>
      <c r="NB131" t="s">
        <v>4531</v>
      </c>
      <c r="NC131" t="s">
        <v>4531</v>
      </c>
      <c r="ND131" t="s">
        <v>4531</v>
      </c>
      <c r="NE131" t="s">
        <v>4531</v>
      </c>
      <c r="NF131" t="s">
        <v>4531</v>
      </c>
      <c r="NH131" t="s">
        <v>4530</v>
      </c>
      <c r="NI131" t="s">
        <v>4531</v>
      </c>
      <c r="NJ131" t="s">
        <v>4531</v>
      </c>
      <c r="NK131" t="s">
        <v>4531</v>
      </c>
      <c r="NL131" t="s">
        <v>4531</v>
      </c>
      <c r="NM131" t="s">
        <v>4531</v>
      </c>
      <c r="NN131" t="s">
        <v>4531</v>
      </c>
      <c r="NO131" t="s">
        <v>4531</v>
      </c>
      <c r="NP131" t="s">
        <v>4531</v>
      </c>
      <c r="NQ131" t="s">
        <v>4531</v>
      </c>
      <c r="NR131" t="s">
        <v>4531</v>
      </c>
      <c r="NS131" t="s">
        <v>4531</v>
      </c>
      <c r="NT131" t="s">
        <v>4531</v>
      </c>
      <c r="NU131" t="s">
        <v>4531</v>
      </c>
      <c r="NV131" t="s">
        <v>4531</v>
      </c>
      <c r="NW131" t="s">
        <v>4531</v>
      </c>
    </row>
    <row r="132" spans="1:387" x14ac:dyDescent="0.3">
      <c r="A132">
        <v>131</v>
      </c>
      <c r="B132" t="s">
        <v>4692</v>
      </c>
      <c r="C132" t="s">
        <v>1113</v>
      </c>
      <c r="D132" t="s">
        <v>1114</v>
      </c>
      <c r="E132" t="s">
        <v>1110</v>
      </c>
      <c r="F132" t="s">
        <v>1147</v>
      </c>
      <c r="G132" t="s">
        <v>1081</v>
      </c>
      <c r="ED132" t="s">
        <v>1101</v>
      </c>
      <c r="EE132" t="s">
        <v>4587</v>
      </c>
      <c r="EF132" t="s">
        <v>4587</v>
      </c>
      <c r="EG132" t="s">
        <v>1103</v>
      </c>
      <c r="EH132" t="s">
        <v>1103</v>
      </c>
      <c r="EI132" t="s">
        <v>4534</v>
      </c>
      <c r="EJ132" t="s">
        <v>1101</v>
      </c>
      <c r="EK132" t="s">
        <v>4588</v>
      </c>
      <c r="EL132" t="s">
        <v>4588</v>
      </c>
      <c r="EM132" t="s">
        <v>1103</v>
      </c>
      <c r="EN132" t="s">
        <v>1103</v>
      </c>
      <c r="EP132" t="s">
        <v>1101</v>
      </c>
      <c r="EQ132" t="s">
        <v>4680</v>
      </c>
      <c r="ER132" t="s">
        <v>4680</v>
      </c>
      <c r="ES132" t="s">
        <v>1103</v>
      </c>
      <c r="ET132" t="s">
        <v>1103</v>
      </c>
      <c r="EU132" t="s">
        <v>4542</v>
      </c>
      <c r="GP132" t="s">
        <v>1127</v>
      </c>
      <c r="HB132" t="s">
        <v>1103</v>
      </c>
      <c r="HC132" t="s">
        <v>4581</v>
      </c>
      <c r="HD132" t="s">
        <v>1156</v>
      </c>
      <c r="HE132" t="s">
        <v>1109</v>
      </c>
      <c r="LX132" t="s">
        <v>1118</v>
      </c>
      <c r="MY132" t="s">
        <v>4530</v>
      </c>
      <c r="MZ132" t="s">
        <v>4531</v>
      </c>
      <c r="NA132" t="s">
        <v>4531</v>
      </c>
      <c r="NB132" t="s">
        <v>4531</v>
      </c>
      <c r="NC132" t="s">
        <v>4531</v>
      </c>
      <c r="ND132" t="s">
        <v>4531</v>
      </c>
      <c r="NE132" t="s">
        <v>4531</v>
      </c>
      <c r="NF132" t="s">
        <v>4531</v>
      </c>
      <c r="NH132" t="s">
        <v>4530</v>
      </c>
      <c r="NI132" t="s">
        <v>4531</v>
      </c>
      <c r="NJ132" t="s">
        <v>4531</v>
      </c>
      <c r="NK132" t="s">
        <v>4531</v>
      </c>
      <c r="NL132" t="s">
        <v>4531</v>
      </c>
      <c r="NM132" t="s">
        <v>4531</v>
      </c>
      <c r="NN132" t="s">
        <v>4531</v>
      </c>
      <c r="NO132" t="s">
        <v>4531</v>
      </c>
      <c r="NP132" t="s">
        <v>4531</v>
      </c>
      <c r="NQ132" t="s">
        <v>4531</v>
      </c>
      <c r="NR132" t="s">
        <v>4531</v>
      </c>
      <c r="NS132" t="s">
        <v>4531</v>
      </c>
      <c r="NT132" t="s">
        <v>4531</v>
      </c>
      <c r="NU132" t="s">
        <v>4531</v>
      </c>
      <c r="NV132" t="s">
        <v>4531</v>
      </c>
      <c r="NW132" t="s">
        <v>4531</v>
      </c>
    </row>
    <row r="133" spans="1:387" x14ac:dyDescent="0.3">
      <c r="A133">
        <v>132</v>
      </c>
      <c r="B133" t="s">
        <v>4692</v>
      </c>
      <c r="C133" t="s">
        <v>1113</v>
      </c>
      <c r="D133" t="s">
        <v>1114</v>
      </c>
      <c r="E133" t="s">
        <v>1110</v>
      </c>
      <c r="F133" t="s">
        <v>1147</v>
      </c>
      <c r="G133" t="s">
        <v>1081</v>
      </c>
      <c r="ED133" t="s">
        <v>1101</v>
      </c>
      <c r="EE133" t="s">
        <v>4558</v>
      </c>
      <c r="EF133" t="s">
        <v>4558</v>
      </c>
      <c r="EG133" t="s">
        <v>1103</v>
      </c>
      <c r="EH133" t="s">
        <v>1103</v>
      </c>
      <c r="EI133" t="s">
        <v>4583</v>
      </c>
      <c r="EJ133" t="s">
        <v>1101</v>
      </c>
      <c r="EK133" t="s">
        <v>4547</v>
      </c>
      <c r="EL133" t="s">
        <v>4547</v>
      </c>
      <c r="EM133" t="s">
        <v>1103</v>
      </c>
      <c r="EN133" t="s">
        <v>1103</v>
      </c>
      <c r="EP133" t="s">
        <v>1101</v>
      </c>
      <c r="EQ133" t="s">
        <v>4590</v>
      </c>
      <c r="ER133" t="s">
        <v>4590</v>
      </c>
      <c r="ES133" t="s">
        <v>1103</v>
      </c>
      <c r="ET133" t="s">
        <v>1103</v>
      </c>
      <c r="EU133" t="s">
        <v>4542</v>
      </c>
      <c r="GP133" t="s">
        <v>1127</v>
      </c>
      <c r="HB133" t="s">
        <v>1084</v>
      </c>
      <c r="HC133" t="s">
        <v>4581</v>
      </c>
      <c r="HD133" t="s">
        <v>1156</v>
      </c>
      <c r="HE133" t="s">
        <v>1109</v>
      </c>
      <c r="HG133" t="s">
        <v>4560</v>
      </c>
      <c r="HH133" t="s">
        <v>1139</v>
      </c>
      <c r="LX133" t="s">
        <v>1118</v>
      </c>
      <c r="MY133" t="s">
        <v>4530</v>
      </c>
      <c r="MZ133" t="s">
        <v>4531</v>
      </c>
      <c r="NA133" t="s">
        <v>4531</v>
      </c>
      <c r="NB133" t="s">
        <v>4531</v>
      </c>
      <c r="NC133" t="s">
        <v>4531</v>
      </c>
      <c r="ND133" t="s">
        <v>4531</v>
      </c>
      <c r="NE133" t="s">
        <v>4531</v>
      </c>
      <c r="NF133" t="s">
        <v>4531</v>
      </c>
      <c r="NH133" t="s">
        <v>4530</v>
      </c>
      <c r="NI133" t="s">
        <v>4531</v>
      </c>
      <c r="NJ133" t="s">
        <v>4531</v>
      </c>
      <c r="NK133" t="s">
        <v>4531</v>
      </c>
      <c r="NL133" t="s">
        <v>4531</v>
      </c>
      <c r="NM133" t="s">
        <v>4531</v>
      </c>
      <c r="NN133" t="s">
        <v>4531</v>
      </c>
      <c r="NO133" t="s">
        <v>4531</v>
      </c>
      <c r="NP133" t="s">
        <v>4531</v>
      </c>
      <c r="NQ133" t="s">
        <v>4531</v>
      </c>
      <c r="NR133" t="s">
        <v>4531</v>
      </c>
      <c r="NS133" t="s">
        <v>4531</v>
      </c>
      <c r="NT133" t="s">
        <v>4531</v>
      </c>
      <c r="NU133" t="s">
        <v>4531</v>
      </c>
      <c r="NV133" t="s">
        <v>4531</v>
      </c>
      <c r="NW133" t="s">
        <v>4531</v>
      </c>
    </row>
    <row r="134" spans="1:387" x14ac:dyDescent="0.3">
      <c r="A134">
        <v>133</v>
      </c>
      <c r="B134" t="s">
        <v>4692</v>
      </c>
      <c r="C134" t="s">
        <v>1113</v>
      </c>
      <c r="D134" t="s">
        <v>1114</v>
      </c>
      <c r="E134" t="s">
        <v>1110</v>
      </c>
      <c r="F134" t="s">
        <v>1147</v>
      </c>
      <c r="G134" t="s">
        <v>1081</v>
      </c>
      <c r="ED134" t="s">
        <v>1101</v>
      </c>
      <c r="EE134" t="s">
        <v>4587</v>
      </c>
      <c r="EF134" t="s">
        <v>4587</v>
      </c>
      <c r="EG134" t="s">
        <v>1103</v>
      </c>
      <c r="EH134" t="s">
        <v>1103</v>
      </c>
      <c r="EI134" t="s">
        <v>4542</v>
      </c>
      <c r="EJ134" t="s">
        <v>1101</v>
      </c>
      <c r="EK134" t="s">
        <v>4547</v>
      </c>
      <c r="EL134" t="s">
        <v>4547</v>
      </c>
      <c r="EM134" t="s">
        <v>1103</v>
      </c>
      <c r="EN134" t="s">
        <v>1103</v>
      </c>
      <c r="EP134" t="s">
        <v>1101</v>
      </c>
      <c r="EQ134" t="s">
        <v>4590</v>
      </c>
      <c r="ER134" t="s">
        <v>4590</v>
      </c>
      <c r="ES134" t="s">
        <v>1103</v>
      </c>
      <c r="ET134" t="s">
        <v>1103</v>
      </c>
      <c r="EU134" t="s">
        <v>4542</v>
      </c>
      <c r="GP134" t="s">
        <v>1127</v>
      </c>
      <c r="HB134" t="s">
        <v>1084</v>
      </c>
      <c r="HC134" t="s">
        <v>4581</v>
      </c>
      <c r="HD134" t="s">
        <v>1156</v>
      </c>
      <c r="HE134" t="s">
        <v>1109</v>
      </c>
      <c r="HG134" t="s">
        <v>4560</v>
      </c>
      <c r="HH134" t="s">
        <v>1139</v>
      </c>
      <c r="LX134" t="s">
        <v>1118</v>
      </c>
      <c r="MY134" t="s">
        <v>4530</v>
      </c>
      <c r="MZ134" t="s">
        <v>4531</v>
      </c>
      <c r="NA134" t="s">
        <v>4531</v>
      </c>
      <c r="NB134" t="s">
        <v>4531</v>
      </c>
      <c r="NC134" t="s">
        <v>4531</v>
      </c>
      <c r="ND134" t="s">
        <v>4531</v>
      </c>
      <c r="NE134" t="s">
        <v>4531</v>
      </c>
      <c r="NF134" t="s">
        <v>4531</v>
      </c>
      <c r="NH134" t="s">
        <v>4530</v>
      </c>
      <c r="NI134" t="s">
        <v>4531</v>
      </c>
      <c r="NJ134" t="s">
        <v>4531</v>
      </c>
      <c r="NK134" t="s">
        <v>4531</v>
      </c>
      <c r="NL134" t="s">
        <v>4531</v>
      </c>
      <c r="NM134" t="s">
        <v>4531</v>
      </c>
      <c r="NN134" t="s">
        <v>4531</v>
      </c>
      <c r="NO134" t="s">
        <v>4531</v>
      </c>
      <c r="NP134" t="s">
        <v>4531</v>
      </c>
      <c r="NQ134" t="s">
        <v>4531</v>
      </c>
      <c r="NR134" t="s">
        <v>4531</v>
      </c>
      <c r="NS134" t="s">
        <v>4531</v>
      </c>
      <c r="NT134" t="s">
        <v>4531</v>
      </c>
      <c r="NU134" t="s">
        <v>4531</v>
      </c>
      <c r="NV134" t="s">
        <v>4531</v>
      </c>
      <c r="NW134" t="s">
        <v>4531</v>
      </c>
    </row>
    <row r="135" spans="1:387" x14ac:dyDescent="0.3">
      <c r="A135">
        <v>134</v>
      </c>
      <c r="B135" t="s">
        <v>4692</v>
      </c>
      <c r="C135" t="s">
        <v>1113</v>
      </c>
      <c r="D135" t="s">
        <v>1114</v>
      </c>
      <c r="E135" t="s">
        <v>1110</v>
      </c>
      <c r="F135" t="s">
        <v>1147</v>
      </c>
      <c r="G135" t="s">
        <v>1081</v>
      </c>
      <c r="ED135" t="s">
        <v>1101</v>
      </c>
      <c r="EE135" t="s">
        <v>4558</v>
      </c>
      <c r="EF135" t="s">
        <v>4558</v>
      </c>
      <c r="EG135" t="s">
        <v>1103</v>
      </c>
      <c r="EH135" t="s">
        <v>1084</v>
      </c>
      <c r="EI135" t="s">
        <v>4542</v>
      </c>
      <c r="EJ135" t="s">
        <v>1101</v>
      </c>
      <c r="EK135" t="s">
        <v>4547</v>
      </c>
      <c r="EL135" t="s">
        <v>4547</v>
      </c>
      <c r="EM135" t="s">
        <v>1103</v>
      </c>
      <c r="EN135" t="s">
        <v>1103</v>
      </c>
      <c r="EO135" t="s">
        <v>4583</v>
      </c>
      <c r="EP135" t="s">
        <v>1101</v>
      </c>
      <c r="EQ135" t="s">
        <v>4590</v>
      </c>
      <c r="ER135" t="s">
        <v>4590</v>
      </c>
      <c r="ES135" t="s">
        <v>1103</v>
      </c>
      <c r="ET135" t="s">
        <v>1103</v>
      </c>
      <c r="GP135" t="s">
        <v>1127</v>
      </c>
      <c r="HB135" t="s">
        <v>1084</v>
      </c>
      <c r="HC135" t="s">
        <v>4581</v>
      </c>
      <c r="HD135" t="s">
        <v>1156</v>
      </c>
      <c r="HE135" t="s">
        <v>1109</v>
      </c>
      <c r="HG135" t="s">
        <v>4560</v>
      </c>
      <c r="HH135" t="s">
        <v>1139</v>
      </c>
      <c r="LX135" t="s">
        <v>1118</v>
      </c>
      <c r="MY135" t="s">
        <v>4530</v>
      </c>
      <c r="MZ135" t="s">
        <v>4531</v>
      </c>
      <c r="NA135" t="s">
        <v>4531</v>
      </c>
      <c r="NB135" t="s">
        <v>4531</v>
      </c>
      <c r="NC135" t="s">
        <v>4531</v>
      </c>
      <c r="ND135" t="s">
        <v>4531</v>
      </c>
      <c r="NE135" t="s">
        <v>4531</v>
      </c>
      <c r="NF135" t="s">
        <v>4531</v>
      </c>
      <c r="NH135" t="s">
        <v>4530</v>
      </c>
      <c r="NI135" t="s">
        <v>4531</v>
      </c>
      <c r="NJ135" t="s">
        <v>4531</v>
      </c>
      <c r="NK135" t="s">
        <v>4531</v>
      </c>
      <c r="NL135" t="s">
        <v>4531</v>
      </c>
      <c r="NM135" t="s">
        <v>4531</v>
      </c>
      <c r="NN135" t="s">
        <v>4531</v>
      </c>
      <c r="NO135" t="s">
        <v>4531</v>
      </c>
      <c r="NP135" t="s">
        <v>4531</v>
      </c>
      <c r="NQ135" t="s">
        <v>4531</v>
      </c>
      <c r="NR135" t="s">
        <v>4531</v>
      </c>
      <c r="NS135" t="s">
        <v>4531</v>
      </c>
      <c r="NT135" t="s">
        <v>4531</v>
      </c>
      <c r="NU135" t="s">
        <v>4531</v>
      </c>
      <c r="NV135" t="s">
        <v>4531</v>
      </c>
      <c r="NW135" t="s">
        <v>4531</v>
      </c>
    </row>
    <row r="136" spans="1:387" x14ac:dyDescent="0.3">
      <c r="A136">
        <v>135</v>
      </c>
      <c r="B136" t="s">
        <v>4692</v>
      </c>
      <c r="C136" t="s">
        <v>1113</v>
      </c>
      <c r="D136" t="s">
        <v>1114</v>
      </c>
      <c r="E136" t="s">
        <v>1110</v>
      </c>
      <c r="F136" t="s">
        <v>1147</v>
      </c>
      <c r="G136" t="s">
        <v>1081</v>
      </c>
      <c r="EV136" t="s">
        <v>1101</v>
      </c>
      <c r="EW136" t="s">
        <v>4545</v>
      </c>
      <c r="EX136" t="s">
        <v>4545</v>
      </c>
      <c r="EY136" t="s">
        <v>1101</v>
      </c>
      <c r="EZ136" t="s">
        <v>4570</v>
      </c>
      <c r="FA136" t="s">
        <v>4595</v>
      </c>
      <c r="FB136" t="s">
        <v>4595</v>
      </c>
      <c r="FC136" t="s">
        <v>1101</v>
      </c>
      <c r="FD136" t="s">
        <v>1116</v>
      </c>
      <c r="FE136" t="s">
        <v>4563</v>
      </c>
      <c r="FF136" t="s">
        <v>4571</v>
      </c>
      <c r="MY136" t="s">
        <v>4530</v>
      </c>
      <c r="MZ136" t="s">
        <v>4531</v>
      </c>
      <c r="NA136" t="s">
        <v>4531</v>
      </c>
      <c r="NB136" t="s">
        <v>4531</v>
      </c>
      <c r="NC136" t="s">
        <v>4531</v>
      </c>
      <c r="ND136" t="s">
        <v>4531</v>
      </c>
      <c r="NE136" t="s">
        <v>4531</v>
      </c>
      <c r="NF136" t="s">
        <v>4531</v>
      </c>
      <c r="NH136" t="s">
        <v>4530</v>
      </c>
      <c r="NI136" t="s">
        <v>4531</v>
      </c>
      <c r="NJ136" t="s">
        <v>4531</v>
      </c>
      <c r="NK136" t="s">
        <v>4531</v>
      </c>
      <c r="NL136" t="s">
        <v>4531</v>
      </c>
      <c r="NM136" t="s">
        <v>4531</v>
      </c>
      <c r="NN136" t="s">
        <v>4531</v>
      </c>
      <c r="NO136" t="s">
        <v>4531</v>
      </c>
      <c r="NP136" t="s">
        <v>4531</v>
      </c>
      <c r="NQ136" t="s">
        <v>4531</v>
      </c>
      <c r="NR136" t="s">
        <v>4531</v>
      </c>
      <c r="NS136" t="s">
        <v>4531</v>
      </c>
      <c r="NT136" t="s">
        <v>4531</v>
      </c>
      <c r="NU136" t="s">
        <v>4531</v>
      </c>
      <c r="NV136" t="s">
        <v>4531</v>
      </c>
      <c r="NW136" t="s">
        <v>4531</v>
      </c>
    </row>
    <row r="137" spans="1:387" x14ac:dyDescent="0.3">
      <c r="A137">
        <v>136</v>
      </c>
      <c r="B137" t="s">
        <v>4692</v>
      </c>
      <c r="C137" t="s">
        <v>1113</v>
      </c>
      <c r="D137" t="s">
        <v>1114</v>
      </c>
      <c r="E137" t="s">
        <v>1110</v>
      </c>
      <c r="F137" t="s">
        <v>1147</v>
      </c>
      <c r="G137" t="s">
        <v>1081</v>
      </c>
      <c r="AL137" t="s">
        <v>1101</v>
      </c>
      <c r="AM137" t="s">
        <v>1083</v>
      </c>
      <c r="AN137" t="s">
        <v>4566</v>
      </c>
      <c r="AO137" t="s">
        <v>4566</v>
      </c>
      <c r="AP137" t="s">
        <v>1103</v>
      </c>
      <c r="AQ137" t="s">
        <v>1103</v>
      </c>
      <c r="AS137" t="s">
        <v>1101</v>
      </c>
      <c r="AT137" t="s">
        <v>1083</v>
      </c>
      <c r="AU137" t="s">
        <v>4566</v>
      </c>
      <c r="AV137" t="s">
        <v>4566</v>
      </c>
      <c r="AW137" t="s">
        <v>1103</v>
      </c>
      <c r="AX137" t="s">
        <v>1103</v>
      </c>
      <c r="AY137" t="s">
        <v>4542</v>
      </c>
      <c r="BG137" t="s">
        <v>1101</v>
      </c>
      <c r="BH137" t="s">
        <v>1104</v>
      </c>
      <c r="BI137" t="s">
        <v>1083</v>
      </c>
      <c r="BJ137" t="s">
        <v>4556</v>
      </c>
      <c r="BK137" t="s">
        <v>4556</v>
      </c>
      <c r="BL137" t="s">
        <v>1103</v>
      </c>
      <c r="BM137" t="s">
        <v>1103</v>
      </c>
      <c r="BN137" t="s">
        <v>4542</v>
      </c>
      <c r="BW137" t="s">
        <v>1101</v>
      </c>
      <c r="BX137" t="s">
        <v>1106</v>
      </c>
      <c r="BY137" t="s">
        <v>1083</v>
      </c>
      <c r="BZ137" t="s">
        <v>4594</v>
      </c>
      <c r="CA137" t="s">
        <v>4594</v>
      </c>
      <c r="CB137" t="s">
        <v>1103</v>
      </c>
      <c r="CC137" t="s">
        <v>1103</v>
      </c>
      <c r="CD137" t="s">
        <v>4532</v>
      </c>
      <c r="CM137" t="s">
        <v>1101</v>
      </c>
      <c r="CN137" t="s">
        <v>1083</v>
      </c>
      <c r="CO137" t="s">
        <v>4580</v>
      </c>
      <c r="CP137" t="s">
        <v>4580</v>
      </c>
      <c r="CQ137" t="s">
        <v>1103</v>
      </c>
      <c r="CR137" t="s">
        <v>1103</v>
      </c>
      <c r="CT137" t="s">
        <v>1101</v>
      </c>
      <c r="CU137" t="s">
        <v>1162</v>
      </c>
      <c r="CV137" t="s">
        <v>1180</v>
      </c>
      <c r="CW137" t="s">
        <v>4695</v>
      </c>
      <c r="CX137" t="s">
        <v>4696</v>
      </c>
      <c r="CY137" t="s">
        <v>1103</v>
      </c>
      <c r="CZ137" t="s">
        <v>1103</v>
      </c>
      <c r="DA137" t="s">
        <v>4542</v>
      </c>
      <c r="GO137" t="s">
        <v>1127</v>
      </c>
      <c r="GW137" t="s">
        <v>1084</v>
      </c>
      <c r="GX137" t="s">
        <v>4581</v>
      </c>
      <c r="GY137" t="s">
        <v>1109</v>
      </c>
      <c r="HA137" t="s">
        <v>4598</v>
      </c>
      <c r="HH137" t="s">
        <v>1139</v>
      </c>
      <c r="LX137" t="s">
        <v>1118</v>
      </c>
      <c r="MY137" t="s">
        <v>4530</v>
      </c>
      <c r="MZ137" t="s">
        <v>4531</v>
      </c>
      <c r="NA137" t="s">
        <v>4531</v>
      </c>
      <c r="NB137" t="s">
        <v>4531</v>
      </c>
      <c r="NC137" t="s">
        <v>4531</v>
      </c>
      <c r="ND137" t="s">
        <v>4531</v>
      </c>
      <c r="NE137" t="s">
        <v>4531</v>
      </c>
      <c r="NF137" t="s">
        <v>4531</v>
      </c>
      <c r="NH137" t="s">
        <v>4531</v>
      </c>
      <c r="NI137" t="s">
        <v>4531</v>
      </c>
      <c r="NJ137" t="s">
        <v>4531</v>
      </c>
      <c r="NK137" t="s">
        <v>4531</v>
      </c>
      <c r="NL137" t="s">
        <v>4530</v>
      </c>
      <c r="NM137" t="s">
        <v>4531</v>
      </c>
      <c r="NN137" t="s">
        <v>4531</v>
      </c>
      <c r="NO137" t="s">
        <v>4531</v>
      </c>
      <c r="NP137" t="s">
        <v>4531</v>
      </c>
      <c r="NQ137" t="s">
        <v>4531</v>
      </c>
      <c r="NR137" t="s">
        <v>4531</v>
      </c>
      <c r="NS137" t="s">
        <v>4531</v>
      </c>
      <c r="NT137" t="s">
        <v>4531</v>
      </c>
      <c r="NU137" t="s">
        <v>4531</v>
      </c>
      <c r="NV137" t="s">
        <v>4531</v>
      </c>
      <c r="NW137" t="s">
        <v>4531</v>
      </c>
    </row>
    <row r="138" spans="1:387" x14ac:dyDescent="0.3">
      <c r="A138">
        <v>137</v>
      </c>
      <c r="B138" t="s">
        <v>4692</v>
      </c>
      <c r="C138" t="s">
        <v>1113</v>
      </c>
      <c r="D138" t="s">
        <v>1114</v>
      </c>
      <c r="E138" t="s">
        <v>1110</v>
      </c>
      <c r="F138" t="s">
        <v>1147</v>
      </c>
      <c r="G138" t="s">
        <v>1081</v>
      </c>
      <c r="EV138" t="s">
        <v>1101</v>
      </c>
      <c r="EW138" t="s">
        <v>4584</v>
      </c>
      <c r="EX138" t="s">
        <v>4584</v>
      </c>
      <c r="EY138" t="s">
        <v>1101</v>
      </c>
      <c r="EZ138" t="s">
        <v>4570</v>
      </c>
      <c r="FA138" t="s">
        <v>4545</v>
      </c>
      <c r="FB138" t="s">
        <v>4545</v>
      </c>
      <c r="FC138" t="s">
        <v>1101</v>
      </c>
      <c r="FD138" t="s">
        <v>1116</v>
      </c>
      <c r="FE138" t="s">
        <v>4563</v>
      </c>
      <c r="FF138" t="s">
        <v>4571</v>
      </c>
      <c r="MY138" t="s">
        <v>4530</v>
      </c>
      <c r="MZ138" t="s">
        <v>4531</v>
      </c>
      <c r="NA138" t="s">
        <v>4531</v>
      </c>
      <c r="NB138" t="s">
        <v>4531</v>
      </c>
      <c r="NC138" t="s">
        <v>4531</v>
      </c>
      <c r="ND138" t="s">
        <v>4531</v>
      </c>
      <c r="NE138" t="s">
        <v>4531</v>
      </c>
      <c r="NF138" t="s">
        <v>4531</v>
      </c>
      <c r="NH138" t="s">
        <v>4530</v>
      </c>
      <c r="NI138" t="s">
        <v>4531</v>
      </c>
      <c r="NJ138" t="s">
        <v>4531</v>
      </c>
      <c r="NK138" t="s">
        <v>4531</v>
      </c>
      <c r="NL138" t="s">
        <v>4531</v>
      </c>
      <c r="NM138" t="s">
        <v>4531</v>
      </c>
      <c r="NN138" t="s">
        <v>4531</v>
      </c>
      <c r="NO138" t="s">
        <v>4531</v>
      </c>
      <c r="NP138" t="s">
        <v>4531</v>
      </c>
      <c r="NQ138" t="s">
        <v>4531</v>
      </c>
      <c r="NR138" t="s">
        <v>4531</v>
      </c>
      <c r="NS138" t="s">
        <v>4531</v>
      </c>
      <c r="NT138" t="s">
        <v>4531</v>
      </c>
      <c r="NU138" t="s">
        <v>4531</v>
      </c>
      <c r="NV138" t="s">
        <v>4531</v>
      </c>
      <c r="NW138" t="s">
        <v>4531</v>
      </c>
    </row>
    <row r="139" spans="1:387" x14ac:dyDescent="0.3">
      <c r="A139">
        <v>138</v>
      </c>
      <c r="B139" t="s">
        <v>4692</v>
      </c>
      <c r="C139" t="s">
        <v>1113</v>
      </c>
      <c r="D139" t="s">
        <v>1114</v>
      </c>
      <c r="E139" t="s">
        <v>1110</v>
      </c>
      <c r="F139" t="s">
        <v>1147</v>
      </c>
      <c r="G139" t="s">
        <v>1081</v>
      </c>
      <c r="AL139" t="s">
        <v>1101</v>
      </c>
      <c r="AM139" t="s">
        <v>1083</v>
      </c>
      <c r="AN139" t="s">
        <v>4566</v>
      </c>
      <c r="AO139" t="s">
        <v>4566</v>
      </c>
      <c r="AP139" t="s">
        <v>1103</v>
      </c>
      <c r="AQ139" t="s">
        <v>1103</v>
      </c>
      <c r="AR139" t="s">
        <v>4542</v>
      </c>
      <c r="AS139" t="s">
        <v>1101</v>
      </c>
      <c r="AT139" t="s">
        <v>1083</v>
      </c>
      <c r="AU139" t="s">
        <v>4566</v>
      </c>
      <c r="AV139" t="s">
        <v>4566</v>
      </c>
      <c r="AW139" t="s">
        <v>1103</v>
      </c>
      <c r="AX139" t="s">
        <v>1103</v>
      </c>
      <c r="AY139" t="s">
        <v>4542</v>
      </c>
      <c r="BG139" t="s">
        <v>1101</v>
      </c>
      <c r="BH139" t="s">
        <v>1161</v>
      </c>
      <c r="BI139" t="s">
        <v>1083</v>
      </c>
      <c r="BJ139" t="s">
        <v>4556</v>
      </c>
      <c r="BK139" t="s">
        <v>4556</v>
      </c>
      <c r="BL139" t="s">
        <v>1103</v>
      </c>
      <c r="BM139" t="s">
        <v>1103</v>
      </c>
      <c r="BW139" t="s">
        <v>1101</v>
      </c>
      <c r="BX139" t="s">
        <v>1085</v>
      </c>
      <c r="BY139" t="s">
        <v>1083</v>
      </c>
      <c r="BZ139" t="s">
        <v>4594</v>
      </c>
      <c r="CA139" t="s">
        <v>4594</v>
      </c>
      <c r="CB139" t="s">
        <v>1103</v>
      </c>
      <c r="CC139" t="s">
        <v>1103</v>
      </c>
      <c r="CD139" t="s">
        <v>4542</v>
      </c>
      <c r="CM139" t="s">
        <v>1101</v>
      </c>
      <c r="CN139" t="s">
        <v>1083</v>
      </c>
      <c r="CO139" t="s">
        <v>4580</v>
      </c>
      <c r="CP139" t="s">
        <v>4580</v>
      </c>
      <c r="CQ139" t="s">
        <v>1103</v>
      </c>
      <c r="CR139" t="s">
        <v>1103</v>
      </c>
      <c r="CS139" t="s">
        <v>4542</v>
      </c>
      <c r="CT139" t="s">
        <v>1101</v>
      </c>
      <c r="CU139" t="s">
        <v>1164</v>
      </c>
      <c r="CV139" t="s">
        <v>1180</v>
      </c>
      <c r="CW139" t="s">
        <v>4695</v>
      </c>
      <c r="CX139" t="s">
        <v>4696</v>
      </c>
      <c r="CY139" t="s">
        <v>1103</v>
      </c>
      <c r="CZ139" t="s">
        <v>1103</v>
      </c>
      <c r="GO139" t="s">
        <v>1111</v>
      </c>
      <c r="GW139" t="s">
        <v>1084</v>
      </c>
      <c r="GX139" t="s">
        <v>4601</v>
      </c>
      <c r="GY139" t="s">
        <v>1109</v>
      </c>
      <c r="HA139" t="s">
        <v>4570</v>
      </c>
      <c r="HH139" t="s">
        <v>1139</v>
      </c>
      <c r="LX139" t="s">
        <v>1118</v>
      </c>
      <c r="MY139" t="s">
        <v>4530</v>
      </c>
      <c r="MZ139" t="s">
        <v>4531</v>
      </c>
      <c r="NA139" t="s">
        <v>4531</v>
      </c>
      <c r="NB139" t="s">
        <v>4531</v>
      </c>
      <c r="NC139" t="s">
        <v>4531</v>
      </c>
      <c r="ND139" t="s">
        <v>4531</v>
      </c>
      <c r="NE139" t="s">
        <v>4531</v>
      </c>
      <c r="NF139" t="s">
        <v>4531</v>
      </c>
      <c r="NH139" t="s">
        <v>4531</v>
      </c>
      <c r="NI139" t="s">
        <v>4531</v>
      </c>
      <c r="NJ139" t="s">
        <v>4531</v>
      </c>
      <c r="NK139" t="s">
        <v>4531</v>
      </c>
      <c r="NL139" t="s">
        <v>4531</v>
      </c>
      <c r="NM139" t="s">
        <v>4530</v>
      </c>
      <c r="NN139" t="s">
        <v>4531</v>
      </c>
      <c r="NO139" t="s">
        <v>4531</v>
      </c>
      <c r="NP139" t="s">
        <v>4531</v>
      </c>
      <c r="NQ139" t="s">
        <v>4531</v>
      </c>
      <c r="NR139" t="s">
        <v>4530</v>
      </c>
      <c r="NS139" t="s">
        <v>4530</v>
      </c>
      <c r="NT139" t="s">
        <v>4531</v>
      </c>
      <c r="NU139" t="s">
        <v>4531</v>
      </c>
      <c r="NV139" t="s">
        <v>4531</v>
      </c>
      <c r="NW139" t="s">
        <v>4531</v>
      </c>
    </row>
    <row r="140" spans="1:387" x14ac:dyDescent="0.3">
      <c r="A140">
        <v>139</v>
      </c>
      <c r="B140" t="s">
        <v>4692</v>
      </c>
      <c r="C140" t="s">
        <v>1113</v>
      </c>
      <c r="D140" t="s">
        <v>1114</v>
      </c>
      <c r="E140" t="s">
        <v>1110</v>
      </c>
      <c r="F140" t="s">
        <v>1147</v>
      </c>
      <c r="G140" t="s">
        <v>1081</v>
      </c>
      <c r="EV140" t="s">
        <v>1101</v>
      </c>
      <c r="EW140" t="s">
        <v>4546</v>
      </c>
      <c r="EX140" t="s">
        <v>4546</v>
      </c>
      <c r="EY140" t="s">
        <v>1101</v>
      </c>
      <c r="EZ140" t="s">
        <v>4570</v>
      </c>
      <c r="FA140" t="s">
        <v>4545</v>
      </c>
      <c r="FB140" t="s">
        <v>4545</v>
      </c>
      <c r="FC140" t="s">
        <v>1101</v>
      </c>
      <c r="FD140" t="s">
        <v>1116</v>
      </c>
      <c r="FE140" t="s">
        <v>4563</v>
      </c>
      <c r="FF140" t="s">
        <v>4571</v>
      </c>
      <c r="MY140" t="s">
        <v>4530</v>
      </c>
      <c r="MZ140" t="s">
        <v>4531</v>
      </c>
      <c r="NA140" t="s">
        <v>4531</v>
      </c>
      <c r="NB140" t="s">
        <v>4531</v>
      </c>
      <c r="NC140" t="s">
        <v>4531</v>
      </c>
      <c r="ND140" t="s">
        <v>4531</v>
      </c>
      <c r="NE140" t="s">
        <v>4531</v>
      </c>
      <c r="NF140" t="s">
        <v>4531</v>
      </c>
      <c r="NH140" t="s">
        <v>4530</v>
      </c>
      <c r="NI140" t="s">
        <v>4531</v>
      </c>
      <c r="NJ140" t="s">
        <v>4531</v>
      </c>
      <c r="NK140" t="s">
        <v>4531</v>
      </c>
      <c r="NL140" t="s">
        <v>4531</v>
      </c>
      <c r="NM140" t="s">
        <v>4531</v>
      </c>
      <c r="NN140" t="s">
        <v>4531</v>
      </c>
      <c r="NO140" t="s">
        <v>4531</v>
      </c>
      <c r="NP140" t="s">
        <v>4531</v>
      </c>
      <c r="NQ140" t="s">
        <v>4531</v>
      </c>
      <c r="NR140" t="s">
        <v>4531</v>
      </c>
      <c r="NS140" t="s">
        <v>4531</v>
      </c>
      <c r="NT140" t="s">
        <v>4531</v>
      </c>
      <c r="NU140" t="s">
        <v>4531</v>
      </c>
      <c r="NV140" t="s">
        <v>4531</v>
      </c>
      <c r="NW140" t="s">
        <v>4531</v>
      </c>
    </row>
    <row r="141" spans="1:387" x14ac:dyDescent="0.3">
      <c r="A141">
        <v>140</v>
      </c>
      <c r="B141" t="s">
        <v>4692</v>
      </c>
      <c r="C141" t="s">
        <v>1113</v>
      </c>
      <c r="D141" t="s">
        <v>1114</v>
      </c>
      <c r="E141" t="s">
        <v>1110</v>
      </c>
      <c r="F141" t="s">
        <v>1147</v>
      </c>
      <c r="G141" t="s">
        <v>1081</v>
      </c>
      <c r="AL141" t="s">
        <v>1101</v>
      </c>
      <c r="AM141" t="s">
        <v>1083</v>
      </c>
      <c r="AN141" t="s">
        <v>4566</v>
      </c>
      <c r="AO141" t="s">
        <v>4566</v>
      </c>
      <c r="AP141" t="s">
        <v>1103</v>
      </c>
      <c r="AQ141" t="s">
        <v>1103</v>
      </c>
      <c r="AS141" t="s">
        <v>1101</v>
      </c>
      <c r="AT141" t="s">
        <v>1083</v>
      </c>
      <c r="AU141" t="s">
        <v>4566</v>
      </c>
      <c r="AV141" t="s">
        <v>4566</v>
      </c>
      <c r="AW141" t="s">
        <v>1103</v>
      </c>
      <c r="AX141" t="s">
        <v>1103</v>
      </c>
      <c r="AY141" t="s">
        <v>4542</v>
      </c>
      <c r="BG141" t="s">
        <v>1101</v>
      </c>
      <c r="BH141" t="s">
        <v>1104</v>
      </c>
      <c r="BI141" t="s">
        <v>1083</v>
      </c>
      <c r="BJ141" t="s">
        <v>4556</v>
      </c>
      <c r="BK141" t="s">
        <v>4556</v>
      </c>
      <c r="BL141" t="s">
        <v>1103</v>
      </c>
      <c r="BM141" t="s">
        <v>1103</v>
      </c>
      <c r="BN141" t="s">
        <v>4542</v>
      </c>
      <c r="BW141" t="s">
        <v>1101</v>
      </c>
      <c r="BX141" t="s">
        <v>1106</v>
      </c>
      <c r="BY141" t="s">
        <v>1083</v>
      </c>
      <c r="BZ141" t="s">
        <v>4594</v>
      </c>
      <c r="CA141" t="s">
        <v>4594</v>
      </c>
      <c r="CB141" t="s">
        <v>1103</v>
      </c>
      <c r="CC141" t="s">
        <v>1103</v>
      </c>
      <c r="CD141" t="s">
        <v>4542</v>
      </c>
      <c r="CM141" t="s">
        <v>1101</v>
      </c>
      <c r="CN141" t="s">
        <v>1083</v>
      </c>
      <c r="CO141" t="s">
        <v>4580</v>
      </c>
      <c r="CP141" t="s">
        <v>4580</v>
      </c>
      <c r="CQ141" t="s">
        <v>1103</v>
      </c>
      <c r="CR141" t="s">
        <v>1103</v>
      </c>
      <c r="CS141" t="s">
        <v>4542</v>
      </c>
      <c r="CT141" t="s">
        <v>1101</v>
      </c>
      <c r="CU141" t="s">
        <v>1162</v>
      </c>
      <c r="CV141" t="s">
        <v>1180</v>
      </c>
      <c r="CW141" t="s">
        <v>4695</v>
      </c>
      <c r="CX141" t="s">
        <v>4696</v>
      </c>
      <c r="CY141" t="s">
        <v>1103</v>
      </c>
      <c r="CZ141" t="s">
        <v>1103</v>
      </c>
      <c r="DA141" t="s">
        <v>4532</v>
      </c>
      <c r="GO141" t="s">
        <v>1127</v>
      </c>
      <c r="GW141" t="s">
        <v>1084</v>
      </c>
      <c r="GX141" t="s">
        <v>4697</v>
      </c>
      <c r="GY141" t="s">
        <v>1160</v>
      </c>
      <c r="HA141" t="s">
        <v>4525</v>
      </c>
      <c r="LX141" t="s">
        <v>1118</v>
      </c>
      <c r="MY141" t="s">
        <v>4530</v>
      </c>
      <c r="MZ141" t="s">
        <v>4531</v>
      </c>
      <c r="NA141" t="s">
        <v>4531</v>
      </c>
      <c r="NB141" t="s">
        <v>4531</v>
      </c>
      <c r="NC141" t="s">
        <v>4531</v>
      </c>
      <c r="ND141" t="s">
        <v>4531</v>
      </c>
      <c r="NE141" t="s">
        <v>4531</v>
      </c>
      <c r="NF141" t="s">
        <v>4531</v>
      </c>
      <c r="NH141" t="s">
        <v>4531</v>
      </c>
      <c r="NI141" t="s">
        <v>4531</v>
      </c>
      <c r="NJ141" t="s">
        <v>4531</v>
      </c>
      <c r="NK141" t="s">
        <v>4531</v>
      </c>
      <c r="NL141" t="s">
        <v>4530</v>
      </c>
      <c r="NM141" t="s">
        <v>4531</v>
      </c>
      <c r="NN141" t="s">
        <v>4531</v>
      </c>
      <c r="NO141" t="s">
        <v>4531</v>
      </c>
      <c r="NP141" t="s">
        <v>4531</v>
      </c>
      <c r="NQ141" t="s">
        <v>4531</v>
      </c>
      <c r="NR141" t="s">
        <v>4531</v>
      </c>
      <c r="NS141" t="s">
        <v>4531</v>
      </c>
      <c r="NT141" t="s">
        <v>4531</v>
      </c>
      <c r="NU141" t="s">
        <v>4531</v>
      </c>
      <c r="NV141" t="s">
        <v>4531</v>
      </c>
      <c r="NW141" t="s">
        <v>4531</v>
      </c>
    </row>
    <row r="142" spans="1:387" x14ac:dyDescent="0.3">
      <c r="A142">
        <v>141</v>
      </c>
      <c r="B142" t="s">
        <v>4692</v>
      </c>
      <c r="C142" t="s">
        <v>1113</v>
      </c>
      <c r="D142" t="s">
        <v>1114</v>
      </c>
      <c r="E142" t="s">
        <v>1110</v>
      </c>
      <c r="F142" t="s">
        <v>1147</v>
      </c>
      <c r="G142" t="s">
        <v>1081</v>
      </c>
      <c r="EV142" t="s">
        <v>1101</v>
      </c>
      <c r="EW142" t="s">
        <v>4584</v>
      </c>
      <c r="EX142" t="s">
        <v>4584</v>
      </c>
      <c r="EY142" t="s">
        <v>1101</v>
      </c>
      <c r="EZ142" t="s">
        <v>4570</v>
      </c>
      <c r="FA142" t="s">
        <v>4595</v>
      </c>
      <c r="FB142" t="s">
        <v>4595</v>
      </c>
      <c r="FC142" t="s">
        <v>1101</v>
      </c>
      <c r="FD142" t="s">
        <v>1116</v>
      </c>
      <c r="FE142" t="s">
        <v>4563</v>
      </c>
      <c r="FF142" t="s">
        <v>4571</v>
      </c>
      <c r="MY142" t="s">
        <v>4530</v>
      </c>
      <c r="MZ142" t="s">
        <v>4531</v>
      </c>
      <c r="NA142" t="s">
        <v>4531</v>
      </c>
      <c r="NB142" t="s">
        <v>4531</v>
      </c>
      <c r="NC142" t="s">
        <v>4531</v>
      </c>
      <c r="ND142" t="s">
        <v>4531</v>
      </c>
      <c r="NE142" t="s">
        <v>4531</v>
      </c>
      <c r="NF142" t="s">
        <v>4531</v>
      </c>
      <c r="NH142" t="s">
        <v>4530</v>
      </c>
      <c r="NI142" t="s">
        <v>4531</v>
      </c>
      <c r="NJ142" t="s">
        <v>4531</v>
      </c>
      <c r="NK142" t="s">
        <v>4531</v>
      </c>
      <c r="NL142" t="s">
        <v>4531</v>
      </c>
      <c r="NM142" t="s">
        <v>4531</v>
      </c>
      <c r="NN142" t="s">
        <v>4531</v>
      </c>
      <c r="NO142" t="s">
        <v>4531</v>
      </c>
      <c r="NP142" t="s">
        <v>4531</v>
      </c>
      <c r="NQ142" t="s">
        <v>4531</v>
      </c>
      <c r="NR142" t="s">
        <v>4531</v>
      </c>
      <c r="NS142" t="s">
        <v>4531</v>
      </c>
      <c r="NT142" t="s">
        <v>4531</v>
      </c>
      <c r="NU142" t="s">
        <v>4531</v>
      </c>
      <c r="NV142" t="s">
        <v>4531</v>
      </c>
      <c r="NW142" t="s">
        <v>4531</v>
      </c>
    </row>
    <row r="143" spans="1:387" x14ac:dyDescent="0.3">
      <c r="A143">
        <v>142</v>
      </c>
      <c r="B143" t="s">
        <v>4692</v>
      </c>
      <c r="C143" t="s">
        <v>1113</v>
      </c>
      <c r="D143" t="s">
        <v>1114</v>
      </c>
      <c r="E143" t="s">
        <v>1110</v>
      </c>
      <c r="F143" t="s">
        <v>1147</v>
      </c>
      <c r="G143" t="s">
        <v>1081</v>
      </c>
      <c r="AL143" t="s">
        <v>1101</v>
      </c>
      <c r="AM143" t="s">
        <v>1083</v>
      </c>
      <c r="AN143" t="s">
        <v>4566</v>
      </c>
      <c r="AO143" t="s">
        <v>4566</v>
      </c>
      <c r="AP143" t="s">
        <v>1103</v>
      </c>
      <c r="AQ143" t="s">
        <v>1103</v>
      </c>
      <c r="AS143" t="s">
        <v>1101</v>
      </c>
      <c r="AT143" t="s">
        <v>1083</v>
      </c>
      <c r="AU143" t="s">
        <v>4566</v>
      </c>
      <c r="AV143" t="s">
        <v>4566</v>
      </c>
      <c r="AW143" t="s">
        <v>1103</v>
      </c>
      <c r="AX143" t="s">
        <v>1103</v>
      </c>
      <c r="AY143" t="s">
        <v>4542</v>
      </c>
      <c r="BG143" t="s">
        <v>1101</v>
      </c>
      <c r="BH143" t="s">
        <v>1161</v>
      </c>
      <c r="BI143" t="s">
        <v>1083</v>
      </c>
      <c r="BJ143" t="s">
        <v>4556</v>
      </c>
      <c r="BK143" t="s">
        <v>4556</v>
      </c>
      <c r="BL143" t="s">
        <v>1103</v>
      </c>
      <c r="BM143" t="s">
        <v>1103</v>
      </c>
      <c r="BW143" t="s">
        <v>1101</v>
      </c>
      <c r="BX143" t="s">
        <v>1106</v>
      </c>
      <c r="BY143" t="s">
        <v>1083</v>
      </c>
      <c r="BZ143" t="s">
        <v>4594</v>
      </c>
      <c r="CA143" t="s">
        <v>4594</v>
      </c>
      <c r="CB143" t="s">
        <v>1103</v>
      </c>
      <c r="CC143" t="s">
        <v>1103</v>
      </c>
      <c r="CD143" t="s">
        <v>4542</v>
      </c>
      <c r="CM143" t="s">
        <v>1101</v>
      </c>
      <c r="CN143" t="s">
        <v>1083</v>
      </c>
      <c r="CO143" t="s">
        <v>4580</v>
      </c>
      <c r="CP143" t="s">
        <v>4580</v>
      </c>
      <c r="CQ143" t="s">
        <v>1103</v>
      </c>
      <c r="CR143" t="s">
        <v>1103</v>
      </c>
      <c r="CT143" t="s">
        <v>1101</v>
      </c>
      <c r="CU143" t="s">
        <v>1164</v>
      </c>
      <c r="CV143" t="s">
        <v>1180</v>
      </c>
      <c r="CW143" t="s">
        <v>4695</v>
      </c>
      <c r="CX143" t="s">
        <v>4696</v>
      </c>
      <c r="CY143" t="s">
        <v>1103</v>
      </c>
      <c r="CZ143" t="s">
        <v>1103</v>
      </c>
      <c r="DA143" t="s">
        <v>4542</v>
      </c>
      <c r="GO143" t="s">
        <v>1111</v>
      </c>
      <c r="GW143" t="s">
        <v>1084</v>
      </c>
      <c r="GX143" t="s">
        <v>4597</v>
      </c>
      <c r="GY143" t="s">
        <v>1091</v>
      </c>
      <c r="HA143" t="s">
        <v>4565</v>
      </c>
      <c r="HH143" t="s">
        <v>1139</v>
      </c>
      <c r="LX143" t="s">
        <v>1118</v>
      </c>
      <c r="MY143" t="s">
        <v>4530</v>
      </c>
      <c r="MZ143" t="s">
        <v>4531</v>
      </c>
      <c r="NA143" t="s">
        <v>4531</v>
      </c>
      <c r="NB143" t="s">
        <v>4531</v>
      </c>
      <c r="NC143" t="s">
        <v>4531</v>
      </c>
      <c r="ND143" t="s">
        <v>4531</v>
      </c>
      <c r="NE143" t="s">
        <v>4531</v>
      </c>
      <c r="NF143" t="s">
        <v>4531</v>
      </c>
      <c r="NH143" t="s">
        <v>4531</v>
      </c>
      <c r="NI143" t="s">
        <v>4530</v>
      </c>
      <c r="NJ143" t="s">
        <v>4531</v>
      </c>
      <c r="NK143" t="s">
        <v>4531</v>
      </c>
      <c r="NL143" t="s">
        <v>4530</v>
      </c>
      <c r="NM143" t="s">
        <v>4531</v>
      </c>
      <c r="NN143" t="s">
        <v>4531</v>
      </c>
      <c r="NO143" t="s">
        <v>4531</v>
      </c>
      <c r="NP143" t="s">
        <v>4531</v>
      </c>
      <c r="NQ143" t="s">
        <v>4531</v>
      </c>
      <c r="NR143" t="s">
        <v>4531</v>
      </c>
      <c r="NS143" t="s">
        <v>4531</v>
      </c>
      <c r="NT143" t="s">
        <v>4531</v>
      </c>
      <c r="NU143" t="s">
        <v>4531</v>
      </c>
      <c r="NV143" t="s">
        <v>4531</v>
      </c>
      <c r="NW143" t="s">
        <v>4531</v>
      </c>
    </row>
    <row r="144" spans="1:387" x14ac:dyDescent="0.3">
      <c r="A144">
        <v>143</v>
      </c>
      <c r="B144" t="s">
        <v>4692</v>
      </c>
      <c r="C144" t="s">
        <v>1113</v>
      </c>
      <c r="D144" t="s">
        <v>1114</v>
      </c>
      <c r="E144" t="s">
        <v>1110</v>
      </c>
      <c r="F144" t="s">
        <v>1147</v>
      </c>
      <c r="G144" t="s">
        <v>1081</v>
      </c>
      <c r="H144" t="s">
        <v>1101</v>
      </c>
      <c r="I144" t="s">
        <v>1094</v>
      </c>
      <c r="J144" t="s">
        <v>1083</v>
      </c>
      <c r="K144" t="s">
        <v>4593</v>
      </c>
      <c r="L144" t="s">
        <v>4593</v>
      </c>
      <c r="M144" t="s">
        <v>1103</v>
      </c>
      <c r="N144" t="s">
        <v>1103</v>
      </c>
      <c r="O144" t="s">
        <v>4542</v>
      </c>
      <c r="X144" t="s">
        <v>1101</v>
      </c>
      <c r="Y144" t="s">
        <v>1083</v>
      </c>
      <c r="Z144" t="s">
        <v>4563</v>
      </c>
      <c r="AA144" t="s">
        <v>4563</v>
      </c>
      <c r="AB144" t="s">
        <v>1103</v>
      </c>
      <c r="AC144" t="s">
        <v>1103</v>
      </c>
      <c r="AZ144" t="s">
        <v>1101</v>
      </c>
      <c r="BA144" t="s">
        <v>1083</v>
      </c>
      <c r="BB144" t="s">
        <v>4614</v>
      </c>
      <c r="BC144" t="s">
        <v>4614</v>
      </c>
      <c r="BD144" t="s">
        <v>1103</v>
      </c>
      <c r="BE144" t="s">
        <v>1103</v>
      </c>
      <c r="BF144" t="s">
        <v>4542</v>
      </c>
      <c r="GN144" t="s">
        <v>1127</v>
      </c>
      <c r="GQ144" t="s">
        <v>1084</v>
      </c>
      <c r="GR144" t="s">
        <v>1103</v>
      </c>
      <c r="GS144" t="s">
        <v>4605</v>
      </c>
      <c r="GT144" t="s">
        <v>1091</v>
      </c>
      <c r="GV144" t="s">
        <v>4565</v>
      </c>
      <c r="LX144" t="s">
        <v>1111</v>
      </c>
      <c r="MY144" t="s">
        <v>4530</v>
      </c>
      <c r="MZ144" t="s">
        <v>4531</v>
      </c>
      <c r="NA144" t="s">
        <v>4531</v>
      </c>
      <c r="NB144" t="s">
        <v>4531</v>
      </c>
      <c r="NC144" t="s">
        <v>4531</v>
      </c>
      <c r="ND144" t="s">
        <v>4531</v>
      </c>
      <c r="NE144" t="s">
        <v>4531</v>
      </c>
      <c r="NF144" t="s">
        <v>4531</v>
      </c>
      <c r="NH144" t="s">
        <v>4531</v>
      </c>
      <c r="NI144" t="s">
        <v>4530</v>
      </c>
      <c r="NJ144" t="s">
        <v>4531</v>
      </c>
      <c r="NK144" t="s">
        <v>4531</v>
      </c>
      <c r="NL144" t="s">
        <v>4531</v>
      </c>
      <c r="NM144" t="s">
        <v>4531</v>
      </c>
      <c r="NN144" t="s">
        <v>4531</v>
      </c>
      <c r="NO144" t="s">
        <v>4531</v>
      </c>
      <c r="NP144" t="s">
        <v>4531</v>
      </c>
      <c r="NQ144" t="s">
        <v>4531</v>
      </c>
      <c r="NR144" t="s">
        <v>4531</v>
      </c>
      <c r="NS144" t="s">
        <v>4531</v>
      </c>
      <c r="NT144" t="s">
        <v>4531</v>
      </c>
      <c r="NU144" t="s">
        <v>4531</v>
      </c>
      <c r="NV144" t="s">
        <v>4531</v>
      </c>
      <c r="NW144" t="s">
        <v>4531</v>
      </c>
    </row>
    <row r="145" spans="1:387" x14ac:dyDescent="0.3">
      <c r="A145">
        <v>144</v>
      </c>
      <c r="B145" t="s">
        <v>4692</v>
      </c>
      <c r="C145" t="s">
        <v>1113</v>
      </c>
      <c r="D145" t="s">
        <v>1114</v>
      </c>
      <c r="E145" t="s">
        <v>1110</v>
      </c>
      <c r="F145" t="s">
        <v>1147</v>
      </c>
      <c r="G145" t="s">
        <v>1081</v>
      </c>
      <c r="H145" t="s">
        <v>1101</v>
      </c>
      <c r="I145" t="s">
        <v>1102</v>
      </c>
      <c r="J145" t="s">
        <v>1083</v>
      </c>
      <c r="K145" t="s">
        <v>4593</v>
      </c>
      <c r="L145" t="s">
        <v>4593</v>
      </c>
      <c r="M145" t="s">
        <v>1103</v>
      </c>
      <c r="N145" t="s">
        <v>1103</v>
      </c>
      <c r="O145" t="s">
        <v>4542</v>
      </c>
      <c r="X145" t="s">
        <v>1101</v>
      </c>
      <c r="Y145" t="s">
        <v>1083</v>
      </c>
      <c r="Z145" t="s">
        <v>4563</v>
      </c>
      <c r="AA145" t="s">
        <v>4563</v>
      </c>
      <c r="AB145" t="s">
        <v>1103</v>
      </c>
      <c r="AC145" t="s">
        <v>1103</v>
      </c>
      <c r="AD145" t="s">
        <v>4542</v>
      </c>
      <c r="AZ145" t="s">
        <v>1082</v>
      </c>
      <c r="BA145" t="s">
        <v>1083</v>
      </c>
      <c r="BB145" t="s">
        <v>4614</v>
      </c>
      <c r="BC145" t="s">
        <v>4614</v>
      </c>
      <c r="BD145" t="s">
        <v>1103</v>
      </c>
      <c r="BE145" t="s">
        <v>1103</v>
      </c>
      <c r="BF145" t="s">
        <v>4542</v>
      </c>
      <c r="GN145" t="s">
        <v>1127</v>
      </c>
      <c r="GQ145" t="s">
        <v>1084</v>
      </c>
      <c r="GR145" t="s">
        <v>1103</v>
      </c>
      <c r="GS145" t="s">
        <v>4698</v>
      </c>
      <c r="GT145" t="s">
        <v>1091</v>
      </c>
      <c r="GV145" t="s">
        <v>4565</v>
      </c>
      <c r="LX145" t="s">
        <v>1118</v>
      </c>
      <c r="MY145" t="s">
        <v>4530</v>
      </c>
      <c r="MZ145" t="s">
        <v>4531</v>
      </c>
      <c r="NA145" t="s">
        <v>4531</v>
      </c>
      <c r="NB145" t="s">
        <v>4531</v>
      </c>
      <c r="NC145" t="s">
        <v>4531</v>
      </c>
      <c r="ND145" t="s">
        <v>4531</v>
      </c>
      <c r="NE145" t="s">
        <v>4531</v>
      </c>
      <c r="NF145" t="s">
        <v>4531</v>
      </c>
      <c r="NH145" t="s">
        <v>4531</v>
      </c>
      <c r="NI145" t="s">
        <v>4530</v>
      </c>
      <c r="NJ145" t="s">
        <v>4531</v>
      </c>
      <c r="NK145" t="s">
        <v>4531</v>
      </c>
      <c r="NL145" t="s">
        <v>4531</v>
      </c>
      <c r="NM145" t="s">
        <v>4531</v>
      </c>
      <c r="NN145" t="s">
        <v>4531</v>
      </c>
      <c r="NO145" t="s">
        <v>4531</v>
      </c>
      <c r="NP145" t="s">
        <v>4531</v>
      </c>
      <c r="NQ145" t="s">
        <v>4531</v>
      </c>
      <c r="NR145" t="s">
        <v>4531</v>
      </c>
      <c r="NS145" t="s">
        <v>4531</v>
      </c>
      <c r="NT145" t="s">
        <v>4531</v>
      </c>
      <c r="NU145" t="s">
        <v>4531</v>
      </c>
      <c r="NV145" t="s">
        <v>4531</v>
      </c>
      <c r="NW145" t="s">
        <v>4531</v>
      </c>
    </row>
    <row r="146" spans="1:387" x14ac:dyDescent="0.3">
      <c r="A146">
        <v>145</v>
      </c>
      <c r="B146" t="s">
        <v>4692</v>
      </c>
      <c r="C146" t="s">
        <v>1113</v>
      </c>
      <c r="D146" t="s">
        <v>1114</v>
      </c>
      <c r="E146" t="s">
        <v>1110</v>
      </c>
      <c r="F146" t="s">
        <v>1147</v>
      </c>
      <c r="G146" t="s">
        <v>1081</v>
      </c>
      <c r="H146" t="s">
        <v>1101</v>
      </c>
      <c r="I146" t="s">
        <v>1129</v>
      </c>
      <c r="J146" t="s">
        <v>1083</v>
      </c>
      <c r="K146" t="s">
        <v>4593</v>
      </c>
      <c r="L146" t="s">
        <v>4593</v>
      </c>
      <c r="M146" t="s">
        <v>1103</v>
      </c>
      <c r="N146" t="s">
        <v>1103</v>
      </c>
      <c r="O146" t="s">
        <v>4542</v>
      </c>
      <c r="X146" t="s">
        <v>1101</v>
      </c>
      <c r="Y146" t="s">
        <v>1083</v>
      </c>
      <c r="Z146" t="s">
        <v>4563</v>
      </c>
      <c r="AA146" t="s">
        <v>4563</v>
      </c>
      <c r="AB146" t="s">
        <v>1103</v>
      </c>
      <c r="AC146" t="s">
        <v>1103</v>
      </c>
      <c r="AZ146" t="s">
        <v>1101</v>
      </c>
      <c r="BA146" t="s">
        <v>1083</v>
      </c>
      <c r="BB146" t="s">
        <v>4614</v>
      </c>
      <c r="BC146" t="s">
        <v>4614</v>
      </c>
      <c r="BD146" t="s">
        <v>1103</v>
      </c>
      <c r="BE146" t="s">
        <v>1103</v>
      </c>
      <c r="BF146" t="s">
        <v>4583</v>
      </c>
      <c r="GN146" t="s">
        <v>1127</v>
      </c>
      <c r="GQ146" t="s">
        <v>1084</v>
      </c>
      <c r="GR146" t="s">
        <v>1103</v>
      </c>
      <c r="GS146" t="s">
        <v>4596</v>
      </c>
      <c r="GT146" t="s">
        <v>1091</v>
      </c>
      <c r="GV146" t="s">
        <v>4570</v>
      </c>
      <c r="LX146" t="s">
        <v>1111</v>
      </c>
      <c r="MY146" t="s">
        <v>4530</v>
      </c>
      <c r="MZ146" t="s">
        <v>4531</v>
      </c>
      <c r="NA146" t="s">
        <v>4531</v>
      </c>
      <c r="NB146" t="s">
        <v>4531</v>
      </c>
      <c r="NC146" t="s">
        <v>4531</v>
      </c>
      <c r="ND146" t="s">
        <v>4531</v>
      </c>
      <c r="NE146" t="s">
        <v>4531</v>
      </c>
      <c r="NF146" t="s">
        <v>4531</v>
      </c>
      <c r="NH146" t="s">
        <v>4531</v>
      </c>
      <c r="NI146" t="s">
        <v>4531</v>
      </c>
      <c r="NJ146" t="s">
        <v>4531</v>
      </c>
      <c r="NK146" t="s">
        <v>4531</v>
      </c>
      <c r="NL146" t="s">
        <v>4531</v>
      </c>
      <c r="NM146" t="s">
        <v>4531</v>
      </c>
      <c r="NN146" t="s">
        <v>4531</v>
      </c>
      <c r="NO146" t="s">
        <v>4531</v>
      </c>
      <c r="NP146" t="s">
        <v>4531</v>
      </c>
      <c r="NQ146" t="s">
        <v>4531</v>
      </c>
      <c r="NR146" t="s">
        <v>4530</v>
      </c>
      <c r="NS146" t="s">
        <v>4530</v>
      </c>
      <c r="NT146" t="s">
        <v>4531</v>
      </c>
      <c r="NU146" t="s">
        <v>4531</v>
      </c>
      <c r="NV146" t="s">
        <v>4531</v>
      </c>
      <c r="NW146" t="s">
        <v>4531</v>
      </c>
    </row>
    <row r="147" spans="1:387" x14ac:dyDescent="0.3">
      <c r="A147">
        <v>146</v>
      </c>
      <c r="B147" t="s">
        <v>4692</v>
      </c>
      <c r="C147" t="s">
        <v>1113</v>
      </c>
      <c r="D147" t="s">
        <v>1114</v>
      </c>
      <c r="E147" t="s">
        <v>1110</v>
      </c>
      <c r="F147" t="s">
        <v>1147</v>
      </c>
      <c r="G147" t="s">
        <v>1081</v>
      </c>
      <c r="H147" t="s">
        <v>1101</v>
      </c>
      <c r="I147" t="s">
        <v>1102</v>
      </c>
      <c r="J147" t="s">
        <v>1083</v>
      </c>
      <c r="K147" t="s">
        <v>4593</v>
      </c>
      <c r="L147" t="s">
        <v>4593</v>
      </c>
      <c r="M147" t="s">
        <v>1103</v>
      </c>
      <c r="N147" t="s">
        <v>1103</v>
      </c>
      <c r="O147" t="s">
        <v>4542</v>
      </c>
      <c r="X147" t="s">
        <v>1101</v>
      </c>
      <c r="Y147" t="s">
        <v>1083</v>
      </c>
      <c r="Z147" t="s">
        <v>4563</v>
      </c>
      <c r="AA147" t="s">
        <v>4563</v>
      </c>
      <c r="AB147" t="s">
        <v>1103</v>
      </c>
      <c r="AC147" t="s">
        <v>1103</v>
      </c>
      <c r="AD147" t="s">
        <v>4583</v>
      </c>
      <c r="AZ147" t="s">
        <v>1101</v>
      </c>
      <c r="BA147" t="s">
        <v>1083</v>
      </c>
      <c r="BB147" t="s">
        <v>4614</v>
      </c>
      <c r="BC147" t="s">
        <v>4614</v>
      </c>
      <c r="BD147" t="s">
        <v>1103</v>
      </c>
      <c r="BE147" t="s">
        <v>1103</v>
      </c>
      <c r="BF147" t="s">
        <v>4532</v>
      </c>
      <c r="GN147" t="s">
        <v>1127</v>
      </c>
      <c r="GQ147" t="s">
        <v>1103</v>
      </c>
      <c r="GR147" t="s">
        <v>1103</v>
      </c>
      <c r="GS147" t="s">
        <v>4605</v>
      </c>
      <c r="GT147" t="s">
        <v>1091</v>
      </c>
      <c r="LX147" t="s">
        <v>1118</v>
      </c>
      <c r="MY147" t="s">
        <v>4530</v>
      </c>
      <c r="MZ147" t="s">
        <v>4531</v>
      </c>
      <c r="NA147" t="s">
        <v>4531</v>
      </c>
      <c r="NB147" t="s">
        <v>4531</v>
      </c>
      <c r="NC147" t="s">
        <v>4531</v>
      </c>
      <c r="ND147" t="s">
        <v>4531</v>
      </c>
      <c r="NE147" t="s">
        <v>4531</v>
      </c>
      <c r="NF147" t="s">
        <v>4531</v>
      </c>
      <c r="NH147" t="s">
        <v>4530</v>
      </c>
      <c r="NI147" t="s">
        <v>4531</v>
      </c>
      <c r="NJ147" t="s">
        <v>4531</v>
      </c>
      <c r="NK147" t="s">
        <v>4531</v>
      </c>
      <c r="NL147" t="s">
        <v>4531</v>
      </c>
      <c r="NM147" t="s">
        <v>4531</v>
      </c>
      <c r="NN147" t="s">
        <v>4531</v>
      </c>
      <c r="NO147" t="s">
        <v>4531</v>
      </c>
      <c r="NP147" t="s">
        <v>4531</v>
      </c>
      <c r="NQ147" t="s">
        <v>4531</v>
      </c>
      <c r="NR147" t="s">
        <v>4531</v>
      </c>
      <c r="NS147" t="s">
        <v>4531</v>
      </c>
      <c r="NT147" t="s">
        <v>4531</v>
      </c>
      <c r="NU147" t="s">
        <v>4531</v>
      </c>
      <c r="NV147" t="s">
        <v>4531</v>
      </c>
      <c r="NW147" t="s">
        <v>4531</v>
      </c>
    </row>
    <row r="148" spans="1:387" x14ac:dyDescent="0.3">
      <c r="A148">
        <v>147</v>
      </c>
      <c r="B148" t="s">
        <v>4692</v>
      </c>
      <c r="C148" t="s">
        <v>1113</v>
      </c>
      <c r="D148" t="s">
        <v>1114</v>
      </c>
      <c r="E148" t="s">
        <v>1110</v>
      </c>
      <c r="F148" t="s">
        <v>1147</v>
      </c>
      <c r="G148" t="s">
        <v>1081</v>
      </c>
      <c r="P148" t="s">
        <v>1101</v>
      </c>
      <c r="Q148" t="s">
        <v>1129</v>
      </c>
      <c r="R148" t="s">
        <v>1146</v>
      </c>
      <c r="S148" t="s">
        <v>4606</v>
      </c>
      <c r="T148" t="s">
        <v>4606</v>
      </c>
      <c r="U148" t="s">
        <v>1103</v>
      </c>
      <c r="V148" t="s">
        <v>1103</v>
      </c>
      <c r="W148" t="s">
        <v>4542</v>
      </c>
      <c r="AE148" t="s">
        <v>1101</v>
      </c>
      <c r="AF148" t="s">
        <v>1146</v>
      </c>
      <c r="AG148" t="s">
        <v>4559</v>
      </c>
      <c r="AH148" t="s">
        <v>4559</v>
      </c>
      <c r="AI148" t="s">
        <v>1103</v>
      </c>
      <c r="AJ148" t="s">
        <v>1103</v>
      </c>
      <c r="AK148" t="s">
        <v>4699</v>
      </c>
      <c r="GN148" t="s">
        <v>1127</v>
      </c>
      <c r="GQ148" t="s">
        <v>1084</v>
      </c>
      <c r="GR148" t="s">
        <v>1111</v>
      </c>
      <c r="GS148" t="s">
        <v>3471</v>
      </c>
      <c r="GT148" t="s">
        <v>1091</v>
      </c>
      <c r="GV148" t="s">
        <v>4575</v>
      </c>
      <c r="MY148" t="s">
        <v>4530</v>
      </c>
      <c r="MZ148" t="s">
        <v>4531</v>
      </c>
      <c r="NA148" t="s">
        <v>4531</v>
      </c>
      <c r="NB148" t="s">
        <v>4531</v>
      </c>
      <c r="NC148" t="s">
        <v>4531</v>
      </c>
      <c r="ND148" t="s">
        <v>4531</v>
      </c>
      <c r="NE148" t="s">
        <v>4531</v>
      </c>
      <c r="NF148" t="s">
        <v>4531</v>
      </c>
      <c r="NH148" t="s">
        <v>4531</v>
      </c>
      <c r="NI148" t="s">
        <v>4530</v>
      </c>
      <c r="NJ148" t="s">
        <v>4531</v>
      </c>
      <c r="NK148" t="s">
        <v>4531</v>
      </c>
      <c r="NL148" t="s">
        <v>4530</v>
      </c>
      <c r="NM148" t="s">
        <v>4531</v>
      </c>
      <c r="NN148" t="s">
        <v>4531</v>
      </c>
      <c r="NO148" t="s">
        <v>4531</v>
      </c>
      <c r="NP148" t="s">
        <v>4531</v>
      </c>
      <c r="NQ148" t="s">
        <v>4531</v>
      </c>
      <c r="NR148" t="s">
        <v>4530</v>
      </c>
      <c r="NS148" t="s">
        <v>4531</v>
      </c>
      <c r="NT148" t="s">
        <v>4531</v>
      </c>
      <c r="NU148" t="s">
        <v>4531</v>
      </c>
      <c r="NV148" t="s">
        <v>4531</v>
      </c>
      <c r="NW148" t="s">
        <v>4531</v>
      </c>
    </row>
    <row r="149" spans="1:387" x14ac:dyDescent="0.3">
      <c r="A149">
        <v>148</v>
      </c>
      <c r="B149" t="s">
        <v>4692</v>
      </c>
      <c r="C149" t="s">
        <v>1113</v>
      </c>
      <c r="D149" t="s">
        <v>1114</v>
      </c>
      <c r="E149" t="s">
        <v>1110</v>
      </c>
      <c r="F149" t="s">
        <v>1147</v>
      </c>
      <c r="G149" t="s">
        <v>1081</v>
      </c>
      <c r="P149" t="s">
        <v>1101</v>
      </c>
      <c r="Q149" t="s">
        <v>1102</v>
      </c>
      <c r="R149" t="s">
        <v>1146</v>
      </c>
      <c r="S149" t="s">
        <v>4606</v>
      </c>
      <c r="T149" t="s">
        <v>4606</v>
      </c>
      <c r="U149" t="s">
        <v>1103</v>
      </c>
      <c r="V149" t="s">
        <v>1103</v>
      </c>
      <c r="W149" t="s">
        <v>4542</v>
      </c>
      <c r="AE149" t="s">
        <v>1082</v>
      </c>
      <c r="AF149" t="s">
        <v>1146</v>
      </c>
      <c r="AG149" t="s">
        <v>4559</v>
      </c>
      <c r="AH149" t="s">
        <v>4559</v>
      </c>
      <c r="AI149" t="s">
        <v>1103</v>
      </c>
      <c r="AJ149" t="s">
        <v>1103</v>
      </c>
      <c r="GN149" t="s">
        <v>1127</v>
      </c>
      <c r="GQ149" t="s">
        <v>1084</v>
      </c>
      <c r="GR149" t="s">
        <v>1103</v>
      </c>
      <c r="GS149" t="s">
        <v>4700</v>
      </c>
      <c r="GT149" t="s">
        <v>1091</v>
      </c>
      <c r="GV149" t="s">
        <v>4575</v>
      </c>
      <c r="MY149" t="s">
        <v>4530</v>
      </c>
      <c r="MZ149" t="s">
        <v>4531</v>
      </c>
      <c r="NA149" t="s">
        <v>4531</v>
      </c>
      <c r="NB149" t="s">
        <v>4531</v>
      </c>
      <c r="NC149" t="s">
        <v>4531</v>
      </c>
      <c r="ND149" t="s">
        <v>4531</v>
      </c>
      <c r="NE149" t="s">
        <v>4531</v>
      </c>
      <c r="NF149" t="s">
        <v>4531</v>
      </c>
      <c r="NH149" t="s">
        <v>4531</v>
      </c>
      <c r="NI149" t="s">
        <v>4530</v>
      </c>
      <c r="NJ149" t="s">
        <v>4531</v>
      </c>
      <c r="NK149" t="s">
        <v>4531</v>
      </c>
      <c r="NL149" t="s">
        <v>4531</v>
      </c>
      <c r="NM149" t="s">
        <v>4531</v>
      </c>
      <c r="NN149" t="s">
        <v>4531</v>
      </c>
      <c r="NO149" t="s">
        <v>4531</v>
      </c>
      <c r="NP149" t="s">
        <v>4531</v>
      </c>
      <c r="NQ149" t="s">
        <v>4531</v>
      </c>
      <c r="NR149" t="s">
        <v>4531</v>
      </c>
      <c r="NS149" t="s">
        <v>4531</v>
      </c>
      <c r="NT149" t="s">
        <v>4531</v>
      </c>
      <c r="NU149" t="s">
        <v>4531</v>
      </c>
      <c r="NV149" t="s">
        <v>4531</v>
      </c>
      <c r="NW149" t="s">
        <v>4531</v>
      </c>
    </row>
    <row r="150" spans="1:387" x14ac:dyDescent="0.3">
      <c r="A150">
        <v>149</v>
      </c>
      <c r="B150" t="s">
        <v>4692</v>
      </c>
      <c r="C150" t="s">
        <v>1113</v>
      </c>
      <c r="D150" t="s">
        <v>1114</v>
      </c>
      <c r="E150" t="s">
        <v>1110</v>
      </c>
      <c r="F150" t="s">
        <v>1147</v>
      </c>
      <c r="G150" t="s">
        <v>1081</v>
      </c>
      <c r="BO150" t="s">
        <v>1101</v>
      </c>
      <c r="BP150" t="s">
        <v>1104</v>
      </c>
      <c r="BQ150" t="s">
        <v>1146</v>
      </c>
      <c r="BR150" t="s">
        <v>4552</v>
      </c>
      <c r="BS150" t="s">
        <v>4552</v>
      </c>
      <c r="BT150" t="s">
        <v>1103</v>
      </c>
      <c r="BU150" t="s">
        <v>1103</v>
      </c>
      <c r="BV150" t="s">
        <v>4542</v>
      </c>
      <c r="CE150" t="s">
        <v>1101</v>
      </c>
      <c r="CF150" t="s">
        <v>1106</v>
      </c>
      <c r="CG150" t="s">
        <v>1146</v>
      </c>
      <c r="CH150" t="s">
        <v>4701</v>
      </c>
      <c r="CI150" t="s">
        <v>4701</v>
      </c>
      <c r="CJ150" t="s">
        <v>1103</v>
      </c>
      <c r="CK150" t="s">
        <v>1103</v>
      </c>
      <c r="CL150" t="s">
        <v>4542</v>
      </c>
      <c r="GO150" t="s">
        <v>1127</v>
      </c>
      <c r="GW150" t="s">
        <v>1084</v>
      </c>
      <c r="GX150" t="s">
        <v>4529</v>
      </c>
      <c r="GY150" t="s">
        <v>1174</v>
      </c>
      <c r="HA150" t="s">
        <v>4565</v>
      </c>
      <c r="MY150" t="s">
        <v>4530</v>
      </c>
      <c r="MZ150" t="s">
        <v>4531</v>
      </c>
      <c r="NA150" t="s">
        <v>4531</v>
      </c>
      <c r="NB150" t="s">
        <v>4531</v>
      </c>
      <c r="NC150" t="s">
        <v>4531</v>
      </c>
      <c r="ND150" t="s">
        <v>4531</v>
      </c>
      <c r="NE150" t="s">
        <v>4531</v>
      </c>
      <c r="NF150" t="s">
        <v>4531</v>
      </c>
      <c r="NH150" t="s">
        <v>4531</v>
      </c>
      <c r="NI150" t="s">
        <v>4531</v>
      </c>
      <c r="NJ150" t="s">
        <v>4531</v>
      </c>
      <c r="NK150" t="s">
        <v>4531</v>
      </c>
      <c r="NL150" t="s">
        <v>4530</v>
      </c>
      <c r="NM150" t="s">
        <v>4531</v>
      </c>
      <c r="NN150" t="s">
        <v>4531</v>
      </c>
      <c r="NO150" t="s">
        <v>4531</v>
      </c>
      <c r="NP150" t="s">
        <v>4531</v>
      </c>
      <c r="NQ150" t="s">
        <v>4531</v>
      </c>
      <c r="NR150" t="s">
        <v>4531</v>
      </c>
      <c r="NS150" t="s">
        <v>4531</v>
      </c>
      <c r="NT150" t="s">
        <v>4531</v>
      </c>
      <c r="NU150" t="s">
        <v>4531</v>
      </c>
      <c r="NV150" t="s">
        <v>4531</v>
      </c>
      <c r="NW150" t="s">
        <v>4531</v>
      </c>
    </row>
    <row r="151" spans="1:387" x14ac:dyDescent="0.3">
      <c r="A151">
        <v>150</v>
      </c>
      <c r="B151" t="s">
        <v>4692</v>
      </c>
      <c r="C151" t="s">
        <v>1113</v>
      </c>
      <c r="D151" t="s">
        <v>1114</v>
      </c>
      <c r="E151" t="s">
        <v>1110</v>
      </c>
      <c r="F151" t="s">
        <v>1147</v>
      </c>
      <c r="G151" t="s">
        <v>1081</v>
      </c>
      <c r="BO151" t="s">
        <v>1101</v>
      </c>
      <c r="BP151" t="s">
        <v>1104</v>
      </c>
      <c r="BQ151" t="s">
        <v>1146</v>
      </c>
      <c r="BR151" t="s">
        <v>4552</v>
      </c>
      <c r="BS151" t="s">
        <v>4552</v>
      </c>
      <c r="BT151" t="s">
        <v>1103</v>
      </c>
      <c r="BU151" t="s">
        <v>1103</v>
      </c>
      <c r="CE151" t="s">
        <v>1101</v>
      </c>
      <c r="CF151" t="s">
        <v>1085</v>
      </c>
      <c r="CG151" t="s">
        <v>1146</v>
      </c>
      <c r="CH151" t="s">
        <v>4609</v>
      </c>
      <c r="CI151" t="s">
        <v>4609</v>
      </c>
      <c r="CJ151" t="s">
        <v>1103</v>
      </c>
      <c r="CK151" t="s">
        <v>1103</v>
      </c>
      <c r="CL151" t="s">
        <v>4542</v>
      </c>
      <c r="GO151" t="s">
        <v>1127</v>
      </c>
      <c r="GW151" t="s">
        <v>1084</v>
      </c>
      <c r="GX151" t="s">
        <v>4581</v>
      </c>
      <c r="GY151" t="s">
        <v>1109</v>
      </c>
      <c r="HA151" t="s">
        <v>4598</v>
      </c>
      <c r="HH151" t="s">
        <v>1139</v>
      </c>
      <c r="MY151" t="s">
        <v>4530</v>
      </c>
      <c r="MZ151" t="s">
        <v>4531</v>
      </c>
      <c r="NA151" t="s">
        <v>4531</v>
      </c>
      <c r="NB151" t="s">
        <v>4531</v>
      </c>
      <c r="NC151" t="s">
        <v>4531</v>
      </c>
      <c r="ND151" t="s">
        <v>4531</v>
      </c>
      <c r="NE151" t="s">
        <v>4531</v>
      </c>
      <c r="NF151" t="s">
        <v>4531</v>
      </c>
      <c r="NH151" t="s">
        <v>4531</v>
      </c>
      <c r="NI151" t="s">
        <v>4531</v>
      </c>
      <c r="NJ151" t="s">
        <v>4531</v>
      </c>
      <c r="NK151" t="s">
        <v>4531</v>
      </c>
      <c r="NL151" t="s">
        <v>4530</v>
      </c>
      <c r="NM151" t="s">
        <v>4531</v>
      </c>
      <c r="NN151" t="s">
        <v>4531</v>
      </c>
      <c r="NO151" t="s">
        <v>4531</v>
      </c>
      <c r="NP151" t="s">
        <v>4531</v>
      </c>
      <c r="NQ151" t="s">
        <v>4531</v>
      </c>
      <c r="NR151" t="s">
        <v>4531</v>
      </c>
      <c r="NS151" t="s">
        <v>4531</v>
      </c>
      <c r="NT151" t="s">
        <v>4531</v>
      </c>
      <c r="NU151" t="s">
        <v>4531</v>
      </c>
      <c r="NV151" t="s">
        <v>4531</v>
      </c>
      <c r="NW151" t="s">
        <v>4531</v>
      </c>
    </row>
    <row r="152" spans="1:387" x14ac:dyDescent="0.3">
      <c r="A152">
        <v>151</v>
      </c>
      <c r="B152" t="s">
        <v>4692</v>
      </c>
      <c r="C152" t="s">
        <v>1113</v>
      </c>
      <c r="D152" t="s">
        <v>1114</v>
      </c>
      <c r="E152" t="s">
        <v>1110</v>
      </c>
      <c r="F152" t="s">
        <v>1147</v>
      </c>
      <c r="G152" t="s">
        <v>1081</v>
      </c>
      <c r="DB152" t="s">
        <v>1101</v>
      </c>
      <c r="DC152" t="s">
        <v>4538</v>
      </c>
      <c r="DD152" t="s">
        <v>4523</v>
      </c>
      <c r="MY152" t="s">
        <v>4530</v>
      </c>
      <c r="MZ152" t="s">
        <v>4531</v>
      </c>
      <c r="NA152" t="s">
        <v>4531</v>
      </c>
      <c r="NB152" t="s">
        <v>4531</v>
      </c>
      <c r="NC152" t="s">
        <v>4531</v>
      </c>
      <c r="ND152" t="s">
        <v>4531</v>
      </c>
      <c r="NE152" t="s">
        <v>4531</v>
      </c>
      <c r="NF152" t="s">
        <v>4531</v>
      </c>
      <c r="NH152" t="s">
        <v>4530</v>
      </c>
      <c r="NI152" t="s">
        <v>4531</v>
      </c>
      <c r="NJ152" t="s">
        <v>4531</v>
      </c>
      <c r="NK152" t="s">
        <v>4531</v>
      </c>
      <c r="NL152" t="s">
        <v>4531</v>
      </c>
      <c r="NM152" t="s">
        <v>4531</v>
      </c>
      <c r="NN152" t="s">
        <v>4531</v>
      </c>
      <c r="NO152" t="s">
        <v>4531</v>
      </c>
      <c r="NP152" t="s">
        <v>4531</v>
      </c>
      <c r="NQ152" t="s">
        <v>4531</v>
      </c>
      <c r="NR152" t="s">
        <v>4531</v>
      </c>
      <c r="NS152" t="s">
        <v>4531</v>
      </c>
      <c r="NT152" t="s">
        <v>4531</v>
      </c>
      <c r="NU152" t="s">
        <v>4531</v>
      </c>
      <c r="NV152" t="s">
        <v>4531</v>
      </c>
      <c r="NW152" t="s">
        <v>4531</v>
      </c>
    </row>
    <row r="153" spans="1:387" x14ac:dyDescent="0.3">
      <c r="A153">
        <v>152</v>
      </c>
      <c r="B153" t="s">
        <v>4692</v>
      </c>
      <c r="C153" t="s">
        <v>1113</v>
      </c>
      <c r="D153" t="s">
        <v>1114</v>
      </c>
      <c r="E153" t="s">
        <v>1110</v>
      </c>
      <c r="F153" t="s">
        <v>1147</v>
      </c>
      <c r="G153" t="s">
        <v>1081</v>
      </c>
      <c r="DB153" t="s">
        <v>1101</v>
      </c>
      <c r="DC153" t="s">
        <v>4538</v>
      </c>
      <c r="DD153" t="s">
        <v>4523</v>
      </c>
      <c r="MY153" t="s">
        <v>4530</v>
      </c>
      <c r="MZ153" t="s">
        <v>4531</v>
      </c>
      <c r="NA153" t="s">
        <v>4531</v>
      </c>
      <c r="NB153" t="s">
        <v>4531</v>
      </c>
      <c r="NC153" t="s">
        <v>4531</v>
      </c>
      <c r="ND153" t="s">
        <v>4531</v>
      </c>
      <c r="NE153" t="s">
        <v>4531</v>
      </c>
      <c r="NF153" t="s">
        <v>4531</v>
      </c>
      <c r="NH153" t="s">
        <v>4530</v>
      </c>
      <c r="NI153" t="s">
        <v>4531</v>
      </c>
      <c r="NJ153" t="s">
        <v>4531</v>
      </c>
      <c r="NK153" t="s">
        <v>4531</v>
      </c>
      <c r="NL153" t="s">
        <v>4531</v>
      </c>
      <c r="NM153" t="s">
        <v>4531</v>
      </c>
      <c r="NN153" t="s">
        <v>4531</v>
      </c>
      <c r="NO153" t="s">
        <v>4531</v>
      </c>
      <c r="NP153" t="s">
        <v>4531</v>
      </c>
      <c r="NQ153" t="s">
        <v>4531</v>
      </c>
      <c r="NR153" t="s">
        <v>4531</v>
      </c>
      <c r="NS153" t="s">
        <v>4531</v>
      </c>
      <c r="NT153" t="s">
        <v>4531</v>
      </c>
      <c r="NU153" t="s">
        <v>4531</v>
      </c>
      <c r="NV153" t="s">
        <v>4531</v>
      </c>
      <c r="NW153" t="s">
        <v>4531</v>
      </c>
    </row>
    <row r="154" spans="1:387" x14ac:dyDescent="0.3">
      <c r="A154">
        <v>153</v>
      </c>
      <c r="B154" t="s">
        <v>4692</v>
      </c>
      <c r="C154" t="s">
        <v>1113</v>
      </c>
      <c r="D154" t="s">
        <v>1114</v>
      </c>
      <c r="E154" t="s">
        <v>1110</v>
      </c>
      <c r="F154" t="s">
        <v>1147</v>
      </c>
      <c r="G154" t="s">
        <v>1081</v>
      </c>
      <c r="DB154" t="s">
        <v>1101</v>
      </c>
      <c r="DC154" t="s">
        <v>4538</v>
      </c>
      <c r="DD154" t="s">
        <v>4523</v>
      </c>
      <c r="MY154" t="s">
        <v>4530</v>
      </c>
      <c r="MZ154" t="s">
        <v>4531</v>
      </c>
      <c r="NA154" t="s">
        <v>4531</v>
      </c>
      <c r="NB154" t="s">
        <v>4531</v>
      </c>
      <c r="NC154" t="s">
        <v>4531</v>
      </c>
      <c r="ND154" t="s">
        <v>4531</v>
      </c>
      <c r="NE154" t="s">
        <v>4531</v>
      </c>
      <c r="NF154" t="s">
        <v>4531</v>
      </c>
      <c r="NH154" t="s">
        <v>4530</v>
      </c>
      <c r="NI154" t="s">
        <v>4531</v>
      </c>
      <c r="NJ154" t="s">
        <v>4531</v>
      </c>
      <c r="NK154" t="s">
        <v>4531</v>
      </c>
      <c r="NL154" t="s">
        <v>4531</v>
      </c>
      <c r="NM154" t="s">
        <v>4531</v>
      </c>
      <c r="NN154" t="s">
        <v>4531</v>
      </c>
      <c r="NO154" t="s">
        <v>4531</v>
      </c>
      <c r="NP154" t="s">
        <v>4531</v>
      </c>
      <c r="NQ154" t="s">
        <v>4531</v>
      </c>
      <c r="NR154" t="s">
        <v>4531</v>
      </c>
      <c r="NS154" t="s">
        <v>4531</v>
      </c>
      <c r="NT154" t="s">
        <v>4531</v>
      </c>
      <c r="NU154" t="s">
        <v>4531</v>
      </c>
      <c r="NV154" t="s">
        <v>4531</v>
      </c>
      <c r="NW154" t="s">
        <v>4531</v>
      </c>
    </row>
    <row r="155" spans="1:387" x14ac:dyDescent="0.3">
      <c r="A155">
        <v>154</v>
      </c>
      <c r="B155" t="s">
        <v>4692</v>
      </c>
      <c r="C155" t="s">
        <v>1113</v>
      </c>
      <c r="D155" t="s">
        <v>1114</v>
      </c>
      <c r="E155" t="s">
        <v>1110</v>
      </c>
      <c r="F155" t="s">
        <v>1147</v>
      </c>
      <c r="G155" t="s">
        <v>1081</v>
      </c>
      <c r="DB155" t="s">
        <v>1101</v>
      </c>
      <c r="DC155" t="s">
        <v>4538</v>
      </c>
      <c r="DD155" t="s">
        <v>4523</v>
      </c>
      <c r="MY155" t="s">
        <v>4530</v>
      </c>
      <c r="MZ155" t="s">
        <v>4531</v>
      </c>
      <c r="NA155" t="s">
        <v>4531</v>
      </c>
      <c r="NB155" t="s">
        <v>4531</v>
      </c>
      <c r="NC155" t="s">
        <v>4531</v>
      </c>
      <c r="ND155" t="s">
        <v>4531</v>
      </c>
      <c r="NE155" t="s">
        <v>4531</v>
      </c>
      <c r="NF155" t="s">
        <v>4531</v>
      </c>
      <c r="NH155" t="s">
        <v>4530</v>
      </c>
      <c r="NI155" t="s">
        <v>4531</v>
      </c>
      <c r="NJ155" t="s">
        <v>4531</v>
      </c>
      <c r="NK155" t="s">
        <v>4531</v>
      </c>
      <c r="NL155" t="s">
        <v>4531</v>
      </c>
      <c r="NM155" t="s">
        <v>4531</v>
      </c>
      <c r="NN155" t="s">
        <v>4531</v>
      </c>
      <c r="NO155" t="s">
        <v>4531</v>
      </c>
      <c r="NP155" t="s">
        <v>4531</v>
      </c>
      <c r="NQ155" t="s">
        <v>4531</v>
      </c>
      <c r="NR155" t="s">
        <v>4531</v>
      </c>
      <c r="NS155" t="s">
        <v>4531</v>
      </c>
      <c r="NT155" t="s">
        <v>4531</v>
      </c>
      <c r="NU155" t="s">
        <v>4531</v>
      </c>
      <c r="NV155" t="s">
        <v>4531</v>
      </c>
      <c r="NW155" t="s">
        <v>4531</v>
      </c>
    </row>
    <row r="156" spans="1:387" x14ac:dyDescent="0.3">
      <c r="A156">
        <v>155</v>
      </c>
      <c r="B156" t="s">
        <v>4692</v>
      </c>
      <c r="C156" t="s">
        <v>1113</v>
      </c>
      <c r="D156" t="s">
        <v>1114</v>
      </c>
      <c r="E156" t="s">
        <v>1110</v>
      </c>
      <c r="F156" t="s">
        <v>1147</v>
      </c>
      <c r="G156" t="s">
        <v>1081</v>
      </c>
      <c r="FM156" t="s">
        <v>1101</v>
      </c>
      <c r="FN156" t="s">
        <v>4572</v>
      </c>
      <c r="FO156" t="s">
        <v>4702</v>
      </c>
      <c r="MY156" t="s">
        <v>4530</v>
      </c>
      <c r="MZ156" t="s">
        <v>4531</v>
      </c>
      <c r="NA156" t="s">
        <v>4531</v>
      </c>
      <c r="NB156" t="s">
        <v>4531</v>
      </c>
      <c r="NC156" t="s">
        <v>4531</v>
      </c>
      <c r="ND156" t="s">
        <v>4531</v>
      </c>
      <c r="NE156" t="s">
        <v>4531</v>
      </c>
      <c r="NF156" t="s">
        <v>4531</v>
      </c>
      <c r="NH156" t="s">
        <v>4530</v>
      </c>
      <c r="NI156" t="s">
        <v>4531</v>
      </c>
      <c r="NJ156" t="s">
        <v>4531</v>
      </c>
      <c r="NK156" t="s">
        <v>4531</v>
      </c>
      <c r="NL156" t="s">
        <v>4531</v>
      </c>
      <c r="NM156" t="s">
        <v>4531</v>
      </c>
      <c r="NN156" t="s">
        <v>4531</v>
      </c>
      <c r="NO156" t="s">
        <v>4531</v>
      </c>
      <c r="NP156" t="s">
        <v>4531</v>
      </c>
      <c r="NQ156" t="s">
        <v>4531</v>
      </c>
      <c r="NR156" t="s">
        <v>4531</v>
      </c>
      <c r="NS156" t="s">
        <v>4531</v>
      </c>
      <c r="NT156" t="s">
        <v>4531</v>
      </c>
      <c r="NU156" t="s">
        <v>4531</v>
      </c>
      <c r="NV156" t="s">
        <v>4531</v>
      </c>
      <c r="NW156" t="s">
        <v>4531</v>
      </c>
    </row>
    <row r="157" spans="1:387" x14ac:dyDescent="0.3">
      <c r="A157">
        <v>156</v>
      </c>
      <c r="B157" t="s">
        <v>4692</v>
      </c>
      <c r="C157" t="s">
        <v>1113</v>
      </c>
      <c r="D157" t="s">
        <v>1114</v>
      </c>
      <c r="E157" t="s">
        <v>1110</v>
      </c>
      <c r="F157" t="s">
        <v>1147</v>
      </c>
      <c r="G157" t="s">
        <v>1081</v>
      </c>
      <c r="FM157" t="s">
        <v>1101</v>
      </c>
      <c r="FN157" t="s">
        <v>4572</v>
      </c>
      <c r="FO157" t="s">
        <v>4702</v>
      </c>
      <c r="MY157" t="s">
        <v>4530</v>
      </c>
      <c r="MZ157" t="s">
        <v>4531</v>
      </c>
      <c r="NA157" t="s">
        <v>4531</v>
      </c>
      <c r="NB157" t="s">
        <v>4531</v>
      </c>
      <c r="NC157" t="s">
        <v>4531</v>
      </c>
      <c r="ND157" t="s">
        <v>4531</v>
      </c>
      <c r="NE157" t="s">
        <v>4531</v>
      </c>
      <c r="NF157" t="s">
        <v>4531</v>
      </c>
      <c r="NH157" t="s">
        <v>4530</v>
      </c>
      <c r="NI157" t="s">
        <v>4531</v>
      </c>
      <c r="NJ157" t="s">
        <v>4531</v>
      </c>
      <c r="NK157" t="s">
        <v>4531</v>
      </c>
      <c r="NL157" t="s">
        <v>4531</v>
      </c>
      <c r="NM157" t="s">
        <v>4531</v>
      </c>
      <c r="NN157" t="s">
        <v>4531</v>
      </c>
      <c r="NO157" t="s">
        <v>4531</v>
      </c>
      <c r="NP157" t="s">
        <v>4531</v>
      </c>
      <c r="NQ157" t="s">
        <v>4531</v>
      </c>
      <c r="NR157" t="s">
        <v>4531</v>
      </c>
      <c r="NS157" t="s">
        <v>4531</v>
      </c>
      <c r="NT157" t="s">
        <v>4531</v>
      </c>
      <c r="NU157" t="s">
        <v>4531</v>
      </c>
      <c r="NV157" t="s">
        <v>4531</v>
      </c>
      <c r="NW157" t="s">
        <v>4531</v>
      </c>
    </row>
    <row r="158" spans="1:387" x14ac:dyDescent="0.3">
      <c r="A158">
        <v>157</v>
      </c>
      <c r="B158" t="s">
        <v>4692</v>
      </c>
      <c r="C158" t="s">
        <v>1113</v>
      </c>
      <c r="D158" t="s">
        <v>1114</v>
      </c>
      <c r="E158" t="s">
        <v>1110</v>
      </c>
      <c r="F158" t="s">
        <v>1147</v>
      </c>
      <c r="G158" t="s">
        <v>1081</v>
      </c>
      <c r="GH158" t="s">
        <v>1144</v>
      </c>
      <c r="GI158" t="s">
        <v>4602</v>
      </c>
      <c r="GJ158" t="s">
        <v>4602</v>
      </c>
      <c r="GK158" t="s">
        <v>4602</v>
      </c>
      <c r="GL158" t="s">
        <v>4602</v>
      </c>
      <c r="GM158" t="s">
        <v>4602</v>
      </c>
    </row>
    <row r="159" spans="1:387" x14ac:dyDescent="0.3">
      <c r="A159">
        <v>158</v>
      </c>
      <c r="B159" t="s">
        <v>4692</v>
      </c>
      <c r="C159" t="s">
        <v>1113</v>
      </c>
      <c r="D159" t="s">
        <v>1114</v>
      </c>
      <c r="E159" t="s">
        <v>1110</v>
      </c>
      <c r="F159" t="s">
        <v>1147</v>
      </c>
      <c r="G159" t="s">
        <v>1081</v>
      </c>
      <c r="GH159" t="s">
        <v>1144</v>
      </c>
      <c r="GI159" t="s">
        <v>4602</v>
      </c>
      <c r="GJ159" t="s">
        <v>4602</v>
      </c>
      <c r="GK159" t="s">
        <v>4602</v>
      </c>
      <c r="GL159" t="s">
        <v>4602</v>
      </c>
      <c r="GM159" t="s">
        <v>4602</v>
      </c>
    </row>
    <row r="160" spans="1:387" x14ac:dyDescent="0.3">
      <c r="A160">
        <v>159</v>
      </c>
      <c r="B160" t="s">
        <v>4692</v>
      </c>
      <c r="C160" t="s">
        <v>1130</v>
      </c>
      <c r="D160" t="s">
        <v>1182</v>
      </c>
      <c r="E160" t="s">
        <v>1183</v>
      </c>
      <c r="F160" t="s">
        <v>1184</v>
      </c>
      <c r="G160" t="s">
        <v>1081</v>
      </c>
      <c r="EV160" t="s">
        <v>1101</v>
      </c>
      <c r="EW160" t="s">
        <v>4566</v>
      </c>
      <c r="EX160" t="s">
        <v>4566</v>
      </c>
      <c r="EY160" t="s">
        <v>1101</v>
      </c>
      <c r="EZ160" t="s">
        <v>4570</v>
      </c>
      <c r="FA160" t="s">
        <v>4541</v>
      </c>
      <c r="FB160" t="s">
        <v>4541</v>
      </c>
      <c r="FC160" t="s">
        <v>1101</v>
      </c>
      <c r="FD160" t="s">
        <v>1095</v>
      </c>
      <c r="FE160" t="s">
        <v>4538</v>
      </c>
      <c r="FF160" t="s">
        <v>4703</v>
      </c>
      <c r="MY160" t="s">
        <v>4530</v>
      </c>
      <c r="MZ160" t="s">
        <v>4531</v>
      </c>
      <c r="NA160" t="s">
        <v>4531</v>
      </c>
      <c r="NB160" t="s">
        <v>4531</v>
      </c>
      <c r="NC160" t="s">
        <v>4531</v>
      </c>
      <c r="ND160" t="s">
        <v>4531</v>
      </c>
      <c r="NE160" t="s">
        <v>4531</v>
      </c>
      <c r="NF160" t="s">
        <v>4531</v>
      </c>
      <c r="NH160" t="s">
        <v>4530</v>
      </c>
      <c r="NI160" t="s">
        <v>4531</v>
      </c>
      <c r="NJ160" t="s">
        <v>4531</v>
      </c>
      <c r="NK160" t="s">
        <v>4531</v>
      </c>
      <c r="NL160" t="s">
        <v>4531</v>
      </c>
      <c r="NM160" t="s">
        <v>4531</v>
      </c>
      <c r="NN160" t="s">
        <v>4531</v>
      </c>
      <c r="NO160" t="s">
        <v>4531</v>
      </c>
      <c r="NP160" t="s">
        <v>4531</v>
      </c>
      <c r="NQ160" t="s">
        <v>4531</v>
      </c>
      <c r="NR160" t="s">
        <v>4531</v>
      </c>
      <c r="NS160" t="s">
        <v>4531</v>
      </c>
      <c r="NT160" t="s">
        <v>4531</v>
      </c>
      <c r="NU160" t="s">
        <v>4531</v>
      </c>
      <c r="NV160" t="s">
        <v>4531</v>
      </c>
      <c r="NW160" t="s">
        <v>4531</v>
      </c>
    </row>
    <row r="161" spans="1:387" x14ac:dyDescent="0.3">
      <c r="A161">
        <v>160</v>
      </c>
      <c r="B161" t="s">
        <v>4692</v>
      </c>
      <c r="C161" t="s">
        <v>1130</v>
      </c>
      <c r="D161" t="s">
        <v>1182</v>
      </c>
      <c r="E161" t="s">
        <v>1183</v>
      </c>
      <c r="F161" t="s">
        <v>1184</v>
      </c>
      <c r="G161" t="s">
        <v>1081</v>
      </c>
      <c r="EV161" t="s">
        <v>1101</v>
      </c>
      <c r="EW161" t="s">
        <v>4594</v>
      </c>
      <c r="EX161" t="s">
        <v>4594</v>
      </c>
      <c r="EY161" t="s">
        <v>1101</v>
      </c>
      <c r="EZ161" t="s">
        <v>4570</v>
      </c>
      <c r="FA161" t="s">
        <v>4541</v>
      </c>
      <c r="FB161" t="s">
        <v>4541</v>
      </c>
      <c r="FC161" t="s">
        <v>1101</v>
      </c>
      <c r="MY161" t="s">
        <v>4530</v>
      </c>
      <c r="MZ161" t="s">
        <v>4531</v>
      </c>
      <c r="NA161" t="s">
        <v>4531</v>
      </c>
      <c r="NB161" t="s">
        <v>4531</v>
      </c>
      <c r="NC161" t="s">
        <v>4531</v>
      </c>
      <c r="ND161" t="s">
        <v>4531</v>
      </c>
      <c r="NE161" t="s">
        <v>4531</v>
      </c>
      <c r="NF161" t="s">
        <v>4531</v>
      </c>
      <c r="NH161" t="s">
        <v>4530</v>
      </c>
      <c r="NI161" t="s">
        <v>4531</v>
      </c>
      <c r="NJ161" t="s">
        <v>4531</v>
      </c>
      <c r="NK161" t="s">
        <v>4531</v>
      </c>
      <c r="NL161" t="s">
        <v>4531</v>
      </c>
      <c r="NM161" t="s">
        <v>4531</v>
      </c>
      <c r="NN161" t="s">
        <v>4531</v>
      </c>
      <c r="NO161" t="s">
        <v>4531</v>
      </c>
      <c r="NP161" t="s">
        <v>4531</v>
      </c>
      <c r="NQ161" t="s">
        <v>4531</v>
      </c>
      <c r="NR161" t="s">
        <v>4531</v>
      </c>
      <c r="NS161" t="s">
        <v>4531</v>
      </c>
      <c r="NT161" t="s">
        <v>4531</v>
      </c>
      <c r="NU161" t="s">
        <v>4531</v>
      </c>
      <c r="NV161" t="s">
        <v>4531</v>
      </c>
      <c r="NW161" t="s">
        <v>4531</v>
      </c>
    </row>
    <row r="162" spans="1:387" x14ac:dyDescent="0.3">
      <c r="A162">
        <v>161</v>
      </c>
      <c r="B162" t="s">
        <v>4692</v>
      </c>
      <c r="C162" t="s">
        <v>1130</v>
      </c>
      <c r="D162" t="s">
        <v>1182</v>
      </c>
      <c r="E162" t="s">
        <v>1183</v>
      </c>
      <c r="F162" t="s">
        <v>1184</v>
      </c>
      <c r="G162" t="s">
        <v>1081</v>
      </c>
      <c r="EV162" t="s">
        <v>1101</v>
      </c>
      <c r="EW162" t="s">
        <v>4566</v>
      </c>
      <c r="EX162" t="s">
        <v>4566</v>
      </c>
      <c r="EY162" t="s">
        <v>1101</v>
      </c>
      <c r="EZ162" t="s">
        <v>4570</v>
      </c>
      <c r="FA162" t="s">
        <v>4541</v>
      </c>
      <c r="FB162" t="s">
        <v>4541</v>
      </c>
      <c r="FC162" t="s">
        <v>1101</v>
      </c>
      <c r="MY162" t="s">
        <v>4530</v>
      </c>
      <c r="MZ162" t="s">
        <v>4531</v>
      </c>
      <c r="NA162" t="s">
        <v>4531</v>
      </c>
      <c r="NB162" t="s">
        <v>4531</v>
      </c>
      <c r="NC162" t="s">
        <v>4531</v>
      </c>
      <c r="ND162" t="s">
        <v>4531</v>
      </c>
      <c r="NE162" t="s">
        <v>4531</v>
      </c>
      <c r="NF162" t="s">
        <v>4531</v>
      </c>
      <c r="NH162" t="s">
        <v>4530</v>
      </c>
      <c r="NI162" t="s">
        <v>4531</v>
      </c>
      <c r="NJ162" t="s">
        <v>4531</v>
      </c>
      <c r="NK162" t="s">
        <v>4531</v>
      </c>
      <c r="NL162" t="s">
        <v>4531</v>
      </c>
      <c r="NM162" t="s">
        <v>4531</v>
      </c>
      <c r="NN162" t="s">
        <v>4531</v>
      </c>
      <c r="NO162" t="s">
        <v>4531</v>
      </c>
      <c r="NP162" t="s">
        <v>4531</v>
      </c>
      <c r="NQ162" t="s">
        <v>4531</v>
      </c>
      <c r="NR162" t="s">
        <v>4531</v>
      </c>
      <c r="NS162" t="s">
        <v>4531</v>
      </c>
      <c r="NT162" t="s">
        <v>4531</v>
      </c>
      <c r="NU162" t="s">
        <v>4531</v>
      </c>
      <c r="NV162" t="s">
        <v>4531</v>
      </c>
      <c r="NW162" t="s">
        <v>4531</v>
      </c>
    </row>
    <row r="163" spans="1:387" x14ac:dyDescent="0.3">
      <c r="A163">
        <v>162</v>
      </c>
      <c r="B163" t="s">
        <v>4692</v>
      </c>
      <c r="C163" t="s">
        <v>1130</v>
      </c>
      <c r="D163" t="s">
        <v>1182</v>
      </c>
      <c r="E163" t="s">
        <v>1183</v>
      </c>
      <c r="F163" t="s">
        <v>1184</v>
      </c>
      <c r="G163" t="s">
        <v>1081</v>
      </c>
      <c r="EV163" t="s">
        <v>1101</v>
      </c>
      <c r="EW163" t="s">
        <v>4538</v>
      </c>
      <c r="EX163" t="s">
        <v>4538</v>
      </c>
      <c r="EY163" t="s">
        <v>1101</v>
      </c>
      <c r="EZ163" t="s">
        <v>4570</v>
      </c>
      <c r="FA163" t="s">
        <v>4541</v>
      </c>
      <c r="FB163" t="s">
        <v>4541</v>
      </c>
      <c r="FC163" t="s">
        <v>1101</v>
      </c>
      <c r="FD163" t="s">
        <v>1095</v>
      </c>
      <c r="FE163" t="s">
        <v>4538</v>
      </c>
      <c r="FF163" t="s">
        <v>4703</v>
      </c>
      <c r="MY163" t="s">
        <v>4530</v>
      </c>
      <c r="MZ163" t="s">
        <v>4531</v>
      </c>
      <c r="NA163" t="s">
        <v>4531</v>
      </c>
      <c r="NB163" t="s">
        <v>4531</v>
      </c>
      <c r="NC163" t="s">
        <v>4531</v>
      </c>
      <c r="ND163" t="s">
        <v>4531</v>
      </c>
      <c r="NE163" t="s">
        <v>4531</v>
      </c>
      <c r="NF163" t="s">
        <v>4531</v>
      </c>
      <c r="NH163" t="s">
        <v>4530</v>
      </c>
      <c r="NI163" t="s">
        <v>4531</v>
      </c>
      <c r="NJ163" t="s">
        <v>4531</v>
      </c>
      <c r="NK163" t="s">
        <v>4531</v>
      </c>
      <c r="NL163" t="s">
        <v>4531</v>
      </c>
      <c r="NM163" t="s">
        <v>4531</v>
      </c>
      <c r="NN163" t="s">
        <v>4531</v>
      </c>
      <c r="NO163" t="s">
        <v>4531</v>
      </c>
      <c r="NP163" t="s">
        <v>4531</v>
      </c>
      <c r="NQ163" t="s">
        <v>4531</v>
      </c>
      <c r="NR163" t="s">
        <v>4531</v>
      </c>
      <c r="NS163" t="s">
        <v>4531</v>
      </c>
      <c r="NT163" t="s">
        <v>4531</v>
      </c>
      <c r="NU163" t="s">
        <v>4531</v>
      </c>
      <c r="NV163" t="s">
        <v>4531</v>
      </c>
      <c r="NW163" t="s">
        <v>4531</v>
      </c>
    </row>
    <row r="164" spans="1:387" x14ac:dyDescent="0.3">
      <c r="A164">
        <v>163</v>
      </c>
      <c r="B164" t="s">
        <v>4692</v>
      </c>
      <c r="C164" t="s">
        <v>1130</v>
      </c>
      <c r="D164" t="s">
        <v>1182</v>
      </c>
      <c r="E164" t="s">
        <v>1183</v>
      </c>
      <c r="F164" t="s">
        <v>1184</v>
      </c>
      <c r="G164" t="s">
        <v>1081</v>
      </c>
      <c r="FM164" t="s">
        <v>1101</v>
      </c>
      <c r="FN164" t="s">
        <v>4634</v>
      </c>
      <c r="FO164" t="s">
        <v>4704</v>
      </c>
      <c r="MY164" t="s">
        <v>4530</v>
      </c>
      <c r="MZ164" t="s">
        <v>4530</v>
      </c>
      <c r="NA164" t="s">
        <v>4531</v>
      </c>
      <c r="NB164" t="s">
        <v>4531</v>
      </c>
      <c r="NC164" t="s">
        <v>4531</v>
      </c>
      <c r="ND164" t="s">
        <v>4531</v>
      </c>
      <c r="NE164" t="s">
        <v>4531</v>
      </c>
      <c r="NF164" t="s">
        <v>4531</v>
      </c>
      <c r="NH164" t="s">
        <v>4530</v>
      </c>
      <c r="NI164" t="s">
        <v>4531</v>
      </c>
      <c r="NJ164" t="s">
        <v>4531</v>
      </c>
      <c r="NK164" t="s">
        <v>4531</v>
      </c>
      <c r="NL164" t="s">
        <v>4531</v>
      </c>
      <c r="NM164" t="s">
        <v>4531</v>
      </c>
      <c r="NN164" t="s">
        <v>4531</v>
      </c>
      <c r="NO164" t="s">
        <v>4531</v>
      </c>
      <c r="NP164" t="s">
        <v>4531</v>
      </c>
      <c r="NQ164" t="s">
        <v>4531</v>
      </c>
      <c r="NR164" t="s">
        <v>4531</v>
      </c>
      <c r="NS164" t="s">
        <v>4531</v>
      </c>
      <c r="NT164" t="s">
        <v>4531</v>
      </c>
      <c r="NU164" t="s">
        <v>4531</v>
      </c>
      <c r="NV164" t="s">
        <v>4531</v>
      </c>
      <c r="NW164" t="s">
        <v>4531</v>
      </c>
    </row>
    <row r="165" spans="1:387" x14ac:dyDescent="0.3">
      <c r="A165">
        <v>164</v>
      </c>
      <c r="B165" t="s">
        <v>4692</v>
      </c>
      <c r="C165" t="s">
        <v>1130</v>
      </c>
      <c r="D165" t="s">
        <v>1182</v>
      </c>
      <c r="E165" t="s">
        <v>1183</v>
      </c>
      <c r="F165" t="s">
        <v>1184</v>
      </c>
      <c r="G165" t="s">
        <v>1081</v>
      </c>
      <c r="FM165" t="s">
        <v>1101</v>
      </c>
      <c r="FN165" t="s">
        <v>4634</v>
      </c>
      <c r="FO165" t="s">
        <v>4705</v>
      </c>
      <c r="MY165" t="s">
        <v>4530</v>
      </c>
      <c r="MZ165" t="s">
        <v>4530</v>
      </c>
      <c r="NA165" t="s">
        <v>4531</v>
      </c>
      <c r="NB165" t="s">
        <v>4531</v>
      </c>
      <c r="NC165" t="s">
        <v>4531</v>
      </c>
      <c r="ND165" t="s">
        <v>4531</v>
      </c>
      <c r="NE165" t="s">
        <v>4531</v>
      </c>
      <c r="NF165" t="s">
        <v>4531</v>
      </c>
      <c r="NH165" t="s">
        <v>4530</v>
      </c>
      <c r="NI165" t="s">
        <v>4531</v>
      </c>
      <c r="NJ165" t="s">
        <v>4531</v>
      </c>
      <c r="NK165" t="s">
        <v>4531</v>
      </c>
      <c r="NL165" t="s">
        <v>4531</v>
      </c>
      <c r="NM165" t="s">
        <v>4531</v>
      </c>
      <c r="NN165" t="s">
        <v>4531</v>
      </c>
      <c r="NO165" t="s">
        <v>4531</v>
      </c>
      <c r="NP165" t="s">
        <v>4531</v>
      </c>
      <c r="NQ165" t="s">
        <v>4531</v>
      </c>
      <c r="NR165" t="s">
        <v>4531</v>
      </c>
      <c r="NS165" t="s">
        <v>4531</v>
      </c>
      <c r="NT165" t="s">
        <v>4531</v>
      </c>
      <c r="NU165" t="s">
        <v>4531</v>
      </c>
      <c r="NV165" t="s">
        <v>4531</v>
      </c>
      <c r="NW165" t="s">
        <v>4531</v>
      </c>
    </row>
    <row r="166" spans="1:387" x14ac:dyDescent="0.3">
      <c r="A166">
        <v>165</v>
      </c>
      <c r="B166" t="s">
        <v>4692</v>
      </c>
      <c r="C166" t="s">
        <v>1130</v>
      </c>
      <c r="D166" t="s">
        <v>1182</v>
      </c>
      <c r="E166" t="s">
        <v>1183</v>
      </c>
      <c r="F166" t="s">
        <v>1184</v>
      </c>
      <c r="G166" t="s">
        <v>1081</v>
      </c>
      <c r="GH166" t="s">
        <v>1095</v>
      </c>
      <c r="GI166" t="s">
        <v>4554</v>
      </c>
      <c r="GJ166" t="s">
        <v>4576</v>
      </c>
      <c r="GK166" t="s">
        <v>4554</v>
      </c>
      <c r="GL166" t="s">
        <v>4576</v>
      </c>
      <c r="GM166" t="s">
        <v>4576</v>
      </c>
    </row>
    <row r="167" spans="1:387" x14ac:dyDescent="0.3">
      <c r="A167">
        <v>166</v>
      </c>
      <c r="B167" t="s">
        <v>4692</v>
      </c>
      <c r="C167" t="s">
        <v>1130</v>
      </c>
      <c r="D167" t="s">
        <v>1182</v>
      </c>
      <c r="E167" t="s">
        <v>1183</v>
      </c>
      <c r="F167" t="s">
        <v>1184</v>
      </c>
      <c r="G167" t="s">
        <v>1081</v>
      </c>
      <c r="GH167" t="s">
        <v>1095</v>
      </c>
      <c r="GI167" t="s">
        <v>4563</v>
      </c>
      <c r="GJ167" t="s">
        <v>4577</v>
      </c>
      <c r="GK167" t="s">
        <v>4554</v>
      </c>
      <c r="GL167" t="s">
        <v>4576</v>
      </c>
      <c r="GM167" t="s">
        <v>4578</v>
      </c>
    </row>
    <row r="168" spans="1:387" x14ac:dyDescent="0.3">
      <c r="A168">
        <v>167</v>
      </c>
      <c r="B168" t="s">
        <v>4692</v>
      </c>
      <c r="C168" t="s">
        <v>1130</v>
      </c>
      <c r="D168" t="s">
        <v>1182</v>
      </c>
      <c r="E168" t="s">
        <v>1183</v>
      </c>
      <c r="F168" t="s">
        <v>1184</v>
      </c>
      <c r="G168" t="s">
        <v>1081</v>
      </c>
      <c r="GH168" t="s">
        <v>1095</v>
      </c>
      <c r="GI168" t="s">
        <v>4554</v>
      </c>
      <c r="GJ168" t="s">
        <v>4576</v>
      </c>
      <c r="GK168" t="s">
        <v>4563</v>
      </c>
      <c r="GL168" t="s">
        <v>4577</v>
      </c>
      <c r="GM168" t="s">
        <v>4578</v>
      </c>
    </row>
    <row r="169" spans="1:387" x14ac:dyDescent="0.3">
      <c r="A169">
        <v>168</v>
      </c>
      <c r="B169" t="s">
        <v>4692</v>
      </c>
      <c r="C169" t="s">
        <v>1130</v>
      </c>
      <c r="D169" t="s">
        <v>1182</v>
      </c>
      <c r="E169" t="s">
        <v>1183</v>
      </c>
      <c r="F169" t="s">
        <v>1184</v>
      </c>
      <c r="G169" t="s">
        <v>1081</v>
      </c>
      <c r="GH169" t="s">
        <v>1095</v>
      </c>
      <c r="GI169" t="s">
        <v>4554</v>
      </c>
      <c r="GJ169" t="s">
        <v>4576</v>
      </c>
      <c r="GK169" t="s">
        <v>4563</v>
      </c>
      <c r="GL169" t="s">
        <v>4577</v>
      </c>
      <c r="GM169" t="s">
        <v>4578</v>
      </c>
    </row>
    <row r="170" spans="1:387" x14ac:dyDescent="0.3">
      <c r="A170">
        <v>169</v>
      </c>
      <c r="B170" t="s">
        <v>4692</v>
      </c>
      <c r="C170" t="s">
        <v>1130</v>
      </c>
      <c r="D170" t="s">
        <v>1182</v>
      </c>
      <c r="E170" t="s">
        <v>1183</v>
      </c>
      <c r="F170" t="s">
        <v>1184</v>
      </c>
      <c r="G170" t="s">
        <v>1081</v>
      </c>
      <c r="FG170" t="s">
        <v>1101</v>
      </c>
      <c r="FH170" t="s">
        <v>4706</v>
      </c>
      <c r="FI170" t="s">
        <v>4706</v>
      </c>
      <c r="MY170" t="s">
        <v>4530</v>
      </c>
      <c r="MZ170" t="s">
        <v>4531</v>
      </c>
      <c r="NA170" t="s">
        <v>4531</v>
      </c>
      <c r="NB170" t="s">
        <v>4531</v>
      </c>
      <c r="NC170" t="s">
        <v>4531</v>
      </c>
      <c r="ND170" t="s">
        <v>4531</v>
      </c>
      <c r="NE170" t="s">
        <v>4531</v>
      </c>
      <c r="NF170" t="s">
        <v>4531</v>
      </c>
      <c r="NH170" t="s">
        <v>4530</v>
      </c>
      <c r="NI170" t="s">
        <v>4531</v>
      </c>
      <c r="NJ170" t="s">
        <v>4531</v>
      </c>
      <c r="NK170" t="s">
        <v>4531</v>
      </c>
      <c r="NL170" t="s">
        <v>4531</v>
      </c>
      <c r="NM170" t="s">
        <v>4531</v>
      </c>
      <c r="NN170" t="s">
        <v>4531</v>
      </c>
      <c r="NO170" t="s">
        <v>4531</v>
      </c>
      <c r="NP170" t="s">
        <v>4531</v>
      </c>
      <c r="NQ170" t="s">
        <v>4531</v>
      </c>
      <c r="NR170" t="s">
        <v>4531</v>
      </c>
      <c r="NS170" t="s">
        <v>4531</v>
      </c>
      <c r="NT170" t="s">
        <v>4531</v>
      </c>
      <c r="NU170" t="s">
        <v>4531</v>
      </c>
      <c r="NV170" t="s">
        <v>4531</v>
      </c>
      <c r="NW170" t="s">
        <v>4531</v>
      </c>
    </row>
    <row r="171" spans="1:387" x14ac:dyDescent="0.3">
      <c r="A171">
        <v>170</v>
      </c>
      <c r="B171" t="s">
        <v>4692</v>
      </c>
      <c r="C171" t="s">
        <v>1130</v>
      </c>
      <c r="D171" t="s">
        <v>1182</v>
      </c>
      <c r="E171" t="s">
        <v>1183</v>
      </c>
      <c r="F171" t="s">
        <v>4707</v>
      </c>
      <c r="G171" t="s">
        <v>1081</v>
      </c>
      <c r="FG171" t="s">
        <v>1101</v>
      </c>
      <c r="FH171" t="s">
        <v>4550</v>
      </c>
      <c r="FI171" t="s">
        <v>4550</v>
      </c>
      <c r="MY171" t="s">
        <v>4530</v>
      </c>
      <c r="MZ171" t="s">
        <v>4531</v>
      </c>
      <c r="NA171" t="s">
        <v>4531</v>
      </c>
      <c r="NB171" t="s">
        <v>4531</v>
      </c>
      <c r="NC171" t="s">
        <v>4531</v>
      </c>
      <c r="ND171" t="s">
        <v>4531</v>
      </c>
      <c r="NE171" t="s">
        <v>4531</v>
      </c>
      <c r="NF171" t="s">
        <v>4531</v>
      </c>
      <c r="NH171" t="s">
        <v>4530</v>
      </c>
      <c r="NI171" t="s">
        <v>4531</v>
      </c>
      <c r="NJ171" t="s">
        <v>4531</v>
      </c>
      <c r="NK171" t="s">
        <v>4531</v>
      </c>
      <c r="NL171" t="s">
        <v>4531</v>
      </c>
      <c r="NM171" t="s">
        <v>4531</v>
      </c>
      <c r="NN171" t="s">
        <v>4531</v>
      </c>
      <c r="NO171" t="s">
        <v>4531</v>
      </c>
      <c r="NP171" t="s">
        <v>4531</v>
      </c>
      <c r="NQ171" t="s">
        <v>4531</v>
      </c>
      <c r="NR171" t="s">
        <v>4531</v>
      </c>
      <c r="NS171" t="s">
        <v>4531</v>
      </c>
      <c r="NT171" t="s">
        <v>4531</v>
      </c>
      <c r="NU171" t="s">
        <v>4531</v>
      </c>
      <c r="NV171" t="s">
        <v>4531</v>
      </c>
      <c r="NW171" t="s">
        <v>4531</v>
      </c>
    </row>
    <row r="172" spans="1:387" x14ac:dyDescent="0.3">
      <c r="A172">
        <v>171</v>
      </c>
      <c r="B172" t="s">
        <v>4692</v>
      </c>
      <c r="C172" t="s">
        <v>1130</v>
      </c>
      <c r="D172" t="s">
        <v>1182</v>
      </c>
      <c r="E172" t="s">
        <v>1183</v>
      </c>
      <c r="F172" t="s">
        <v>4707</v>
      </c>
      <c r="G172" t="s">
        <v>1081</v>
      </c>
      <c r="FG172" t="s">
        <v>1101</v>
      </c>
      <c r="FH172" t="s">
        <v>4708</v>
      </c>
      <c r="FI172" t="s">
        <v>4708</v>
      </c>
      <c r="MY172" t="s">
        <v>4530</v>
      </c>
      <c r="MZ172" t="s">
        <v>4531</v>
      </c>
      <c r="NA172" t="s">
        <v>4531</v>
      </c>
      <c r="NB172" t="s">
        <v>4531</v>
      </c>
      <c r="NC172" t="s">
        <v>4531</v>
      </c>
      <c r="ND172" t="s">
        <v>4531</v>
      </c>
      <c r="NE172" t="s">
        <v>4531</v>
      </c>
      <c r="NF172" t="s">
        <v>4531</v>
      </c>
      <c r="NH172" t="s">
        <v>4530</v>
      </c>
      <c r="NI172" t="s">
        <v>4531</v>
      </c>
      <c r="NJ172" t="s">
        <v>4531</v>
      </c>
      <c r="NK172" t="s">
        <v>4531</v>
      </c>
      <c r="NL172" t="s">
        <v>4531</v>
      </c>
      <c r="NM172" t="s">
        <v>4531</v>
      </c>
      <c r="NN172" t="s">
        <v>4531</v>
      </c>
      <c r="NO172" t="s">
        <v>4531</v>
      </c>
      <c r="NP172" t="s">
        <v>4531</v>
      </c>
      <c r="NQ172" t="s">
        <v>4531</v>
      </c>
      <c r="NR172" t="s">
        <v>4531</v>
      </c>
      <c r="NS172" t="s">
        <v>4531</v>
      </c>
      <c r="NT172" t="s">
        <v>4531</v>
      </c>
      <c r="NU172" t="s">
        <v>4531</v>
      </c>
      <c r="NV172" t="s">
        <v>4531</v>
      </c>
      <c r="NW172" t="s">
        <v>4531</v>
      </c>
    </row>
    <row r="173" spans="1:387" x14ac:dyDescent="0.3">
      <c r="A173">
        <v>172</v>
      </c>
      <c r="B173" t="s">
        <v>4692</v>
      </c>
      <c r="C173" t="s">
        <v>1130</v>
      </c>
      <c r="D173" t="s">
        <v>1182</v>
      </c>
      <c r="E173" t="s">
        <v>1183</v>
      </c>
      <c r="F173" t="s">
        <v>4707</v>
      </c>
      <c r="G173" t="s">
        <v>1081</v>
      </c>
      <c r="FG173" t="s">
        <v>1101</v>
      </c>
      <c r="FH173" t="s">
        <v>4709</v>
      </c>
      <c r="FI173" t="s">
        <v>4709</v>
      </c>
      <c r="MY173" t="s">
        <v>4530</v>
      </c>
      <c r="MZ173" t="s">
        <v>4531</v>
      </c>
      <c r="NA173" t="s">
        <v>4531</v>
      </c>
      <c r="NB173" t="s">
        <v>4531</v>
      </c>
      <c r="NC173" t="s">
        <v>4531</v>
      </c>
      <c r="ND173" t="s">
        <v>4531</v>
      </c>
      <c r="NE173" t="s">
        <v>4531</v>
      </c>
      <c r="NF173" t="s">
        <v>4531</v>
      </c>
      <c r="NH173" t="s">
        <v>4530</v>
      </c>
      <c r="NI173" t="s">
        <v>4531</v>
      </c>
      <c r="NJ173" t="s">
        <v>4531</v>
      </c>
      <c r="NK173" t="s">
        <v>4531</v>
      </c>
      <c r="NL173" t="s">
        <v>4531</v>
      </c>
      <c r="NM173" t="s">
        <v>4531</v>
      </c>
      <c r="NN173" t="s">
        <v>4531</v>
      </c>
      <c r="NO173" t="s">
        <v>4531</v>
      </c>
      <c r="NP173" t="s">
        <v>4531</v>
      </c>
      <c r="NQ173" t="s">
        <v>4531</v>
      </c>
      <c r="NR173" t="s">
        <v>4531</v>
      </c>
      <c r="NS173" t="s">
        <v>4531</v>
      </c>
      <c r="NT173" t="s">
        <v>4531</v>
      </c>
      <c r="NU173" t="s">
        <v>4531</v>
      </c>
      <c r="NV173" t="s">
        <v>4531</v>
      </c>
      <c r="NW173" t="s">
        <v>4531</v>
      </c>
    </row>
    <row r="174" spans="1:387" x14ac:dyDescent="0.3">
      <c r="A174">
        <v>173</v>
      </c>
      <c r="B174" t="s">
        <v>4692</v>
      </c>
      <c r="C174" t="s">
        <v>1130</v>
      </c>
      <c r="D174" t="s">
        <v>1182</v>
      </c>
      <c r="E174" t="s">
        <v>1183</v>
      </c>
      <c r="F174" t="s">
        <v>1184</v>
      </c>
      <c r="G174" t="s">
        <v>1081</v>
      </c>
      <c r="P174" t="s">
        <v>1101</v>
      </c>
      <c r="Q174" t="s">
        <v>1094</v>
      </c>
      <c r="R174" t="s">
        <v>1146</v>
      </c>
      <c r="S174" t="s">
        <v>4606</v>
      </c>
      <c r="T174" t="s">
        <v>4606</v>
      </c>
      <c r="U174" t="s">
        <v>1103</v>
      </c>
      <c r="V174" t="s">
        <v>1103</v>
      </c>
      <c r="W174" t="s">
        <v>4542</v>
      </c>
      <c r="AE174" t="s">
        <v>1101</v>
      </c>
      <c r="AF174" t="s">
        <v>1146</v>
      </c>
      <c r="AG174" t="s">
        <v>4710</v>
      </c>
      <c r="AH174" t="s">
        <v>4710</v>
      </c>
      <c r="AI174" t="s">
        <v>1103</v>
      </c>
      <c r="AJ174" t="s">
        <v>1103</v>
      </c>
      <c r="BO174" t="s">
        <v>1101</v>
      </c>
      <c r="BP174" t="s">
        <v>1104</v>
      </c>
      <c r="BQ174" t="s">
        <v>1146</v>
      </c>
      <c r="BR174" t="s">
        <v>4711</v>
      </c>
      <c r="BS174" t="s">
        <v>4711</v>
      </c>
      <c r="BT174" t="s">
        <v>1103</v>
      </c>
      <c r="BU174" t="s">
        <v>1103</v>
      </c>
      <c r="CE174" t="s">
        <v>1101</v>
      </c>
      <c r="CF174" t="s">
        <v>1106</v>
      </c>
      <c r="CG174" t="s">
        <v>1146</v>
      </c>
      <c r="CH174" t="s">
        <v>4526</v>
      </c>
      <c r="CI174" t="s">
        <v>4526</v>
      </c>
      <c r="CJ174" t="s">
        <v>1103</v>
      </c>
      <c r="CK174" t="s">
        <v>1103</v>
      </c>
      <c r="GN174" t="s">
        <v>1127</v>
      </c>
      <c r="GO174" t="s">
        <v>1127</v>
      </c>
      <c r="GQ174" t="s">
        <v>1103</v>
      </c>
      <c r="GR174" t="s">
        <v>1103</v>
      </c>
      <c r="GS174" t="s">
        <v>4596</v>
      </c>
      <c r="GT174" t="s">
        <v>1109</v>
      </c>
      <c r="MY174" t="s">
        <v>4530</v>
      </c>
      <c r="MZ174" t="s">
        <v>4530</v>
      </c>
      <c r="NA174" t="s">
        <v>4531</v>
      </c>
      <c r="NB174" t="s">
        <v>4531</v>
      </c>
      <c r="NC174" t="s">
        <v>4531</v>
      </c>
      <c r="ND174" t="s">
        <v>4531</v>
      </c>
      <c r="NE174" t="s">
        <v>4531</v>
      </c>
      <c r="NF174" t="s">
        <v>4531</v>
      </c>
      <c r="NH174" t="s">
        <v>4530</v>
      </c>
      <c r="NI174" t="s">
        <v>4531</v>
      </c>
      <c r="NJ174" t="s">
        <v>4531</v>
      </c>
      <c r="NK174" t="s">
        <v>4531</v>
      </c>
      <c r="NL174" t="s">
        <v>4531</v>
      </c>
      <c r="NM174" t="s">
        <v>4531</v>
      </c>
      <c r="NN174" t="s">
        <v>4531</v>
      </c>
      <c r="NO174" t="s">
        <v>4531</v>
      </c>
      <c r="NP174" t="s">
        <v>4531</v>
      </c>
      <c r="NQ174" t="s">
        <v>4531</v>
      </c>
      <c r="NR174" t="s">
        <v>4531</v>
      </c>
      <c r="NS174" t="s">
        <v>4531</v>
      </c>
      <c r="NT174" t="s">
        <v>4531</v>
      </c>
      <c r="NU174" t="s">
        <v>4531</v>
      </c>
      <c r="NV174" t="s">
        <v>4531</v>
      </c>
      <c r="NW174" t="s">
        <v>4531</v>
      </c>
    </row>
    <row r="175" spans="1:387" x14ac:dyDescent="0.3">
      <c r="A175">
        <v>174</v>
      </c>
      <c r="B175" t="s">
        <v>4692</v>
      </c>
      <c r="C175" t="s">
        <v>1130</v>
      </c>
      <c r="D175" t="s">
        <v>1182</v>
      </c>
      <c r="E175" t="s">
        <v>1183</v>
      </c>
      <c r="F175" t="s">
        <v>1184</v>
      </c>
      <c r="G175" t="s">
        <v>1081</v>
      </c>
      <c r="P175" t="s">
        <v>1101</v>
      </c>
      <c r="Q175" t="s">
        <v>1094</v>
      </c>
      <c r="R175" t="s">
        <v>1146</v>
      </c>
      <c r="S175" t="s">
        <v>4606</v>
      </c>
      <c r="T175" t="s">
        <v>4606</v>
      </c>
      <c r="U175" t="s">
        <v>1103</v>
      </c>
      <c r="V175" t="s">
        <v>1103</v>
      </c>
      <c r="AE175" t="s">
        <v>1101</v>
      </c>
      <c r="AF175" t="s">
        <v>1146</v>
      </c>
      <c r="AG175" t="s">
        <v>4561</v>
      </c>
      <c r="AH175" t="s">
        <v>4561</v>
      </c>
      <c r="AI175" t="s">
        <v>1103</v>
      </c>
      <c r="AJ175" t="s">
        <v>1103</v>
      </c>
      <c r="BO175" t="s">
        <v>1101</v>
      </c>
      <c r="BP175" t="s">
        <v>1104</v>
      </c>
      <c r="BQ175" t="s">
        <v>1146</v>
      </c>
      <c r="BR175" t="s">
        <v>4712</v>
      </c>
      <c r="BS175" t="s">
        <v>4712</v>
      </c>
      <c r="BT175" t="s">
        <v>1103</v>
      </c>
      <c r="BU175" t="s">
        <v>1103</v>
      </c>
      <c r="BV175" t="s">
        <v>4542</v>
      </c>
      <c r="CE175" t="s">
        <v>1101</v>
      </c>
      <c r="CF175" t="s">
        <v>1106</v>
      </c>
      <c r="CG175" t="s">
        <v>1146</v>
      </c>
      <c r="CH175" t="s">
        <v>4552</v>
      </c>
      <c r="CI175" t="s">
        <v>4552</v>
      </c>
      <c r="CJ175" t="s">
        <v>1103</v>
      </c>
      <c r="CK175" t="s">
        <v>1103</v>
      </c>
      <c r="CL175" t="s">
        <v>4542</v>
      </c>
      <c r="GN175" t="s">
        <v>1127</v>
      </c>
      <c r="GO175" t="s">
        <v>1127</v>
      </c>
      <c r="GQ175" t="s">
        <v>1103</v>
      </c>
      <c r="GR175" t="s">
        <v>1103</v>
      </c>
      <c r="GS175" t="s">
        <v>4713</v>
      </c>
      <c r="GT175" t="s">
        <v>1109</v>
      </c>
      <c r="GW175" t="s">
        <v>1103</v>
      </c>
      <c r="GX175" t="s">
        <v>4581</v>
      </c>
      <c r="GY175" t="s">
        <v>1109</v>
      </c>
      <c r="MY175" t="s">
        <v>4531</v>
      </c>
      <c r="MZ175" t="s">
        <v>4530</v>
      </c>
      <c r="NA175" t="s">
        <v>4531</v>
      </c>
      <c r="NB175" t="s">
        <v>4531</v>
      </c>
      <c r="NC175" t="s">
        <v>4531</v>
      </c>
      <c r="ND175" t="s">
        <v>4531</v>
      </c>
      <c r="NE175" t="s">
        <v>4531</v>
      </c>
      <c r="NF175" t="s">
        <v>4531</v>
      </c>
      <c r="NH175" t="s">
        <v>4530</v>
      </c>
      <c r="NI175" t="s">
        <v>4531</v>
      </c>
      <c r="NJ175" t="s">
        <v>4531</v>
      </c>
      <c r="NK175" t="s">
        <v>4531</v>
      </c>
      <c r="NL175" t="s">
        <v>4531</v>
      </c>
      <c r="NM175" t="s">
        <v>4531</v>
      </c>
      <c r="NN175" t="s">
        <v>4531</v>
      </c>
      <c r="NO175" t="s">
        <v>4531</v>
      </c>
      <c r="NP175" t="s">
        <v>4531</v>
      </c>
      <c r="NQ175" t="s">
        <v>4531</v>
      </c>
      <c r="NR175" t="s">
        <v>4531</v>
      </c>
      <c r="NS175" t="s">
        <v>4531</v>
      </c>
      <c r="NT175" t="s">
        <v>4531</v>
      </c>
      <c r="NU175" t="s">
        <v>4531</v>
      </c>
      <c r="NV175" t="s">
        <v>4531</v>
      </c>
      <c r="NW175" t="s">
        <v>4531</v>
      </c>
    </row>
    <row r="176" spans="1:387" x14ac:dyDescent="0.3">
      <c r="A176">
        <v>175</v>
      </c>
      <c r="B176" t="s">
        <v>4692</v>
      </c>
      <c r="C176" t="s">
        <v>1130</v>
      </c>
      <c r="D176" t="s">
        <v>1182</v>
      </c>
      <c r="E176" t="s">
        <v>1183</v>
      </c>
      <c r="F176" t="s">
        <v>1184</v>
      </c>
      <c r="G176" t="s">
        <v>1081</v>
      </c>
      <c r="P176" t="s">
        <v>1101</v>
      </c>
      <c r="Q176" t="s">
        <v>1094</v>
      </c>
      <c r="R176" t="s">
        <v>1146</v>
      </c>
      <c r="S176" t="s">
        <v>4606</v>
      </c>
      <c r="T176" t="s">
        <v>4606</v>
      </c>
      <c r="U176" t="s">
        <v>1103</v>
      </c>
      <c r="V176" t="s">
        <v>1103</v>
      </c>
      <c r="W176" t="s">
        <v>4542</v>
      </c>
      <c r="AE176" t="s">
        <v>1101</v>
      </c>
      <c r="AF176" t="s">
        <v>1146</v>
      </c>
      <c r="AG176" t="s">
        <v>4714</v>
      </c>
      <c r="AH176" t="s">
        <v>4714</v>
      </c>
      <c r="AI176" t="s">
        <v>1103</v>
      </c>
      <c r="AJ176" t="s">
        <v>1103</v>
      </c>
      <c r="BO176" t="s">
        <v>1101</v>
      </c>
      <c r="BP176" t="s">
        <v>1104</v>
      </c>
      <c r="BQ176" t="s">
        <v>1146</v>
      </c>
      <c r="BR176" t="s">
        <v>4627</v>
      </c>
      <c r="BS176" t="s">
        <v>4627</v>
      </c>
      <c r="BT176" t="s">
        <v>1103</v>
      </c>
      <c r="BU176" t="s">
        <v>1103</v>
      </c>
      <c r="BV176" t="s">
        <v>4542</v>
      </c>
      <c r="CE176" t="s">
        <v>1101</v>
      </c>
      <c r="CF176" t="s">
        <v>1106</v>
      </c>
      <c r="CG176" t="s">
        <v>1146</v>
      </c>
      <c r="CH176" t="s">
        <v>4627</v>
      </c>
      <c r="CI176" t="s">
        <v>4627</v>
      </c>
      <c r="CJ176" t="s">
        <v>1103</v>
      </c>
      <c r="CK176" t="s">
        <v>1103</v>
      </c>
      <c r="GN176" t="s">
        <v>1127</v>
      </c>
      <c r="GO176" t="s">
        <v>1127</v>
      </c>
      <c r="GQ176" t="s">
        <v>1103</v>
      </c>
      <c r="GR176" t="s">
        <v>1103</v>
      </c>
      <c r="GS176" t="s">
        <v>4596</v>
      </c>
      <c r="GT176" t="s">
        <v>1091</v>
      </c>
      <c r="MY176" t="s">
        <v>4530</v>
      </c>
      <c r="MZ176" t="s">
        <v>4530</v>
      </c>
      <c r="NA176" t="s">
        <v>4531</v>
      </c>
      <c r="NB176" t="s">
        <v>4531</v>
      </c>
      <c r="NC176" t="s">
        <v>4531</v>
      </c>
      <c r="ND176" t="s">
        <v>4531</v>
      </c>
      <c r="NE176" t="s">
        <v>4531</v>
      </c>
      <c r="NF176" t="s">
        <v>4531</v>
      </c>
      <c r="NH176" t="s">
        <v>4530</v>
      </c>
      <c r="NI176" t="s">
        <v>4531</v>
      </c>
      <c r="NJ176" t="s">
        <v>4531</v>
      </c>
      <c r="NK176" t="s">
        <v>4531</v>
      </c>
      <c r="NL176" t="s">
        <v>4531</v>
      </c>
      <c r="NM176" t="s">
        <v>4531</v>
      </c>
      <c r="NN176" t="s">
        <v>4531</v>
      </c>
      <c r="NO176" t="s">
        <v>4531</v>
      </c>
      <c r="NP176" t="s">
        <v>4531</v>
      </c>
      <c r="NQ176" t="s">
        <v>4531</v>
      </c>
      <c r="NR176" t="s">
        <v>4531</v>
      </c>
      <c r="NS176" t="s">
        <v>4531</v>
      </c>
      <c r="NT176" t="s">
        <v>4531</v>
      </c>
      <c r="NU176" t="s">
        <v>4531</v>
      </c>
      <c r="NV176" t="s">
        <v>4531</v>
      </c>
      <c r="NW176" t="s">
        <v>4531</v>
      </c>
    </row>
    <row r="177" spans="1:387" x14ac:dyDescent="0.3">
      <c r="A177">
        <v>176</v>
      </c>
      <c r="B177" t="s">
        <v>4692</v>
      </c>
      <c r="C177" t="s">
        <v>1130</v>
      </c>
      <c r="D177" t="s">
        <v>1182</v>
      </c>
      <c r="E177" t="s">
        <v>1183</v>
      </c>
      <c r="F177" t="s">
        <v>1184</v>
      </c>
      <c r="G177" t="s">
        <v>1081</v>
      </c>
      <c r="P177" t="s">
        <v>1101</v>
      </c>
      <c r="Q177" t="s">
        <v>1094</v>
      </c>
      <c r="R177" t="s">
        <v>1146</v>
      </c>
      <c r="S177" t="s">
        <v>4559</v>
      </c>
      <c r="T177" t="s">
        <v>4559</v>
      </c>
      <c r="U177" t="s">
        <v>1103</v>
      </c>
      <c r="V177" t="s">
        <v>1103</v>
      </c>
      <c r="AE177" t="s">
        <v>1101</v>
      </c>
      <c r="AF177" t="s">
        <v>1146</v>
      </c>
      <c r="AG177" t="s">
        <v>4561</v>
      </c>
      <c r="AH177" t="s">
        <v>4561</v>
      </c>
      <c r="AI177" t="s">
        <v>1103</v>
      </c>
      <c r="AJ177" t="s">
        <v>1103</v>
      </c>
      <c r="AK177" t="s">
        <v>4542</v>
      </c>
      <c r="BO177" t="s">
        <v>1101</v>
      </c>
      <c r="BP177" t="s">
        <v>1104</v>
      </c>
      <c r="BQ177" t="s">
        <v>1146</v>
      </c>
      <c r="BR177" t="s">
        <v>4712</v>
      </c>
      <c r="BS177" t="s">
        <v>4712</v>
      </c>
      <c r="BT177" t="s">
        <v>1103</v>
      </c>
      <c r="BU177" t="s">
        <v>1103</v>
      </c>
      <c r="CE177" t="s">
        <v>1101</v>
      </c>
      <c r="CF177" t="s">
        <v>1106</v>
      </c>
      <c r="CG177" t="s">
        <v>1146</v>
      </c>
      <c r="CH177" t="s">
        <v>4706</v>
      </c>
      <c r="CI177" t="s">
        <v>4706</v>
      </c>
      <c r="CJ177" t="s">
        <v>1103</v>
      </c>
      <c r="CK177" t="s">
        <v>1103</v>
      </c>
      <c r="CL177" t="s">
        <v>4542</v>
      </c>
      <c r="GN177" t="s">
        <v>1127</v>
      </c>
      <c r="GO177" t="s">
        <v>1127</v>
      </c>
      <c r="GW177" t="s">
        <v>1103</v>
      </c>
      <c r="GX177" t="s">
        <v>4581</v>
      </c>
      <c r="GY177" t="s">
        <v>1109</v>
      </c>
      <c r="MY177" t="s">
        <v>4530</v>
      </c>
      <c r="MZ177" t="s">
        <v>4530</v>
      </c>
      <c r="NA177" t="s">
        <v>4531</v>
      </c>
      <c r="NB177" t="s">
        <v>4531</v>
      </c>
      <c r="NC177" t="s">
        <v>4531</v>
      </c>
      <c r="ND177" t="s">
        <v>4531</v>
      </c>
      <c r="NE177" t="s">
        <v>4531</v>
      </c>
      <c r="NF177" t="s">
        <v>4531</v>
      </c>
      <c r="NH177" t="s">
        <v>4530</v>
      </c>
      <c r="NI177" t="s">
        <v>4531</v>
      </c>
      <c r="NJ177" t="s">
        <v>4531</v>
      </c>
      <c r="NK177" t="s">
        <v>4531</v>
      </c>
      <c r="NL177" t="s">
        <v>4531</v>
      </c>
      <c r="NM177" t="s">
        <v>4531</v>
      </c>
      <c r="NN177" t="s">
        <v>4531</v>
      </c>
      <c r="NO177" t="s">
        <v>4531</v>
      </c>
      <c r="NP177" t="s">
        <v>4531</v>
      </c>
      <c r="NQ177" t="s">
        <v>4531</v>
      </c>
      <c r="NR177" t="s">
        <v>4531</v>
      </c>
      <c r="NS177" t="s">
        <v>4531</v>
      </c>
      <c r="NT177" t="s">
        <v>4531</v>
      </c>
      <c r="NU177" t="s">
        <v>4531</v>
      </c>
      <c r="NV177" t="s">
        <v>4531</v>
      </c>
      <c r="NW177" t="s">
        <v>4531</v>
      </c>
    </row>
    <row r="178" spans="1:387" x14ac:dyDescent="0.3">
      <c r="A178">
        <v>177</v>
      </c>
      <c r="B178" t="s">
        <v>4692</v>
      </c>
      <c r="C178" t="s">
        <v>1130</v>
      </c>
      <c r="D178" t="s">
        <v>1182</v>
      </c>
      <c r="E178" t="s">
        <v>1183</v>
      </c>
      <c r="F178" t="s">
        <v>1184</v>
      </c>
      <c r="G178" t="s">
        <v>1081</v>
      </c>
      <c r="H178" t="s">
        <v>1101</v>
      </c>
      <c r="I178" t="s">
        <v>1094</v>
      </c>
      <c r="J178" t="s">
        <v>1095</v>
      </c>
      <c r="K178" t="s">
        <v>4556</v>
      </c>
      <c r="L178" t="s">
        <v>4638</v>
      </c>
      <c r="M178" t="s">
        <v>1103</v>
      </c>
      <c r="N178" t="s">
        <v>1103</v>
      </c>
      <c r="X178" t="s">
        <v>1101</v>
      </c>
      <c r="Y178" t="s">
        <v>1095</v>
      </c>
      <c r="Z178" t="s">
        <v>4555</v>
      </c>
      <c r="AA178" t="s">
        <v>4715</v>
      </c>
      <c r="AB178" t="s">
        <v>1103</v>
      </c>
      <c r="AC178" t="s">
        <v>1103</v>
      </c>
      <c r="AL178" t="s">
        <v>1101</v>
      </c>
      <c r="AM178" t="s">
        <v>1083</v>
      </c>
      <c r="AN178" t="s">
        <v>4541</v>
      </c>
      <c r="AO178" t="s">
        <v>4541</v>
      </c>
      <c r="AP178" t="s">
        <v>1103</v>
      </c>
      <c r="AQ178" t="s">
        <v>1103</v>
      </c>
      <c r="AS178" t="s">
        <v>1101</v>
      </c>
      <c r="AT178" t="s">
        <v>1083</v>
      </c>
      <c r="AU178" t="s">
        <v>4538</v>
      </c>
      <c r="AV178" t="s">
        <v>4538</v>
      </c>
      <c r="AW178" t="s">
        <v>1103</v>
      </c>
      <c r="AX178" t="s">
        <v>1103</v>
      </c>
      <c r="AY178" t="s">
        <v>4586</v>
      </c>
      <c r="AZ178" t="s">
        <v>1101</v>
      </c>
      <c r="BA178" t="s">
        <v>1095</v>
      </c>
      <c r="BB178" t="s">
        <v>4646</v>
      </c>
      <c r="BC178" t="s">
        <v>4716</v>
      </c>
      <c r="BD178" t="s">
        <v>1103</v>
      </c>
      <c r="BE178" t="s">
        <v>1103</v>
      </c>
      <c r="BF178" t="s">
        <v>4534</v>
      </c>
      <c r="BG178" t="s">
        <v>1101</v>
      </c>
      <c r="BH178" t="s">
        <v>1104</v>
      </c>
      <c r="BI178" t="s">
        <v>1083</v>
      </c>
      <c r="BJ178" t="s">
        <v>4545</v>
      </c>
      <c r="BK178" t="s">
        <v>4545</v>
      </c>
      <c r="BL178" t="s">
        <v>1103</v>
      </c>
      <c r="BM178" t="s">
        <v>1103</v>
      </c>
      <c r="BW178" t="s">
        <v>1101</v>
      </c>
      <c r="BX178" t="s">
        <v>1106</v>
      </c>
      <c r="BY178" t="s">
        <v>1083</v>
      </c>
      <c r="BZ178" t="s">
        <v>4566</v>
      </c>
      <c r="CA178" t="s">
        <v>4566</v>
      </c>
      <c r="CB178" t="s">
        <v>1103</v>
      </c>
      <c r="CC178" t="s">
        <v>1103</v>
      </c>
      <c r="CM178" t="s">
        <v>1101</v>
      </c>
      <c r="CN178" t="s">
        <v>1083</v>
      </c>
      <c r="CO178" t="s">
        <v>4580</v>
      </c>
      <c r="CP178" t="s">
        <v>4580</v>
      </c>
      <c r="CQ178" t="s">
        <v>1103</v>
      </c>
      <c r="CR178" t="s">
        <v>1103</v>
      </c>
      <c r="CS178" t="s">
        <v>4551</v>
      </c>
      <c r="CT178" t="s">
        <v>1101</v>
      </c>
      <c r="CU178" t="s">
        <v>1086</v>
      </c>
      <c r="CV178" t="s">
        <v>1087</v>
      </c>
      <c r="CW178" t="s">
        <v>4541</v>
      </c>
      <c r="CX178" t="s">
        <v>4545</v>
      </c>
      <c r="CY178" t="s">
        <v>1103</v>
      </c>
      <c r="CZ178" t="s">
        <v>1103</v>
      </c>
      <c r="DE178" t="s">
        <v>1101</v>
      </c>
      <c r="DF178" t="s">
        <v>1088</v>
      </c>
      <c r="DG178" t="s">
        <v>4585</v>
      </c>
      <c r="DH178" t="s">
        <v>4642</v>
      </c>
      <c r="DI178" t="s">
        <v>1103</v>
      </c>
      <c r="DJ178" t="s">
        <v>1103</v>
      </c>
      <c r="DL178" t="s">
        <v>1101</v>
      </c>
      <c r="DM178" t="s">
        <v>4546</v>
      </c>
      <c r="DN178" t="s">
        <v>4546</v>
      </c>
      <c r="DO178" t="s">
        <v>1103</v>
      </c>
      <c r="DP178" t="s">
        <v>1103</v>
      </c>
      <c r="DR178" t="s">
        <v>1101</v>
      </c>
      <c r="DS178" t="s">
        <v>4546</v>
      </c>
      <c r="DT178" t="s">
        <v>4546</v>
      </c>
      <c r="DU178" t="s">
        <v>1103</v>
      </c>
      <c r="DV178" t="s">
        <v>1103</v>
      </c>
      <c r="DX178" t="s">
        <v>1101</v>
      </c>
      <c r="DY178" t="s">
        <v>4563</v>
      </c>
      <c r="DZ178" t="s">
        <v>4563</v>
      </c>
      <c r="EA178" t="s">
        <v>1103</v>
      </c>
      <c r="EB178" t="s">
        <v>1103</v>
      </c>
      <c r="EC178" t="s">
        <v>4586</v>
      </c>
      <c r="ED178" t="s">
        <v>1101</v>
      </c>
      <c r="EE178" t="s">
        <v>4546</v>
      </c>
      <c r="EF178" t="s">
        <v>4546</v>
      </c>
      <c r="EG178" t="s">
        <v>1103</v>
      </c>
      <c r="EH178" t="s">
        <v>1103</v>
      </c>
      <c r="EP178" t="s">
        <v>1101</v>
      </c>
      <c r="EQ178" t="s">
        <v>4590</v>
      </c>
      <c r="ER178" t="s">
        <v>4590</v>
      </c>
      <c r="ES178" t="s">
        <v>1103</v>
      </c>
      <c r="ET178" t="s">
        <v>1103</v>
      </c>
      <c r="EU178" t="s">
        <v>4542</v>
      </c>
      <c r="EV178" t="s">
        <v>1101</v>
      </c>
      <c r="EY178" t="s">
        <v>1101</v>
      </c>
      <c r="EZ178" t="s">
        <v>4570</v>
      </c>
      <c r="FA178" t="s">
        <v>4541</v>
      </c>
      <c r="FB178" t="s">
        <v>4541</v>
      </c>
      <c r="FC178" t="s">
        <v>1101</v>
      </c>
      <c r="GN178" t="s">
        <v>1127</v>
      </c>
      <c r="GO178" t="s">
        <v>1127</v>
      </c>
      <c r="GP178" t="s">
        <v>1127</v>
      </c>
      <c r="GW178" t="s">
        <v>1103</v>
      </c>
      <c r="GX178" t="s">
        <v>4717</v>
      </c>
      <c r="GY178" t="s">
        <v>1122</v>
      </c>
      <c r="HB178" t="s">
        <v>1084</v>
      </c>
      <c r="HC178" t="s">
        <v>4581</v>
      </c>
      <c r="HD178" t="s">
        <v>1156</v>
      </c>
      <c r="HE178" t="s">
        <v>1109</v>
      </c>
      <c r="HG178" t="s">
        <v>4565</v>
      </c>
      <c r="HL178" t="s">
        <v>1139</v>
      </c>
      <c r="HM178" t="s">
        <v>1139</v>
      </c>
      <c r="HO178" t="s">
        <v>1139</v>
      </c>
      <c r="MY178" t="s">
        <v>4530</v>
      </c>
      <c r="MZ178" t="s">
        <v>4531</v>
      </c>
      <c r="NA178" t="s">
        <v>4531</v>
      </c>
      <c r="NB178" t="s">
        <v>4531</v>
      </c>
      <c r="NC178" t="s">
        <v>4531</v>
      </c>
      <c r="ND178" t="s">
        <v>4531</v>
      </c>
      <c r="NE178" t="s">
        <v>4531</v>
      </c>
      <c r="NF178" t="s">
        <v>4531</v>
      </c>
      <c r="NH178" t="s">
        <v>4530</v>
      </c>
      <c r="NI178" t="s">
        <v>4531</v>
      </c>
      <c r="NJ178" t="s">
        <v>4531</v>
      </c>
      <c r="NK178" t="s">
        <v>4531</v>
      </c>
      <c r="NL178" t="s">
        <v>4531</v>
      </c>
      <c r="NM178" t="s">
        <v>4531</v>
      </c>
      <c r="NN178" t="s">
        <v>4531</v>
      </c>
      <c r="NO178" t="s">
        <v>4531</v>
      </c>
      <c r="NP178" t="s">
        <v>4531</v>
      </c>
      <c r="NQ178" t="s">
        <v>4531</v>
      </c>
      <c r="NR178" t="s">
        <v>4531</v>
      </c>
      <c r="NS178" t="s">
        <v>4531</v>
      </c>
      <c r="NT178" t="s">
        <v>4531</v>
      </c>
      <c r="NU178" t="s">
        <v>4531</v>
      </c>
      <c r="NV178" t="s">
        <v>4531</v>
      </c>
      <c r="NW178" t="s">
        <v>4531</v>
      </c>
    </row>
    <row r="179" spans="1:387" x14ac:dyDescent="0.3">
      <c r="A179">
        <v>178</v>
      </c>
      <c r="B179" t="s">
        <v>4692</v>
      </c>
      <c r="C179" t="s">
        <v>1130</v>
      </c>
      <c r="D179" t="s">
        <v>1182</v>
      </c>
      <c r="E179" t="s">
        <v>1183</v>
      </c>
      <c r="F179" t="s">
        <v>1184</v>
      </c>
      <c r="G179" t="s">
        <v>1081</v>
      </c>
      <c r="H179" t="s">
        <v>1101</v>
      </c>
      <c r="I179" t="s">
        <v>1094</v>
      </c>
      <c r="J179" t="s">
        <v>1095</v>
      </c>
      <c r="K179" t="s">
        <v>4556</v>
      </c>
      <c r="L179" t="s">
        <v>4638</v>
      </c>
      <c r="M179" t="s">
        <v>1103</v>
      </c>
      <c r="N179" t="s">
        <v>1103</v>
      </c>
      <c r="X179" t="s">
        <v>1101</v>
      </c>
      <c r="Y179" t="s">
        <v>1095</v>
      </c>
      <c r="Z179" t="s">
        <v>4555</v>
      </c>
      <c r="AA179" t="s">
        <v>4715</v>
      </c>
      <c r="AB179" t="s">
        <v>1103</v>
      </c>
      <c r="AC179" t="s">
        <v>1103</v>
      </c>
      <c r="AD179" t="s">
        <v>4586</v>
      </c>
      <c r="AL179" t="s">
        <v>1101</v>
      </c>
      <c r="AM179" t="s">
        <v>1083</v>
      </c>
      <c r="AN179" t="s">
        <v>4566</v>
      </c>
      <c r="AO179" t="s">
        <v>4566</v>
      </c>
      <c r="AP179" t="s">
        <v>1103</v>
      </c>
      <c r="AQ179" t="s">
        <v>1103</v>
      </c>
      <c r="AR179" t="s">
        <v>4551</v>
      </c>
      <c r="AS179" t="s">
        <v>1101</v>
      </c>
      <c r="AW179" t="s">
        <v>1103</v>
      </c>
      <c r="AX179" t="s">
        <v>1103</v>
      </c>
      <c r="AY179" t="s">
        <v>4586</v>
      </c>
      <c r="BG179" t="s">
        <v>1101</v>
      </c>
      <c r="BL179" t="s">
        <v>1103</v>
      </c>
      <c r="BM179" t="s">
        <v>1103</v>
      </c>
      <c r="BN179" t="s">
        <v>4560</v>
      </c>
      <c r="BW179" t="s">
        <v>1101</v>
      </c>
      <c r="BX179" t="s">
        <v>1106</v>
      </c>
      <c r="BY179" t="s">
        <v>1083</v>
      </c>
      <c r="BZ179" t="s">
        <v>4566</v>
      </c>
      <c r="CA179" t="s">
        <v>4566</v>
      </c>
      <c r="CB179" t="s">
        <v>1103</v>
      </c>
      <c r="CC179" t="s">
        <v>1103</v>
      </c>
      <c r="CM179" t="s">
        <v>1101</v>
      </c>
      <c r="CN179" t="s">
        <v>1083</v>
      </c>
      <c r="CO179" t="s">
        <v>4543</v>
      </c>
      <c r="CP179" t="s">
        <v>4543</v>
      </c>
      <c r="CQ179" t="s">
        <v>1103</v>
      </c>
      <c r="CR179" t="s">
        <v>1103</v>
      </c>
      <c r="CS179" t="s">
        <v>4525</v>
      </c>
      <c r="CT179" t="s">
        <v>1101</v>
      </c>
      <c r="CU179" t="s">
        <v>1086</v>
      </c>
      <c r="CV179" t="s">
        <v>1087</v>
      </c>
      <c r="CW179" t="s">
        <v>4594</v>
      </c>
      <c r="CX179" t="s">
        <v>4718</v>
      </c>
      <c r="CY179" t="s">
        <v>1103</v>
      </c>
      <c r="CZ179" t="s">
        <v>1103</v>
      </c>
      <c r="DA179" t="s">
        <v>4582</v>
      </c>
      <c r="DE179" t="s">
        <v>1101</v>
      </c>
      <c r="DF179" t="s">
        <v>1088</v>
      </c>
      <c r="DG179" t="s">
        <v>4585</v>
      </c>
      <c r="DH179" t="s">
        <v>4642</v>
      </c>
      <c r="DI179" t="s">
        <v>1103</v>
      </c>
      <c r="DJ179" t="s">
        <v>1103</v>
      </c>
      <c r="DK179" t="s">
        <v>4586</v>
      </c>
      <c r="DL179" t="s">
        <v>1101</v>
      </c>
      <c r="DM179" t="s">
        <v>4719</v>
      </c>
      <c r="DN179" t="s">
        <v>4719</v>
      </c>
      <c r="DO179" t="s">
        <v>1103</v>
      </c>
      <c r="DP179" t="s">
        <v>1103</v>
      </c>
      <c r="DQ179" t="s">
        <v>4534</v>
      </c>
      <c r="DR179" t="s">
        <v>1101</v>
      </c>
      <c r="DS179" t="s">
        <v>4600</v>
      </c>
      <c r="DT179" t="s">
        <v>4600</v>
      </c>
      <c r="DU179" t="s">
        <v>1103</v>
      </c>
      <c r="DV179" t="s">
        <v>1103</v>
      </c>
      <c r="DW179" t="s">
        <v>4523</v>
      </c>
      <c r="DX179" t="s">
        <v>1101</v>
      </c>
      <c r="DY179" t="s">
        <v>4566</v>
      </c>
      <c r="DZ179" t="s">
        <v>4566</v>
      </c>
      <c r="EA179" t="s">
        <v>1103</v>
      </c>
      <c r="EB179" t="s">
        <v>1103</v>
      </c>
      <c r="EC179" t="s">
        <v>4534</v>
      </c>
      <c r="ED179" t="s">
        <v>1101</v>
      </c>
      <c r="EE179" t="s">
        <v>4545</v>
      </c>
      <c r="EF179" t="s">
        <v>4545</v>
      </c>
      <c r="EG179" t="s">
        <v>1103</v>
      </c>
      <c r="EH179" t="s">
        <v>1103</v>
      </c>
      <c r="EI179" t="s">
        <v>4525</v>
      </c>
      <c r="EJ179" t="s">
        <v>1101</v>
      </c>
      <c r="EK179" t="s">
        <v>4558</v>
      </c>
      <c r="EL179" t="s">
        <v>4558</v>
      </c>
      <c r="EM179" t="s">
        <v>1103</v>
      </c>
      <c r="EN179" t="s">
        <v>1103</v>
      </c>
      <c r="EO179" t="s">
        <v>4523</v>
      </c>
      <c r="EP179" t="s">
        <v>1101</v>
      </c>
      <c r="EQ179" t="s">
        <v>4639</v>
      </c>
      <c r="ER179" t="s">
        <v>4639</v>
      </c>
      <c r="ES179" t="s">
        <v>1103</v>
      </c>
      <c r="ET179" t="s">
        <v>1103</v>
      </c>
      <c r="EU179" t="s">
        <v>4586</v>
      </c>
      <c r="GN179" t="s">
        <v>1127</v>
      </c>
      <c r="GO179" t="s">
        <v>1127</v>
      </c>
      <c r="GP179" t="s">
        <v>1127</v>
      </c>
      <c r="GQ179" t="s">
        <v>1103</v>
      </c>
      <c r="GR179" t="s">
        <v>1103</v>
      </c>
      <c r="GS179" t="s">
        <v>4720</v>
      </c>
      <c r="GT179" t="s">
        <v>1124</v>
      </c>
      <c r="HB179" t="s">
        <v>1103</v>
      </c>
      <c r="HC179" t="s">
        <v>4581</v>
      </c>
      <c r="HD179" t="s">
        <v>1156</v>
      </c>
      <c r="HE179" t="s">
        <v>1109</v>
      </c>
      <c r="MY179" t="s">
        <v>4530</v>
      </c>
      <c r="MZ179" t="s">
        <v>4530</v>
      </c>
      <c r="NA179" t="s">
        <v>4531</v>
      </c>
      <c r="NB179" t="s">
        <v>4531</v>
      </c>
      <c r="NC179" t="s">
        <v>4531</v>
      </c>
      <c r="ND179" t="s">
        <v>4531</v>
      </c>
      <c r="NE179" t="s">
        <v>4531</v>
      </c>
      <c r="NF179" t="s">
        <v>4531</v>
      </c>
      <c r="NH179" t="s">
        <v>4530</v>
      </c>
      <c r="NI179" t="s">
        <v>4531</v>
      </c>
      <c r="NJ179" t="s">
        <v>4531</v>
      </c>
      <c r="NK179" t="s">
        <v>4531</v>
      </c>
      <c r="NL179" t="s">
        <v>4531</v>
      </c>
      <c r="NM179" t="s">
        <v>4531</v>
      </c>
      <c r="NN179" t="s">
        <v>4531</v>
      </c>
      <c r="NO179" t="s">
        <v>4531</v>
      </c>
      <c r="NP179" t="s">
        <v>4531</v>
      </c>
      <c r="NQ179" t="s">
        <v>4531</v>
      </c>
      <c r="NR179" t="s">
        <v>4531</v>
      </c>
      <c r="NS179" t="s">
        <v>4531</v>
      </c>
      <c r="NT179" t="s">
        <v>4531</v>
      </c>
      <c r="NU179" t="s">
        <v>4531</v>
      </c>
      <c r="NV179" t="s">
        <v>4531</v>
      </c>
      <c r="NW179" t="s">
        <v>4531</v>
      </c>
    </row>
    <row r="180" spans="1:387" x14ac:dyDescent="0.3">
      <c r="A180">
        <v>179</v>
      </c>
      <c r="B180" t="s">
        <v>4692</v>
      </c>
      <c r="C180" t="s">
        <v>1130</v>
      </c>
      <c r="D180" t="s">
        <v>1182</v>
      </c>
      <c r="E180" t="s">
        <v>1183</v>
      </c>
      <c r="F180" t="s">
        <v>1184</v>
      </c>
      <c r="G180" t="s">
        <v>1081</v>
      </c>
      <c r="H180" t="s">
        <v>1101</v>
      </c>
      <c r="I180" t="s">
        <v>1094</v>
      </c>
      <c r="J180" t="s">
        <v>1095</v>
      </c>
      <c r="K180" t="s">
        <v>4622</v>
      </c>
      <c r="L180" t="s">
        <v>4721</v>
      </c>
      <c r="M180" t="s">
        <v>1103</v>
      </c>
      <c r="N180" t="s">
        <v>1103</v>
      </c>
      <c r="X180" t="s">
        <v>1101</v>
      </c>
      <c r="Y180" t="s">
        <v>1095</v>
      </c>
      <c r="Z180" t="s">
        <v>4556</v>
      </c>
      <c r="AA180" t="s">
        <v>4569</v>
      </c>
      <c r="AB180" t="s">
        <v>1103</v>
      </c>
      <c r="AC180" t="s">
        <v>1103</v>
      </c>
      <c r="AD180" t="s">
        <v>4525</v>
      </c>
      <c r="AL180" t="s">
        <v>1101</v>
      </c>
      <c r="AM180" t="s">
        <v>1083</v>
      </c>
      <c r="AN180" t="s">
        <v>4566</v>
      </c>
      <c r="AO180" t="s">
        <v>4566</v>
      </c>
      <c r="AP180" t="s">
        <v>1103</v>
      </c>
      <c r="AQ180" t="s">
        <v>1103</v>
      </c>
      <c r="AR180" t="s">
        <v>4523</v>
      </c>
      <c r="AS180" t="s">
        <v>1101</v>
      </c>
      <c r="AT180" t="s">
        <v>1083</v>
      </c>
      <c r="AU180" t="s">
        <v>4541</v>
      </c>
      <c r="AV180" t="s">
        <v>4541</v>
      </c>
      <c r="AW180" t="s">
        <v>1103</v>
      </c>
      <c r="AX180" t="s">
        <v>1103</v>
      </c>
      <c r="BG180" t="s">
        <v>1101</v>
      </c>
      <c r="BL180" t="s">
        <v>1103</v>
      </c>
      <c r="BM180" t="s">
        <v>1103</v>
      </c>
      <c r="BN180" t="s">
        <v>4532</v>
      </c>
      <c r="BW180" t="s">
        <v>1101</v>
      </c>
      <c r="BX180" t="s">
        <v>1106</v>
      </c>
      <c r="BY180" t="s">
        <v>1083</v>
      </c>
      <c r="BZ180" t="s">
        <v>4566</v>
      </c>
      <c r="CA180" t="s">
        <v>4566</v>
      </c>
      <c r="CB180" t="s">
        <v>1103</v>
      </c>
      <c r="CC180" t="s">
        <v>1103</v>
      </c>
      <c r="CM180" t="s">
        <v>1101</v>
      </c>
      <c r="CN180" t="s">
        <v>1083</v>
      </c>
      <c r="CO180" t="s">
        <v>4580</v>
      </c>
      <c r="CP180" t="s">
        <v>4580</v>
      </c>
      <c r="CQ180" t="s">
        <v>1103</v>
      </c>
      <c r="CR180" t="s">
        <v>1103</v>
      </c>
      <c r="CS180" t="s">
        <v>4523</v>
      </c>
      <c r="CT180" t="s">
        <v>1101</v>
      </c>
      <c r="CU180" t="s">
        <v>1086</v>
      </c>
      <c r="CV180" t="s">
        <v>1087</v>
      </c>
      <c r="CW180" t="s">
        <v>4541</v>
      </c>
      <c r="CX180" t="s">
        <v>4545</v>
      </c>
      <c r="CY180" t="s">
        <v>1103</v>
      </c>
      <c r="CZ180" t="s">
        <v>1103</v>
      </c>
      <c r="DA180" t="s">
        <v>4525</v>
      </c>
      <c r="DE180" t="s">
        <v>1101</v>
      </c>
      <c r="DI180" t="s">
        <v>1103</v>
      </c>
      <c r="DJ180" t="s">
        <v>1103</v>
      </c>
      <c r="DK180" t="s">
        <v>4525</v>
      </c>
      <c r="DL180" t="s">
        <v>1101</v>
      </c>
      <c r="DM180" t="s">
        <v>4722</v>
      </c>
      <c r="DN180" t="s">
        <v>4722</v>
      </c>
      <c r="DO180" t="s">
        <v>1103</v>
      </c>
      <c r="DP180" t="s">
        <v>1103</v>
      </c>
      <c r="DQ180" t="s">
        <v>4534</v>
      </c>
      <c r="DR180" t="s">
        <v>1101</v>
      </c>
      <c r="DS180" t="s">
        <v>4545</v>
      </c>
      <c r="DT180" t="s">
        <v>4545</v>
      </c>
      <c r="DU180" t="s">
        <v>1103</v>
      </c>
      <c r="DV180" t="s">
        <v>1103</v>
      </c>
      <c r="DX180" t="s">
        <v>1101</v>
      </c>
      <c r="DY180" t="s">
        <v>4585</v>
      </c>
      <c r="DZ180" t="s">
        <v>4585</v>
      </c>
      <c r="EA180" t="s">
        <v>1103</v>
      </c>
      <c r="EB180" t="s">
        <v>1103</v>
      </c>
      <c r="EC180" t="s">
        <v>4586</v>
      </c>
      <c r="ED180" t="s">
        <v>1101</v>
      </c>
      <c r="EE180" t="s">
        <v>4723</v>
      </c>
      <c r="EF180" t="s">
        <v>4723</v>
      </c>
      <c r="EG180" t="s">
        <v>1103</v>
      </c>
      <c r="EH180" t="s">
        <v>1103</v>
      </c>
      <c r="EI180" t="s">
        <v>4542</v>
      </c>
      <c r="EJ180" t="s">
        <v>1101</v>
      </c>
      <c r="EK180" t="s">
        <v>4724</v>
      </c>
      <c r="EL180" t="s">
        <v>4724</v>
      </c>
      <c r="EM180" t="s">
        <v>1103</v>
      </c>
      <c r="EN180" t="s">
        <v>1103</v>
      </c>
      <c r="EO180" t="s">
        <v>4523</v>
      </c>
      <c r="EP180" t="s">
        <v>1101</v>
      </c>
      <c r="EQ180" t="s">
        <v>4548</v>
      </c>
      <c r="ER180" t="s">
        <v>4548</v>
      </c>
      <c r="ES180" t="s">
        <v>1103</v>
      </c>
      <c r="ET180" t="s">
        <v>1103</v>
      </c>
      <c r="GN180" t="s">
        <v>1127</v>
      </c>
      <c r="GO180" t="s">
        <v>1127</v>
      </c>
      <c r="GP180" t="s">
        <v>1127</v>
      </c>
      <c r="GW180" t="s">
        <v>1103</v>
      </c>
      <c r="GX180" t="s">
        <v>1110</v>
      </c>
      <c r="GY180" t="s">
        <v>1091</v>
      </c>
      <c r="HB180" t="s">
        <v>1084</v>
      </c>
      <c r="HC180" t="s">
        <v>4581</v>
      </c>
      <c r="HD180" t="s">
        <v>1156</v>
      </c>
      <c r="HE180" t="s">
        <v>1109</v>
      </c>
      <c r="HG180" t="s">
        <v>4565</v>
      </c>
      <c r="HL180" t="s">
        <v>1202</v>
      </c>
      <c r="HM180" t="s">
        <v>1139</v>
      </c>
      <c r="HO180" t="s">
        <v>1139</v>
      </c>
      <c r="MY180" t="s">
        <v>4530</v>
      </c>
      <c r="MZ180" t="s">
        <v>4530</v>
      </c>
      <c r="NA180" t="s">
        <v>4531</v>
      </c>
      <c r="NB180" t="s">
        <v>4531</v>
      </c>
      <c r="NC180" t="s">
        <v>4531</v>
      </c>
      <c r="ND180" t="s">
        <v>4531</v>
      </c>
      <c r="NE180" t="s">
        <v>4531</v>
      </c>
      <c r="NF180" t="s">
        <v>4531</v>
      </c>
      <c r="NH180" t="s">
        <v>4530</v>
      </c>
      <c r="NI180" t="s">
        <v>4531</v>
      </c>
      <c r="NJ180" t="s">
        <v>4531</v>
      </c>
      <c r="NK180" t="s">
        <v>4531</v>
      </c>
      <c r="NL180" t="s">
        <v>4531</v>
      </c>
      <c r="NM180" t="s">
        <v>4531</v>
      </c>
      <c r="NN180" t="s">
        <v>4531</v>
      </c>
      <c r="NO180" t="s">
        <v>4531</v>
      </c>
      <c r="NP180" t="s">
        <v>4531</v>
      </c>
      <c r="NQ180" t="s">
        <v>4531</v>
      </c>
      <c r="NR180" t="s">
        <v>4531</v>
      </c>
      <c r="NS180" t="s">
        <v>4531</v>
      </c>
      <c r="NT180" t="s">
        <v>4531</v>
      </c>
      <c r="NU180" t="s">
        <v>4531</v>
      </c>
      <c r="NV180" t="s">
        <v>4531</v>
      </c>
      <c r="NW180" t="s">
        <v>4531</v>
      </c>
    </row>
    <row r="181" spans="1:387" x14ac:dyDescent="0.3">
      <c r="A181">
        <v>180</v>
      </c>
      <c r="B181" t="s">
        <v>4692</v>
      </c>
      <c r="C181" t="s">
        <v>1130</v>
      </c>
      <c r="D181" t="s">
        <v>1182</v>
      </c>
      <c r="E181" t="s">
        <v>1183</v>
      </c>
      <c r="F181" t="s">
        <v>1184</v>
      </c>
      <c r="G181" t="s">
        <v>1081</v>
      </c>
      <c r="H181" t="s">
        <v>1101</v>
      </c>
      <c r="I181" t="s">
        <v>1094</v>
      </c>
      <c r="J181" t="s">
        <v>1095</v>
      </c>
      <c r="K181" t="s">
        <v>4556</v>
      </c>
      <c r="L181" t="s">
        <v>4638</v>
      </c>
      <c r="M181" t="s">
        <v>1103</v>
      </c>
      <c r="N181" t="s">
        <v>1103</v>
      </c>
      <c r="X181" t="s">
        <v>1101</v>
      </c>
      <c r="Y181" t="s">
        <v>1095</v>
      </c>
      <c r="Z181" t="s">
        <v>4556</v>
      </c>
      <c r="AA181" t="s">
        <v>4569</v>
      </c>
      <c r="AB181" t="s">
        <v>1103</v>
      </c>
      <c r="AC181" t="s">
        <v>1103</v>
      </c>
      <c r="AL181" t="s">
        <v>1101</v>
      </c>
      <c r="AM181" t="s">
        <v>1083</v>
      </c>
      <c r="AN181" t="s">
        <v>4541</v>
      </c>
      <c r="AO181" t="s">
        <v>4541</v>
      </c>
      <c r="AP181" t="s">
        <v>1103</v>
      </c>
      <c r="AQ181" t="s">
        <v>1103</v>
      </c>
      <c r="AR181" t="s">
        <v>4532</v>
      </c>
      <c r="AS181" t="s">
        <v>1101</v>
      </c>
      <c r="AT181" t="s">
        <v>1083</v>
      </c>
      <c r="AU181" t="s">
        <v>4614</v>
      </c>
      <c r="AV181" t="s">
        <v>4614</v>
      </c>
      <c r="AW181" t="s">
        <v>1103</v>
      </c>
      <c r="AX181" t="s">
        <v>1103</v>
      </c>
      <c r="AY181" t="s">
        <v>4586</v>
      </c>
      <c r="BG181" t="s">
        <v>1101</v>
      </c>
      <c r="BH181" t="s">
        <v>1104</v>
      </c>
      <c r="BI181" t="s">
        <v>1083</v>
      </c>
      <c r="BJ181" t="s">
        <v>4545</v>
      </c>
      <c r="BK181" t="s">
        <v>4545</v>
      </c>
      <c r="BL181" t="s">
        <v>1103</v>
      </c>
      <c r="BM181" t="s">
        <v>1103</v>
      </c>
      <c r="BN181" t="s">
        <v>4525</v>
      </c>
      <c r="BW181" t="s">
        <v>1101</v>
      </c>
      <c r="BX181" t="s">
        <v>1106</v>
      </c>
      <c r="BY181" t="s">
        <v>1083</v>
      </c>
      <c r="BZ181" t="s">
        <v>4566</v>
      </c>
      <c r="CA181" t="s">
        <v>4566</v>
      </c>
      <c r="CB181" t="s">
        <v>1103</v>
      </c>
      <c r="CC181" t="s">
        <v>1103</v>
      </c>
      <c r="CM181" t="s">
        <v>1101</v>
      </c>
      <c r="CN181" t="s">
        <v>1083</v>
      </c>
      <c r="CO181" t="s">
        <v>4585</v>
      </c>
      <c r="CP181" t="s">
        <v>4585</v>
      </c>
      <c r="CQ181" t="s">
        <v>1103</v>
      </c>
      <c r="CR181" t="s">
        <v>1103</v>
      </c>
      <c r="CS181" t="s">
        <v>4534</v>
      </c>
      <c r="CT181" t="s">
        <v>1101</v>
      </c>
      <c r="CU181" t="s">
        <v>1086</v>
      </c>
      <c r="CV181" t="s">
        <v>1087</v>
      </c>
      <c r="CW181" t="s">
        <v>4541</v>
      </c>
      <c r="CX181" t="s">
        <v>4545</v>
      </c>
      <c r="CY181" t="s">
        <v>1103</v>
      </c>
      <c r="CZ181" t="s">
        <v>1103</v>
      </c>
      <c r="DA181" t="s">
        <v>4586</v>
      </c>
      <c r="DE181" t="s">
        <v>1101</v>
      </c>
      <c r="DF181" t="s">
        <v>1088</v>
      </c>
      <c r="DG181" t="s">
        <v>4585</v>
      </c>
      <c r="DH181" t="s">
        <v>4642</v>
      </c>
      <c r="DI181" t="s">
        <v>1103</v>
      </c>
      <c r="DJ181" t="s">
        <v>1103</v>
      </c>
      <c r="DK181" t="s">
        <v>4551</v>
      </c>
      <c r="DL181" t="s">
        <v>1101</v>
      </c>
      <c r="DM181" t="s">
        <v>4546</v>
      </c>
      <c r="DN181" t="s">
        <v>4546</v>
      </c>
      <c r="DO181" t="s">
        <v>1103</v>
      </c>
      <c r="DP181" t="s">
        <v>1103</v>
      </c>
      <c r="DQ181" t="s">
        <v>4523</v>
      </c>
      <c r="DR181" t="s">
        <v>1101</v>
      </c>
      <c r="DS181" t="s">
        <v>4546</v>
      </c>
      <c r="DT181" t="s">
        <v>4546</v>
      </c>
      <c r="DU181" t="s">
        <v>1103</v>
      </c>
      <c r="DV181" t="s">
        <v>1103</v>
      </c>
      <c r="DW181" t="s">
        <v>4542</v>
      </c>
      <c r="DX181" t="s">
        <v>1101</v>
      </c>
      <c r="EA181" t="s">
        <v>1103</v>
      </c>
      <c r="EB181" t="s">
        <v>1103</v>
      </c>
      <c r="EC181" t="s">
        <v>4551</v>
      </c>
      <c r="ED181" t="s">
        <v>1101</v>
      </c>
      <c r="EE181" t="s">
        <v>4584</v>
      </c>
      <c r="EF181" t="s">
        <v>4584</v>
      </c>
      <c r="EG181" t="s">
        <v>1103</v>
      </c>
      <c r="EH181" t="s">
        <v>1103</v>
      </c>
      <c r="EI181" t="s">
        <v>4542</v>
      </c>
      <c r="EJ181" t="s">
        <v>1101</v>
      </c>
      <c r="EK181" t="s">
        <v>4558</v>
      </c>
      <c r="EL181" t="s">
        <v>4558</v>
      </c>
      <c r="EM181" t="s">
        <v>1103</v>
      </c>
      <c r="EN181" t="s">
        <v>1103</v>
      </c>
      <c r="EO181" t="s">
        <v>4542</v>
      </c>
      <c r="EP181" t="s">
        <v>1101</v>
      </c>
      <c r="EQ181" t="s">
        <v>4564</v>
      </c>
      <c r="ER181" t="s">
        <v>4564</v>
      </c>
      <c r="ES181" t="s">
        <v>1103</v>
      </c>
      <c r="ET181" t="s">
        <v>1103</v>
      </c>
      <c r="GN181" t="s">
        <v>1127</v>
      </c>
      <c r="GO181" t="s">
        <v>1127</v>
      </c>
      <c r="GP181" t="s">
        <v>1127</v>
      </c>
      <c r="GQ181" t="s">
        <v>1103</v>
      </c>
      <c r="GR181" t="s">
        <v>1103</v>
      </c>
      <c r="GS181" t="s">
        <v>4713</v>
      </c>
      <c r="GT181" t="s">
        <v>1091</v>
      </c>
      <c r="GW181" t="s">
        <v>1103</v>
      </c>
      <c r="GX181" t="s">
        <v>1188</v>
      </c>
      <c r="GY181" t="s">
        <v>1091</v>
      </c>
      <c r="HB181" t="s">
        <v>1103</v>
      </c>
      <c r="HC181" t="s">
        <v>4581</v>
      </c>
      <c r="HD181" t="s">
        <v>1156</v>
      </c>
      <c r="HE181" t="s">
        <v>1109</v>
      </c>
      <c r="MY181" t="s">
        <v>4530</v>
      </c>
      <c r="MZ181" t="s">
        <v>4530</v>
      </c>
      <c r="NA181" t="s">
        <v>4531</v>
      </c>
      <c r="NB181" t="s">
        <v>4531</v>
      </c>
      <c r="NC181" t="s">
        <v>4531</v>
      </c>
      <c r="ND181" t="s">
        <v>4531</v>
      </c>
      <c r="NE181" t="s">
        <v>4531</v>
      </c>
      <c r="NF181" t="s">
        <v>4531</v>
      </c>
      <c r="NH181" t="s">
        <v>4530</v>
      </c>
      <c r="NI181" t="s">
        <v>4531</v>
      </c>
      <c r="NJ181" t="s">
        <v>4531</v>
      </c>
      <c r="NK181" t="s">
        <v>4531</v>
      </c>
      <c r="NL181" t="s">
        <v>4531</v>
      </c>
      <c r="NM181" t="s">
        <v>4531</v>
      </c>
      <c r="NN181" t="s">
        <v>4531</v>
      </c>
      <c r="NO181" t="s">
        <v>4531</v>
      </c>
      <c r="NP181" t="s">
        <v>4531</v>
      </c>
      <c r="NQ181" t="s">
        <v>4531</v>
      </c>
      <c r="NR181" t="s">
        <v>4531</v>
      </c>
      <c r="NS181" t="s">
        <v>4531</v>
      </c>
      <c r="NT181" t="s">
        <v>4531</v>
      </c>
      <c r="NU181" t="s">
        <v>4531</v>
      </c>
      <c r="NV181" t="s">
        <v>4531</v>
      </c>
      <c r="NW181" t="s">
        <v>4531</v>
      </c>
    </row>
    <row r="182" spans="1:387" x14ac:dyDescent="0.3">
      <c r="A182">
        <v>181</v>
      </c>
      <c r="B182" t="s">
        <v>4692</v>
      </c>
      <c r="C182" t="s">
        <v>1130</v>
      </c>
      <c r="D182" t="s">
        <v>1182</v>
      </c>
      <c r="E182" t="s">
        <v>1183</v>
      </c>
      <c r="F182" t="s">
        <v>1184</v>
      </c>
      <c r="G182" t="s">
        <v>1081</v>
      </c>
      <c r="H182" t="s">
        <v>1101</v>
      </c>
      <c r="I182" t="s">
        <v>1094</v>
      </c>
      <c r="J182" t="s">
        <v>1095</v>
      </c>
      <c r="K182" t="s">
        <v>4556</v>
      </c>
      <c r="L182" t="s">
        <v>4638</v>
      </c>
      <c r="M182" t="s">
        <v>1103</v>
      </c>
      <c r="N182" t="s">
        <v>1103</v>
      </c>
      <c r="O182" t="s">
        <v>4525</v>
      </c>
      <c r="X182" t="s">
        <v>1101</v>
      </c>
      <c r="Y182" t="s">
        <v>1095</v>
      </c>
      <c r="Z182" t="s">
        <v>4556</v>
      </c>
      <c r="AA182" t="s">
        <v>4569</v>
      </c>
      <c r="AB182" t="s">
        <v>1103</v>
      </c>
      <c r="AC182" t="s">
        <v>1103</v>
      </c>
      <c r="AL182" t="s">
        <v>1101</v>
      </c>
      <c r="AM182" t="s">
        <v>1083</v>
      </c>
      <c r="AN182" t="s">
        <v>4541</v>
      </c>
      <c r="AO182" t="s">
        <v>4541</v>
      </c>
      <c r="AP182" t="s">
        <v>1103</v>
      </c>
      <c r="AQ182" t="s">
        <v>1103</v>
      </c>
      <c r="AR182" t="s">
        <v>4586</v>
      </c>
      <c r="AS182" t="s">
        <v>1101</v>
      </c>
      <c r="AT182" t="s">
        <v>1083</v>
      </c>
      <c r="AU182" t="s">
        <v>4541</v>
      </c>
      <c r="AV182" t="s">
        <v>4541</v>
      </c>
      <c r="AW182" t="s">
        <v>1103</v>
      </c>
      <c r="AX182" t="s">
        <v>1103</v>
      </c>
      <c r="BG182" t="s">
        <v>1101</v>
      </c>
      <c r="BH182" t="s">
        <v>1104</v>
      </c>
      <c r="BI182" t="s">
        <v>1083</v>
      </c>
      <c r="BJ182" t="s">
        <v>4545</v>
      </c>
      <c r="BK182" t="s">
        <v>4545</v>
      </c>
      <c r="BL182" t="s">
        <v>1103</v>
      </c>
      <c r="BM182" t="s">
        <v>1103</v>
      </c>
      <c r="BN182" t="s">
        <v>4532</v>
      </c>
      <c r="BW182" t="s">
        <v>1101</v>
      </c>
      <c r="BX182" t="s">
        <v>1106</v>
      </c>
      <c r="BY182" t="s">
        <v>1083</v>
      </c>
      <c r="BZ182" t="s">
        <v>4566</v>
      </c>
      <c r="CA182" t="s">
        <v>4566</v>
      </c>
      <c r="CB182" t="s">
        <v>1103</v>
      </c>
      <c r="CC182" t="s">
        <v>1103</v>
      </c>
      <c r="CD182" t="s">
        <v>4525</v>
      </c>
      <c r="CM182" t="s">
        <v>1101</v>
      </c>
      <c r="CN182" t="s">
        <v>1083</v>
      </c>
      <c r="CO182" t="s">
        <v>4580</v>
      </c>
      <c r="CP182" t="s">
        <v>4580</v>
      </c>
      <c r="CQ182" t="s">
        <v>1103</v>
      </c>
      <c r="CR182" t="s">
        <v>1103</v>
      </c>
      <c r="CS182" t="s">
        <v>4523</v>
      </c>
      <c r="CT182" t="s">
        <v>1101</v>
      </c>
      <c r="CU182" t="s">
        <v>1086</v>
      </c>
      <c r="CV182" t="s">
        <v>1087</v>
      </c>
      <c r="CW182" t="s">
        <v>4541</v>
      </c>
      <c r="CX182" t="s">
        <v>4545</v>
      </c>
      <c r="CY182" t="s">
        <v>1103</v>
      </c>
      <c r="CZ182" t="s">
        <v>1103</v>
      </c>
      <c r="DE182" t="s">
        <v>1101</v>
      </c>
      <c r="DF182" t="s">
        <v>1088</v>
      </c>
      <c r="DG182" t="s">
        <v>4580</v>
      </c>
      <c r="DH182" t="s">
        <v>4540</v>
      </c>
      <c r="DI182" t="s">
        <v>1103</v>
      </c>
      <c r="DJ182" t="s">
        <v>1103</v>
      </c>
      <c r="DL182" t="s">
        <v>1101</v>
      </c>
      <c r="DM182" t="s">
        <v>4546</v>
      </c>
      <c r="DN182" t="s">
        <v>4546</v>
      </c>
      <c r="DO182" t="s">
        <v>1103</v>
      </c>
      <c r="DP182" t="s">
        <v>1103</v>
      </c>
      <c r="DQ182" t="s">
        <v>4523</v>
      </c>
      <c r="DR182" t="s">
        <v>1101</v>
      </c>
      <c r="DS182" t="s">
        <v>4545</v>
      </c>
      <c r="DT182" t="s">
        <v>4545</v>
      </c>
      <c r="DU182" t="s">
        <v>1103</v>
      </c>
      <c r="DV182" t="s">
        <v>1103</v>
      </c>
      <c r="DW182" t="s">
        <v>4532</v>
      </c>
      <c r="DX182" t="s">
        <v>1101</v>
      </c>
      <c r="DY182" t="s">
        <v>4566</v>
      </c>
      <c r="DZ182" t="s">
        <v>4566</v>
      </c>
      <c r="EA182" t="s">
        <v>1103</v>
      </c>
      <c r="EB182" t="s">
        <v>1103</v>
      </c>
      <c r="EC182" t="s">
        <v>4534</v>
      </c>
      <c r="ED182" t="s">
        <v>1101</v>
      </c>
      <c r="EE182" t="s">
        <v>4723</v>
      </c>
      <c r="EF182" t="s">
        <v>4723</v>
      </c>
      <c r="EG182" t="s">
        <v>1103</v>
      </c>
      <c r="EH182" t="s">
        <v>1103</v>
      </c>
      <c r="EJ182" t="s">
        <v>1101</v>
      </c>
      <c r="EK182" t="s">
        <v>4558</v>
      </c>
      <c r="EL182" t="s">
        <v>4558</v>
      </c>
      <c r="EM182" t="s">
        <v>1103</v>
      </c>
      <c r="EN182" t="s">
        <v>1103</v>
      </c>
      <c r="EO182" t="s">
        <v>4542</v>
      </c>
      <c r="EP182" t="s">
        <v>1101</v>
      </c>
      <c r="EQ182" t="s">
        <v>4680</v>
      </c>
      <c r="ER182" t="s">
        <v>4680</v>
      </c>
      <c r="ES182" t="s">
        <v>1103</v>
      </c>
      <c r="ET182" t="s">
        <v>1103</v>
      </c>
      <c r="GN182" t="s">
        <v>1127</v>
      </c>
      <c r="GO182" t="s">
        <v>1127</v>
      </c>
      <c r="GP182" t="s">
        <v>1127</v>
      </c>
      <c r="GQ182" t="s">
        <v>1103</v>
      </c>
      <c r="GR182" t="s">
        <v>1103</v>
      </c>
      <c r="GS182" t="s">
        <v>4725</v>
      </c>
      <c r="GT182" t="s">
        <v>1091</v>
      </c>
      <c r="GW182" t="s">
        <v>1103</v>
      </c>
      <c r="GX182" t="s">
        <v>4581</v>
      </c>
      <c r="GY182" t="s">
        <v>1109</v>
      </c>
      <c r="HB182" t="s">
        <v>1103</v>
      </c>
      <c r="HC182" t="s">
        <v>4581</v>
      </c>
      <c r="HD182" t="s">
        <v>1156</v>
      </c>
      <c r="HE182" t="s">
        <v>1109</v>
      </c>
      <c r="MY182" t="s">
        <v>4530</v>
      </c>
      <c r="MZ182" t="s">
        <v>4530</v>
      </c>
      <c r="NA182" t="s">
        <v>4531</v>
      </c>
      <c r="NB182" t="s">
        <v>4531</v>
      </c>
      <c r="NC182" t="s">
        <v>4531</v>
      </c>
      <c r="ND182" t="s">
        <v>4531</v>
      </c>
      <c r="NE182" t="s">
        <v>4531</v>
      </c>
      <c r="NF182" t="s">
        <v>4531</v>
      </c>
      <c r="NH182" t="s">
        <v>4530</v>
      </c>
      <c r="NI182" t="s">
        <v>4531</v>
      </c>
      <c r="NJ182" t="s">
        <v>4531</v>
      </c>
      <c r="NK182" t="s">
        <v>4531</v>
      </c>
      <c r="NL182" t="s">
        <v>4531</v>
      </c>
      <c r="NM182" t="s">
        <v>4531</v>
      </c>
      <c r="NN182" t="s">
        <v>4531</v>
      </c>
      <c r="NO182" t="s">
        <v>4531</v>
      </c>
      <c r="NP182" t="s">
        <v>4531</v>
      </c>
      <c r="NQ182" t="s">
        <v>4531</v>
      </c>
      <c r="NR182" t="s">
        <v>4531</v>
      </c>
      <c r="NS182" t="s">
        <v>4531</v>
      </c>
      <c r="NT182" t="s">
        <v>4531</v>
      </c>
      <c r="NU182" t="s">
        <v>4531</v>
      </c>
      <c r="NV182" t="s">
        <v>4531</v>
      </c>
      <c r="NW182" t="s">
        <v>4531</v>
      </c>
    </row>
    <row r="183" spans="1:387" x14ac:dyDescent="0.3">
      <c r="A183">
        <v>182</v>
      </c>
      <c r="B183" t="s">
        <v>4579</v>
      </c>
      <c r="C183" t="s">
        <v>1149</v>
      </c>
      <c r="D183" t="s">
        <v>3444</v>
      </c>
      <c r="E183" t="s">
        <v>1152</v>
      </c>
      <c r="F183" t="s">
        <v>3667</v>
      </c>
      <c r="G183" t="s">
        <v>1081</v>
      </c>
      <c r="H183" t="s">
        <v>1101</v>
      </c>
      <c r="I183" t="s">
        <v>1094</v>
      </c>
      <c r="J183" t="s">
        <v>1105</v>
      </c>
      <c r="K183" t="s">
        <v>4664</v>
      </c>
      <c r="L183" t="s">
        <v>4726</v>
      </c>
      <c r="M183" t="s">
        <v>1103</v>
      </c>
      <c r="N183" t="s">
        <v>1103</v>
      </c>
      <c r="GN183" t="s">
        <v>1107</v>
      </c>
      <c r="GQ183" t="s">
        <v>1103</v>
      </c>
      <c r="GR183" t="s">
        <v>1103</v>
      </c>
      <c r="GS183" t="s">
        <v>4727</v>
      </c>
      <c r="GT183" t="s">
        <v>1109</v>
      </c>
      <c r="GW183" t="s">
        <v>1103</v>
      </c>
      <c r="GX183" t="s">
        <v>4728</v>
      </c>
      <c r="GY183" t="s">
        <v>1109</v>
      </c>
      <c r="MQ183" t="s">
        <v>1118</v>
      </c>
      <c r="MY183" t="s">
        <v>4530</v>
      </c>
      <c r="MZ183" t="s">
        <v>4531</v>
      </c>
      <c r="NA183" t="s">
        <v>4531</v>
      </c>
      <c r="NB183" t="s">
        <v>4531</v>
      </c>
      <c r="NC183" t="s">
        <v>4531</v>
      </c>
      <c r="ND183" t="s">
        <v>4531</v>
      </c>
      <c r="NE183" t="s">
        <v>4531</v>
      </c>
      <c r="NF183" t="s">
        <v>4531</v>
      </c>
      <c r="NH183" t="s">
        <v>4530</v>
      </c>
      <c r="NI183" t="s">
        <v>4531</v>
      </c>
      <c r="NJ183" t="s">
        <v>4531</v>
      </c>
      <c r="NK183" t="s">
        <v>4531</v>
      </c>
      <c r="NL183" t="s">
        <v>4531</v>
      </c>
      <c r="NM183" t="s">
        <v>4531</v>
      </c>
      <c r="NN183" t="s">
        <v>4531</v>
      </c>
      <c r="NO183" t="s">
        <v>4531</v>
      </c>
      <c r="NP183" t="s">
        <v>4531</v>
      </c>
      <c r="NQ183" t="s">
        <v>4531</v>
      </c>
      <c r="NR183" t="s">
        <v>4531</v>
      </c>
      <c r="NS183" t="s">
        <v>4531</v>
      </c>
      <c r="NT183" t="s">
        <v>4531</v>
      </c>
      <c r="NU183" t="s">
        <v>4531</v>
      </c>
      <c r="NV183" t="s">
        <v>4531</v>
      </c>
      <c r="NW183" t="s">
        <v>4531</v>
      </c>
    </row>
    <row r="184" spans="1:387" x14ac:dyDescent="0.3">
      <c r="A184">
        <v>183</v>
      </c>
      <c r="B184" t="s">
        <v>4579</v>
      </c>
      <c r="C184" t="s">
        <v>1149</v>
      </c>
      <c r="D184" t="s">
        <v>3444</v>
      </c>
      <c r="E184" t="s">
        <v>1152</v>
      </c>
      <c r="F184" t="s">
        <v>3667</v>
      </c>
      <c r="G184" t="s">
        <v>1081</v>
      </c>
      <c r="H184" t="s">
        <v>1101</v>
      </c>
      <c r="M184" t="s">
        <v>1103</v>
      </c>
      <c r="N184" t="s">
        <v>1103</v>
      </c>
      <c r="O184" t="s">
        <v>4542</v>
      </c>
      <c r="GN184" t="s">
        <v>1107</v>
      </c>
      <c r="GQ184" t="s">
        <v>1103</v>
      </c>
      <c r="GR184" t="s">
        <v>1103</v>
      </c>
      <c r="GS184" t="s">
        <v>4727</v>
      </c>
      <c r="GT184" t="s">
        <v>3260</v>
      </c>
      <c r="GW184" t="s">
        <v>1103</v>
      </c>
      <c r="GX184" t="s">
        <v>4729</v>
      </c>
      <c r="GY184" t="s">
        <v>3260</v>
      </c>
      <c r="MQ184" t="s">
        <v>1118</v>
      </c>
      <c r="MY184" t="s">
        <v>4530</v>
      </c>
      <c r="MZ184" t="s">
        <v>4531</v>
      </c>
      <c r="NA184" t="s">
        <v>4531</v>
      </c>
      <c r="NB184" t="s">
        <v>4531</v>
      </c>
      <c r="NC184" t="s">
        <v>4531</v>
      </c>
      <c r="ND184" t="s">
        <v>4531</v>
      </c>
      <c r="NE184" t="s">
        <v>4531</v>
      </c>
      <c r="NF184" t="s">
        <v>4531</v>
      </c>
      <c r="NH184" t="s">
        <v>4531</v>
      </c>
      <c r="NI184" t="s">
        <v>4530</v>
      </c>
      <c r="NJ184" t="s">
        <v>4531</v>
      </c>
      <c r="NK184" t="s">
        <v>4531</v>
      </c>
      <c r="NL184" t="s">
        <v>4531</v>
      </c>
      <c r="NM184" t="s">
        <v>4531</v>
      </c>
      <c r="NN184" t="s">
        <v>4531</v>
      </c>
      <c r="NO184" t="s">
        <v>4531</v>
      </c>
      <c r="NP184" t="s">
        <v>4531</v>
      </c>
      <c r="NQ184" t="s">
        <v>4531</v>
      </c>
      <c r="NR184" t="s">
        <v>4531</v>
      </c>
      <c r="NS184" t="s">
        <v>4531</v>
      </c>
      <c r="NT184" t="s">
        <v>4531</v>
      </c>
      <c r="NU184" t="s">
        <v>4531</v>
      </c>
      <c r="NV184" t="s">
        <v>4531</v>
      </c>
      <c r="NW184" t="s">
        <v>4531</v>
      </c>
    </row>
    <row r="185" spans="1:387" x14ac:dyDescent="0.3">
      <c r="A185">
        <v>184</v>
      </c>
      <c r="B185" t="s">
        <v>4579</v>
      </c>
      <c r="C185" t="s">
        <v>1149</v>
      </c>
      <c r="D185" t="s">
        <v>3444</v>
      </c>
      <c r="E185" t="s">
        <v>1152</v>
      </c>
      <c r="F185" t="s">
        <v>3667</v>
      </c>
      <c r="G185" t="s">
        <v>1081</v>
      </c>
      <c r="H185" t="s">
        <v>1101</v>
      </c>
      <c r="I185" t="s">
        <v>1129</v>
      </c>
      <c r="J185" t="s">
        <v>1105</v>
      </c>
      <c r="K185" t="s">
        <v>4542</v>
      </c>
      <c r="L185" t="s">
        <v>4730</v>
      </c>
      <c r="M185" t="s">
        <v>1103</v>
      </c>
      <c r="N185" t="s">
        <v>1103</v>
      </c>
      <c r="O185" t="s">
        <v>4551</v>
      </c>
      <c r="GN185" t="s">
        <v>1089</v>
      </c>
      <c r="GQ185" t="s">
        <v>1103</v>
      </c>
      <c r="GR185" t="s">
        <v>1103</v>
      </c>
      <c r="GS185" t="s">
        <v>4727</v>
      </c>
      <c r="GT185" t="s">
        <v>1091</v>
      </c>
      <c r="GW185" t="s">
        <v>1103</v>
      </c>
      <c r="GX185" t="s">
        <v>4731</v>
      </c>
      <c r="GY185" t="s">
        <v>1091</v>
      </c>
      <c r="MQ185" t="s">
        <v>1118</v>
      </c>
      <c r="MY185" t="s">
        <v>4530</v>
      </c>
      <c r="MZ185" t="s">
        <v>4531</v>
      </c>
      <c r="NA185" t="s">
        <v>4531</v>
      </c>
      <c r="NB185" t="s">
        <v>4531</v>
      </c>
      <c r="NC185" t="s">
        <v>4531</v>
      </c>
      <c r="ND185" t="s">
        <v>4531</v>
      </c>
      <c r="NE185" t="s">
        <v>4531</v>
      </c>
      <c r="NF185" t="s">
        <v>4531</v>
      </c>
      <c r="NH185" t="s">
        <v>4531</v>
      </c>
      <c r="NI185" t="s">
        <v>4531</v>
      </c>
      <c r="NJ185" t="s">
        <v>4531</v>
      </c>
      <c r="NK185" t="s">
        <v>4531</v>
      </c>
      <c r="NL185" t="s">
        <v>4531</v>
      </c>
      <c r="NM185" t="s">
        <v>4531</v>
      </c>
      <c r="NN185" t="s">
        <v>4531</v>
      </c>
      <c r="NO185" t="s">
        <v>4531</v>
      </c>
      <c r="NP185" t="s">
        <v>4531</v>
      </c>
      <c r="NQ185" t="s">
        <v>4531</v>
      </c>
      <c r="NR185" t="s">
        <v>4530</v>
      </c>
      <c r="NS185" t="s">
        <v>4531</v>
      </c>
      <c r="NT185" t="s">
        <v>4531</v>
      </c>
      <c r="NU185" t="s">
        <v>4531</v>
      </c>
      <c r="NV185" t="s">
        <v>4531</v>
      </c>
      <c r="NW185" t="s">
        <v>4531</v>
      </c>
    </row>
    <row r="186" spans="1:387" x14ac:dyDescent="0.3">
      <c r="A186">
        <v>185</v>
      </c>
      <c r="B186" t="s">
        <v>4579</v>
      </c>
      <c r="C186" t="s">
        <v>1149</v>
      </c>
      <c r="D186" t="s">
        <v>3444</v>
      </c>
      <c r="E186" t="s">
        <v>1152</v>
      </c>
      <c r="F186" t="s">
        <v>3667</v>
      </c>
      <c r="G186" t="s">
        <v>1081</v>
      </c>
      <c r="H186" t="s">
        <v>1101</v>
      </c>
      <c r="I186" t="s">
        <v>1129</v>
      </c>
      <c r="J186" t="s">
        <v>1105</v>
      </c>
      <c r="K186" t="s">
        <v>4542</v>
      </c>
      <c r="L186" t="s">
        <v>4730</v>
      </c>
      <c r="M186" t="s">
        <v>1103</v>
      </c>
      <c r="N186" t="s">
        <v>1103</v>
      </c>
      <c r="O186" t="s">
        <v>4525</v>
      </c>
      <c r="GN186" t="s">
        <v>1089</v>
      </c>
      <c r="GQ186" t="s">
        <v>1103</v>
      </c>
      <c r="GR186" t="s">
        <v>1103</v>
      </c>
      <c r="GS186" t="s">
        <v>4727</v>
      </c>
      <c r="GT186" t="s">
        <v>3260</v>
      </c>
      <c r="GW186" t="s">
        <v>1103</v>
      </c>
      <c r="GX186" t="s">
        <v>1152</v>
      </c>
      <c r="GY186" t="s">
        <v>3260</v>
      </c>
      <c r="MQ186" t="s">
        <v>1118</v>
      </c>
      <c r="MY186" t="s">
        <v>4530</v>
      </c>
      <c r="MZ186" t="s">
        <v>4531</v>
      </c>
      <c r="NA186" t="s">
        <v>4531</v>
      </c>
      <c r="NB186" t="s">
        <v>4531</v>
      </c>
      <c r="NC186" t="s">
        <v>4531</v>
      </c>
      <c r="ND186" t="s">
        <v>4531</v>
      </c>
      <c r="NE186" t="s">
        <v>4531</v>
      </c>
      <c r="NF186" t="s">
        <v>4531</v>
      </c>
      <c r="NH186" t="s">
        <v>4531</v>
      </c>
      <c r="NI186" t="s">
        <v>4530</v>
      </c>
      <c r="NJ186" t="s">
        <v>4531</v>
      </c>
      <c r="NK186" t="s">
        <v>4531</v>
      </c>
      <c r="NL186" t="s">
        <v>4531</v>
      </c>
      <c r="NM186" t="s">
        <v>4531</v>
      </c>
      <c r="NN186" t="s">
        <v>4531</v>
      </c>
      <c r="NO186" t="s">
        <v>4531</v>
      </c>
      <c r="NP186" t="s">
        <v>4531</v>
      </c>
      <c r="NQ186" t="s">
        <v>4531</v>
      </c>
      <c r="NR186" t="s">
        <v>4531</v>
      </c>
      <c r="NS186" t="s">
        <v>4531</v>
      </c>
      <c r="NT186" t="s">
        <v>4531</v>
      </c>
      <c r="NU186" t="s">
        <v>4531</v>
      </c>
      <c r="NV186" t="s">
        <v>4531</v>
      </c>
      <c r="NW186" t="s">
        <v>4531</v>
      </c>
    </row>
    <row r="187" spans="1:387" x14ac:dyDescent="0.3">
      <c r="A187">
        <v>186</v>
      </c>
      <c r="B187" t="s">
        <v>4579</v>
      </c>
      <c r="C187" t="s">
        <v>1149</v>
      </c>
      <c r="D187" t="s">
        <v>3444</v>
      </c>
      <c r="E187" t="s">
        <v>1152</v>
      </c>
      <c r="F187" t="s">
        <v>3667</v>
      </c>
      <c r="G187" t="s">
        <v>1081</v>
      </c>
      <c r="P187" t="s">
        <v>1101</v>
      </c>
      <c r="Q187" t="s">
        <v>1129</v>
      </c>
      <c r="R187" t="s">
        <v>1146</v>
      </c>
      <c r="S187" t="s">
        <v>4639</v>
      </c>
      <c r="T187" t="s">
        <v>4639</v>
      </c>
      <c r="U187" t="s">
        <v>1103</v>
      </c>
      <c r="V187" t="s">
        <v>1103</v>
      </c>
      <c r="W187" t="s">
        <v>4542</v>
      </c>
      <c r="GN187" t="s">
        <v>1089</v>
      </c>
      <c r="GQ187" t="s">
        <v>1103</v>
      </c>
      <c r="GR187" t="s">
        <v>1103</v>
      </c>
      <c r="GS187" t="s">
        <v>4727</v>
      </c>
      <c r="GT187" t="s">
        <v>1091</v>
      </c>
      <c r="GW187" t="s">
        <v>1103</v>
      </c>
      <c r="GX187" t="s">
        <v>4729</v>
      </c>
      <c r="GY187" t="s">
        <v>1091</v>
      </c>
      <c r="MY187" t="s">
        <v>4530</v>
      </c>
      <c r="MZ187" t="s">
        <v>4531</v>
      </c>
      <c r="NA187" t="s">
        <v>4531</v>
      </c>
      <c r="NB187" t="s">
        <v>4531</v>
      </c>
      <c r="NC187" t="s">
        <v>4531</v>
      </c>
      <c r="ND187" t="s">
        <v>4531</v>
      </c>
      <c r="NE187" t="s">
        <v>4531</v>
      </c>
      <c r="NF187" t="s">
        <v>4531</v>
      </c>
      <c r="NH187" t="s">
        <v>4530</v>
      </c>
      <c r="NI187" t="s">
        <v>4531</v>
      </c>
      <c r="NJ187" t="s">
        <v>4531</v>
      </c>
      <c r="NK187" t="s">
        <v>4531</v>
      </c>
      <c r="NL187" t="s">
        <v>4531</v>
      </c>
      <c r="NM187" t="s">
        <v>4531</v>
      </c>
      <c r="NN187" t="s">
        <v>4531</v>
      </c>
      <c r="NO187" t="s">
        <v>4531</v>
      </c>
      <c r="NP187" t="s">
        <v>4531</v>
      </c>
      <c r="NQ187" t="s">
        <v>4531</v>
      </c>
      <c r="NR187" t="s">
        <v>4531</v>
      </c>
      <c r="NS187" t="s">
        <v>4531</v>
      </c>
      <c r="NT187" t="s">
        <v>4531</v>
      </c>
      <c r="NU187" t="s">
        <v>4531</v>
      </c>
      <c r="NV187" t="s">
        <v>4531</v>
      </c>
      <c r="NW187" t="s">
        <v>4531</v>
      </c>
    </row>
    <row r="188" spans="1:387" x14ac:dyDescent="0.3">
      <c r="A188">
        <v>187</v>
      </c>
      <c r="B188" t="s">
        <v>4579</v>
      </c>
      <c r="C188" t="s">
        <v>1149</v>
      </c>
      <c r="D188" t="s">
        <v>3444</v>
      </c>
      <c r="E188" t="s">
        <v>1152</v>
      </c>
      <c r="F188" t="s">
        <v>3667</v>
      </c>
      <c r="G188" t="s">
        <v>1081</v>
      </c>
      <c r="P188" t="s">
        <v>1101</v>
      </c>
      <c r="Q188" t="s">
        <v>1094</v>
      </c>
      <c r="R188" t="s">
        <v>4732</v>
      </c>
      <c r="S188" t="s">
        <v>4706</v>
      </c>
      <c r="T188" t="s">
        <v>4564</v>
      </c>
      <c r="U188" t="s">
        <v>1103</v>
      </c>
      <c r="V188" t="s">
        <v>1103</v>
      </c>
      <c r="GN188" t="s">
        <v>1107</v>
      </c>
      <c r="GQ188" t="s">
        <v>1103</v>
      </c>
      <c r="GR188" t="s">
        <v>1103</v>
      </c>
      <c r="GS188" t="s">
        <v>4727</v>
      </c>
      <c r="GT188" t="s">
        <v>1109</v>
      </c>
      <c r="GW188" t="s">
        <v>1103</v>
      </c>
      <c r="GX188" t="s">
        <v>4731</v>
      </c>
      <c r="GY188" t="s">
        <v>1109</v>
      </c>
      <c r="MY188" t="s">
        <v>4530</v>
      </c>
      <c r="MZ188" t="s">
        <v>4531</v>
      </c>
      <c r="NA188" t="s">
        <v>4531</v>
      </c>
      <c r="NB188" t="s">
        <v>4531</v>
      </c>
      <c r="NC188" t="s">
        <v>4531</v>
      </c>
      <c r="ND188" t="s">
        <v>4531</v>
      </c>
      <c r="NE188" t="s">
        <v>4531</v>
      </c>
      <c r="NF188" t="s">
        <v>4531</v>
      </c>
      <c r="NH188" t="s">
        <v>4531</v>
      </c>
      <c r="NI188" t="s">
        <v>4530</v>
      </c>
      <c r="NJ188" t="s">
        <v>4531</v>
      </c>
      <c r="NK188" t="s">
        <v>4531</v>
      </c>
      <c r="NL188" t="s">
        <v>4531</v>
      </c>
      <c r="NM188" t="s">
        <v>4531</v>
      </c>
      <c r="NN188" t="s">
        <v>4531</v>
      </c>
      <c r="NO188" t="s">
        <v>4531</v>
      </c>
      <c r="NP188" t="s">
        <v>4531</v>
      </c>
      <c r="NQ188" t="s">
        <v>4531</v>
      </c>
      <c r="NR188" t="s">
        <v>4531</v>
      </c>
      <c r="NS188" t="s">
        <v>4531</v>
      </c>
      <c r="NT188" t="s">
        <v>4531</v>
      </c>
      <c r="NU188" t="s">
        <v>4531</v>
      </c>
      <c r="NV188" t="s">
        <v>4531</v>
      </c>
      <c r="NW188" t="s">
        <v>4531</v>
      </c>
    </row>
    <row r="189" spans="1:387" x14ac:dyDescent="0.3">
      <c r="A189">
        <v>188</v>
      </c>
      <c r="B189" t="s">
        <v>4579</v>
      </c>
      <c r="C189" t="s">
        <v>1149</v>
      </c>
      <c r="D189" t="s">
        <v>3444</v>
      </c>
      <c r="E189" t="s">
        <v>1152</v>
      </c>
      <c r="F189" t="s">
        <v>3667</v>
      </c>
      <c r="G189" t="s">
        <v>1081</v>
      </c>
      <c r="BW189" t="s">
        <v>1101</v>
      </c>
      <c r="CB189" t="s">
        <v>1103</v>
      </c>
      <c r="CC189" t="s">
        <v>1103</v>
      </c>
      <c r="CD189" t="s">
        <v>4525</v>
      </c>
      <c r="GO189" t="s">
        <v>1107</v>
      </c>
      <c r="GW189" t="s">
        <v>1103</v>
      </c>
      <c r="GX189" t="s">
        <v>4733</v>
      </c>
      <c r="GY189" t="s">
        <v>1091</v>
      </c>
      <c r="MQ189" t="s">
        <v>1093</v>
      </c>
      <c r="MY189" t="s">
        <v>4530</v>
      </c>
      <c r="MZ189" t="s">
        <v>4531</v>
      </c>
      <c r="NA189" t="s">
        <v>4531</v>
      </c>
      <c r="NB189" t="s">
        <v>4531</v>
      </c>
      <c r="NC189" t="s">
        <v>4531</v>
      </c>
      <c r="ND189" t="s">
        <v>4531</v>
      </c>
      <c r="NE189" t="s">
        <v>4531</v>
      </c>
      <c r="NF189" t="s">
        <v>4531</v>
      </c>
      <c r="NH189" t="s">
        <v>4531</v>
      </c>
      <c r="NI189" t="s">
        <v>4531</v>
      </c>
      <c r="NJ189" t="s">
        <v>4531</v>
      </c>
      <c r="NK189" t="s">
        <v>4531</v>
      </c>
      <c r="NL189" t="s">
        <v>4531</v>
      </c>
      <c r="NM189" t="s">
        <v>4531</v>
      </c>
      <c r="NN189" t="s">
        <v>4531</v>
      </c>
      <c r="NO189" t="s">
        <v>4531</v>
      </c>
      <c r="NP189" t="s">
        <v>4531</v>
      </c>
      <c r="NQ189" t="s">
        <v>4531</v>
      </c>
      <c r="NR189" t="s">
        <v>4531</v>
      </c>
      <c r="NS189" t="s">
        <v>4530</v>
      </c>
      <c r="NT189" t="s">
        <v>4531</v>
      </c>
      <c r="NU189" t="s">
        <v>4531</v>
      </c>
      <c r="NV189" t="s">
        <v>4531</v>
      </c>
      <c r="NW189" t="s">
        <v>4531</v>
      </c>
    </row>
    <row r="190" spans="1:387" x14ac:dyDescent="0.3">
      <c r="A190">
        <v>189</v>
      </c>
      <c r="B190" t="s">
        <v>4579</v>
      </c>
      <c r="C190" t="s">
        <v>1149</v>
      </c>
      <c r="D190" t="s">
        <v>3444</v>
      </c>
      <c r="E190" t="s">
        <v>1152</v>
      </c>
      <c r="F190" t="s">
        <v>3667</v>
      </c>
      <c r="G190" t="s">
        <v>1081</v>
      </c>
      <c r="BW190" t="s">
        <v>1101</v>
      </c>
      <c r="BX190" t="s">
        <v>1085</v>
      </c>
      <c r="BY190" t="s">
        <v>1083</v>
      </c>
      <c r="BZ190" t="s">
        <v>4543</v>
      </c>
      <c r="CA190" t="s">
        <v>4543</v>
      </c>
      <c r="CB190" t="s">
        <v>1103</v>
      </c>
      <c r="CC190" t="s">
        <v>1103</v>
      </c>
      <c r="CD190" t="s">
        <v>4542</v>
      </c>
      <c r="GO190" t="s">
        <v>1107</v>
      </c>
      <c r="GW190" t="s">
        <v>1103</v>
      </c>
      <c r="GX190" t="s">
        <v>4625</v>
      </c>
      <c r="GY190" t="s">
        <v>1091</v>
      </c>
      <c r="MQ190" t="s">
        <v>1118</v>
      </c>
      <c r="MY190" t="s">
        <v>4530</v>
      </c>
      <c r="MZ190" t="s">
        <v>4531</v>
      </c>
      <c r="NA190" t="s">
        <v>4531</v>
      </c>
      <c r="NB190" t="s">
        <v>4531</v>
      </c>
      <c r="NC190" t="s">
        <v>4531</v>
      </c>
      <c r="ND190" t="s">
        <v>4531</v>
      </c>
      <c r="NE190" t="s">
        <v>4531</v>
      </c>
      <c r="NF190" t="s">
        <v>4531</v>
      </c>
      <c r="NH190" t="s">
        <v>4531</v>
      </c>
      <c r="NI190" t="s">
        <v>4531</v>
      </c>
      <c r="NJ190" t="s">
        <v>4531</v>
      </c>
      <c r="NK190" t="s">
        <v>4531</v>
      </c>
      <c r="NL190" t="s">
        <v>4531</v>
      </c>
      <c r="NM190" t="s">
        <v>4531</v>
      </c>
      <c r="NN190" t="s">
        <v>4531</v>
      </c>
      <c r="NO190" t="s">
        <v>4531</v>
      </c>
      <c r="NP190" t="s">
        <v>4531</v>
      </c>
      <c r="NQ190" t="s">
        <v>4531</v>
      </c>
      <c r="NR190" t="s">
        <v>4531</v>
      </c>
      <c r="NS190" t="s">
        <v>4530</v>
      </c>
      <c r="NT190" t="s">
        <v>4531</v>
      </c>
      <c r="NU190" t="s">
        <v>4531</v>
      </c>
      <c r="NV190" t="s">
        <v>4531</v>
      </c>
      <c r="NW190" t="s">
        <v>4531</v>
      </c>
    </row>
    <row r="191" spans="1:387" x14ac:dyDescent="0.3">
      <c r="A191">
        <v>190</v>
      </c>
      <c r="B191" t="s">
        <v>4579</v>
      </c>
      <c r="C191" t="s">
        <v>1149</v>
      </c>
      <c r="D191" t="s">
        <v>3444</v>
      </c>
      <c r="E191" t="s">
        <v>1152</v>
      </c>
      <c r="F191" t="s">
        <v>3667</v>
      </c>
      <c r="G191" t="s">
        <v>1081</v>
      </c>
      <c r="BW191" t="s">
        <v>1101</v>
      </c>
      <c r="CB191" t="s">
        <v>1103</v>
      </c>
      <c r="CC191" t="s">
        <v>1103</v>
      </c>
      <c r="CD191" t="s">
        <v>4586</v>
      </c>
      <c r="GO191" t="s">
        <v>1107</v>
      </c>
      <c r="GW191" t="s">
        <v>1103</v>
      </c>
      <c r="GX191" t="s">
        <v>4733</v>
      </c>
      <c r="GY191" t="s">
        <v>1091</v>
      </c>
      <c r="MQ191" t="s">
        <v>1118</v>
      </c>
      <c r="MY191" t="s">
        <v>4530</v>
      </c>
      <c r="MZ191" t="s">
        <v>4531</v>
      </c>
      <c r="NA191" t="s">
        <v>4531</v>
      </c>
      <c r="NB191" t="s">
        <v>4531</v>
      </c>
      <c r="NC191" t="s">
        <v>4531</v>
      </c>
      <c r="ND191" t="s">
        <v>4531</v>
      </c>
      <c r="NE191" t="s">
        <v>4531</v>
      </c>
      <c r="NF191" t="s">
        <v>4531</v>
      </c>
      <c r="NH191" t="s">
        <v>4531</v>
      </c>
      <c r="NI191" t="s">
        <v>4531</v>
      </c>
      <c r="NJ191" t="s">
        <v>4531</v>
      </c>
      <c r="NK191" t="s">
        <v>4531</v>
      </c>
      <c r="NL191" t="s">
        <v>4531</v>
      </c>
      <c r="NM191" t="s">
        <v>4531</v>
      </c>
      <c r="NN191" t="s">
        <v>4531</v>
      </c>
      <c r="NO191" t="s">
        <v>4531</v>
      </c>
      <c r="NP191" t="s">
        <v>4531</v>
      </c>
      <c r="NQ191" t="s">
        <v>4531</v>
      </c>
      <c r="NR191" t="s">
        <v>4531</v>
      </c>
      <c r="NS191" t="s">
        <v>4530</v>
      </c>
      <c r="NT191" t="s">
        <v>4531</v>
      </c>
      <c r="NU191" t="s">
        <v>4531</v>
      </c>
      <c r="NV191" t="s">
        <v>4531</v>
      </c>
      <c r="NW191" t="s">
        <v>4531</v>
      </c>
    </row>
    <row r="192" spans="1:387" x14ac:dyDescent="0.3">
      <c r="A192">
        <v>191</v>
      </c>
      <c r="B192" t="s">
        <v>4579</v>
      </c>
      <c r="C192" t="s">
        <v>1149</v>
      </c>
      <c r="D192" t="s">
        <v>3444</v>
      </c>
      <c r="E192" t="s">
        <v>1152</v>
      </c>
      <c r="F192" t="s">
        <v>3667</v>
      </c>
      <c r="G192" t="s">
        <v>1081</v>
      </c>
      <c r="AS192" t="s">
        <v>1101</v>
      </c>
      <c r="AW192" t="s">
        <v>1103</v>
      </c>
      <c r="AX192" t="s">
        <v>1103</v>
      </c>
      <c r="AY192" t="s">
        <v>4551</v>
      </c>
      <c r="BW192" t="s">
        <v>1101</v>
      </c>
      <c r="CB192" t="s">
        <v>1103</v>
      </c>
      <c r="CC192" t="s">
        <v>1103</v>
      </c>
      <c r="CD192" t="s">
        <v>4542</v>
      </c>
      <c r="CM192" t="s">
        <v>1101</v>
      </c>
      <c r="CQ192" t="s">
        <v>1103</v>
      </c>
      <c r="CR192" t="s">
        <v>1103</v>
      </c>
      <c r="CT192" t="s">
        <v>1101</v>
      </c>
      <c r="CU192" t="s">
        <v>1164</v>
      </c>
      <c r="CV192" t="s">
        <v>1087</v>
      </c>
      <c r="CW192" t="s">
        <v>4595</v>
      </c>
      <c r="CX192" t="s">
        <v>4631</v>
      </c>
      <c r="CY192" t="s">
        <v>1103</v>
      </c>
      <c r="CZ192" t="s">
        <v>1103</v>
      </c>
      <c r="DA192" t="s">
        <v>4525</v>
      </c>
      <c r="DL192" t="s">
        <v>1101</v>
      </c>
      <c r="DM192" t="s">
        <v>4566</v>
      </c>
      <c r="DN192" t="s">
        <v>4566</v>
      </c>
      <c r="DO192" t="s">
        <v>1103</v>
      </c>
      <c r="DP192" t="s">
        <v>1103</v>
      </c>
      <c r="DQ192" t="s">
        <v>4586</v>
      </c>
      <c r="GO192" t="s">
        <v>1089</v>
      </c>
      <c r="GP192" t="s">
        <v>1089</v>
      </c>
      <c r="GW192" t="s">
        <v>1103</v>
      </c>
      <c r="GX192" t="s">
        <v>4625</v>
      </c>
      <c r="GY192" t="s">
        <v>1091</v>
      </c>
      <c r="HB192" t="s">
        <v>1103</v>
      </c>
      <c r="HC192" t="s">
        <v>4625</v>
      </c>
      <c r="HD192" t="s">
        <v>1128</v>
      </c>
      <c r="HE192" t="s">
        <v>1091</v>
      </c>
      <c r="MQ192" t="s">
        <v>1118</v>
      </c>
      <c r="MY192" t="s">
        <v>4530</v>
      </c>
      <c r="MZ192" t="s">
        <v>4531</v>
      </c>
      <c r="NA192" t="s">
        <v>4531</v>
      </c>
      <c r="NB192" t="s">
        <v>4531</v>
      </c>
      <c r="NC192" t="s">
        <v>4531</v>
      </c>
      <c r="ND192" t="s">
        <v>4531</v>
      </c>
      <c r="NE192" t="s">
        <v>4531</v>
      </c>
      <c r="NF192" t="s">
        <v>4531</v>
      </c>
      <c r="NH192" t="s">
        <v>4531</v>
      </c>
      <c r="NI192" t="s">
        <v>4531</v>
      </c>
      <c r="NJ192" t="s">
        <v>4531</v>
      </c>
      <c r="NK192" t="s">
        <v>4531</v>
      </c>
      <c r="NL192" t="s">
        <v>4531</v>
      </c>
      <c r="NM192" t="s">
        <v>4531</v>
      </c>
      <c r="NN192" t="s">
        <v>4531</v>
      </c>
      <c r="NO192" t="s">
        <v>4531</v>
      </c>
      <c r="NP192" t="s">
        <v>4531</v>
      </c>
      <c r="NQ192" t="s">
        <v>4531</v>
      </c>
      <c r="NR192" t="s">
        <v>4531</v>
      </c>
      <c r="NS192" t="s">
        <v>4530</v>
      </c>
      <c r="NT192" t="s">
        <v>4531</v>
      </c>
      <c r="NU192" t="s">
        <v>4531</v>
      </c>
      <c r="NV192" t="s">
        <v>4531</v>
      </c>
      <c r="NW192" t="s">
        <v>4531</v>
      </c>
    </row>
    <row r="193" spans="1:388" x14ac:dyDescent="0.3">
      <c r="A193">
        <v>192</v>
      </c>
      <c r="B193" t="s">
        <v>4579</v>
      </c>
      <c r="C193" t="s">
        <v>1149</v>
      </c>
      <c r="D193" t="s">
        <v>3444</v>
      </c>
      <c r="E193" t="s">
        <v>1152</v>
      </c>
      <c r="F193" t="s">
        <v>3667</v>
      </c>
      <c r="G193" t="s">
        <v>1081</v>
      </c>
      <c r="DR193" t="s">
        <v>1101</v>
      </c>
      <c r="DS193" t="s">
        <v>4546</v>
      </c>
      <c r="DT193" t="s">
        <v>4546</v>
      </c>
      <c r="DU193" t="s">
        <v>1103</v>
      </c>
      <c r="DV193" t="s">
        <v>1103</v>
      </c>
      <c r="DW193" t="s">
        <v>4523</v>
      </c>
      <c r="ED193" t="s">
        <v>1082</v>
      </c>
      <c r="EE193" t="s">
        <v>4564</v>
      </c>
      <c r="EF193" t="s">
        <v>4564</v>
      </c>
      <c r="EG193" t="s">
        <v>1103</v>
      </c>
      <c r="EH193" t="s">
        <v>1103</v>
      </c>
      <c r="EI193" t="s">
        <v>4734</v>
      </c>
      <c r="EP193" t="s">
        <v>1101</v>
      </c>
      <c r="ES193" t="s">
        <v>1103</v>
      </c>
      <c r="ET193" t="s">
        <v>1103</v>
      </c>
      <c r="GP193" t="s">
        <v>1107</v>
      </c>
      <c r="HB193" t="s">
        <v>1084</v>
      </c>
      <c r="HC193" t="s">
        <v>4625</v>
      </c>
      <c r="HD193" t="s">
        <v>1128</v>
      </c>
      <c r="HE193" t="s">
        <v>1091</v>
      </c>
      <c r="HG193" t="s">
        <v>4570</v>
      </c>
      <c r="MQ193" t="s">
        <v>1118</v>
      </c>
      <c r="MY193" t="s">
        <v>4530</v>
      </c>
      <c r="MZ193" t="s">
        <v>4531</v>
      </c>
      <c r="NA193" t="s">
        <v>4531</v>
      </c>
      <c r="NB193" t="s">
        <v>4531</v>
      </c>
      <c r="NC193" t="s">
        <v>4531</v>
      </c>
      <c r="ND193" t="s">
        <v>4531</v>
      </c>
      <c r="NE193" t="s">
        <v>4531</v>
      </c>
      <c r="NF193" t="s">
        <v>4531</v>
      </c>
      <c r="NH193" t="s">
        <v>4531</v>
      </c>
      <c r="NI193" t="s">
        <v>4531</v>
      </c>
      <c r="NJ193" t="s">
        <v>4531</v>
      </c>
      <c r="NK193" t="s">
        <v>4531</v>
      </c>
      <c r="NL193" t="s">
        <v>4531</v>
      </c>
      <c r="NM193" t="s">
        <v>4531</v>
      </c>
      <c r="NN193" t="s">
        <v>4531</v>
      </c>
      <c r="NO193" t="s">
        <v>4531</v>
      </c>
      <c r="NP193" t="s">
        <v>4531</v>
      </c>
      <c r="NQ193" t="s">
        <v>4531</v>
      </c>
      <c r="NR193" t="s">
        <v>4531</v>
      </c>
      <c r="NS193" t="s">
        <v>4530</v>
      </c>
      <c r="NT193" t="s">
        <v>4531</v>
      </c>
      <c r="NU193" t="s">
        <v>4531</v>
      </c>
      <c r="NV193" t="s">
        <v>4531</v>
      </c>
      <c r="NW193" t="s">
        <v>4531</v>
      </c>
    </row>
    <row r="194" spans="1:388" x14ac:dyDescent="0.3">
      <c r="A194">
        <v>193</v>
      </c>
      <c r="B194" t="s">
        <v>4579</v>
      </c>
      <c r="C194" t="s">
        <v>1149</v>
      </c>
      <c r="D194" t="s">
        <v>3444</v>
      </c>
      <c r="E194" t="s">
        <v>1152</v>
      </c>
      <c r="F194" t="s">
        <v>3667</v>
      </c>
      <c r="G194" t="s">
        <v>1081</v>
      </c>
      <c r="DL194" t="s">
        <v>1082</v>
      </c>
      <c r="DM194" t="s">
        <v>4556</v>
      </c>
      <c r="DN194" t="s">
        <v>4556</v>
      </c>
      <c r="DO194" t="s">
        <v>1084</v>
      </c>
      <c r="DP194" t="s">
        <v>1103</v>
      </c>
      <c r="DQ194" t="s">
        <v>4586</v>
      </c>
      <c r="DR194" t="s">
        <v>1101</v>
      </c>
      <c r="DS194" t="s">
        <v>4546</v>
      </c>
      <c r="DT194" t="s">
        <v>4546</v>
      </c>
      <c r="DU194" t="s">
        <v>1103</v>
      </c>
      <c r="DV194" t="s">
        <v>1103</v>
      </c>
      <c r="DW194" t="s">
        <v>4523</v>
      </c>
      <c r="ED194" t="s">
        <v>1082</v>
      </c>
      <c r="EE194" t="s">
        <v>4587</v>
      </c>
      <c r="EF194" t="s">
        <v>4587</v>
      </c>
      <c r="EG194" t="s">
        <v>1084</v>
      </c>
      <c r="EH194" t="s">
        <v>1103</v>
      </c>
      <c r="EI194" t="s">
        <v>4523</v>
      </c>
      <c r="EJ194" t="s">
        <v>1101</v>
      </c>
      <c r="EK194" t="s">
        <v>4547</v>
      </c>
      <c r="EL194" t="s">
        <v>4547</v>
      </c>
      <c r="EM194" t="s">
        <v>1103</v>
      </c>
      <c r="EN194" t="s">
        <v>1103</v>
      </c>
      <c r="EP194" t="s">
        <v>1101</v>
      </c>
      <c r="EQ194" t="s">
        <v>4561</v>
      </c>
      <c r="ER194" t="s">
        <v>4561</v>
      </c>
      <c r="ES194" t="s">
        <v>1103</v>
      </c>
      <c r="ET194" t="s">
        <v>1103</v>
      </c>
      <c r="GP194" t="s">
        <v>1107</v>
      </c>
      <c r="HB194" t="s">
        <v>1084</v>
      </c>
      <c r="HC194" t="s">
        <v>4625</v>
      </c>
      <c r="HD194" t="s">
        <v>1128</v>
      </c>
      <c r="HE194" t="s">
        <v>1091</v>
      </c>
      <c r="HG194" t="s">
        <v>4575</v>
      </c>
      <c r="MQ194" t="s">
        <v>1123</v>
      </c>
      <c r="MY194" t="s">
        <v>4530</v>
      </c>
      <c r="MZ194" t="s">
        <v>4531</v>
      </c>
      <c r="NA194" t="s">
        <v>4531</v>
      </c>
      <c r="NB194" t="s">
        <v>4531</v>
      </c>
      <c r="NC194" t="s">
        <v>4531</v>
      </c>
      <c r="ND194" t="s">
        <v>4531</v>
      </c>
      <c r="NE194" t="s">
        <v>4531</v>
      </c>
      <c r="NF194" t="s">
        <v>4531</v>
      </c>
      <c r="NH194" t="s">
        <v>4531</v>
      </c>
      <c r="NI194" t="s">
        <v>4531</v>
      </c>
      <c r="NJ194" t="s">
        <v>4531</v>
      </c>
      <c r="NK194" t="s">
        <v>4531</v>
      </c>
      <c r="NL194" t="s">
        <v>4531</v>
      </c>
      <c r="NM194" t="s">
        <v>4531</v>
      </c>
      <c r="NN194" t="s">
        <v>4531</v>
      </c>
      <c r="NO194" t="s">
        <v>4531</v>
      </c>
      <c r="NP194" t="s">
        <v>4531</v>
      </c>
      <c r="NQ194" t="s">
        <v>4531</v>
      </c>
      <c r="NR194" t="s">
        <v>4531</v>
      </c>
      <c r="NS194" t="s">
        <v>4530</v>
      </c>
      <c r="NT194" t="s">
        <v>4531</v>
      </c>
      <c r="NU194" t="s">
        <v>4531</v>
      </c>
      <c r="NV194" t="s">
        <v>4531</v>
      </c>
      <c r="NW194" t="s">
        <v>4531</v>
      </c>
    </row>
    <row r="195" spans="1:388" x14ac:dyDescent="0.3">
      <c r="A195">
        <v>194</v>
      </c>
      <c r="B195" t="s">
        <v>4579</v>
      </c>
      <c r="C195" t="s">
        <v>1149</v>
      </c>
      <c r="D195" t="s">
        <v>3444</v>
      </c>
      <c r="E195" t="s">
        <v>1152</v>
      </c>
      <c r="F195" t="s">
        <v>3667</v>
      </c>
      <c r="G195" t="s">
        <v>1081</v>
      </c>
      <c r="DE195" t="s">
        <v>1101</v>
      </c>
      <c r="DF195" t="s">
        <v>1140</v>
      </c>
      <c r="DG195" t="s">
        <v>4687</v>
      </c>
      <c r="DH195" t="s">
        <v>4687</v>
      </c>
      <c r="DI195" t="s">
        <v>1103</v>
      </c>
      <c r="DJ195" t="s">
        <v>1103</v>
      </c>
      <c r="DL195" t="s">
        <v>1082</v>
      </c>
      <c r="DM195" t="s">
        <v>4555</v>
      </c>
      <c r="DN195" t="s">
        <v>4555</v>
      </c>
      <c r="DO195" t="s">
        <v>1103</v>
      </c>
      <c r="DP195" t="s">
        <v>1103</v>
      </c>
      <c r="DR195" t="s">
        <v>1101</v>
      </c>
      <c r="DS195" t="s">
        <v>4557</v>
      </c>
      <c r="DT195" t="s">
        <v>4557</v>
      </c>
      <c r="DU195" t="s">
        <v>1103</v>
      </c>
      <c r="DV195" t="s">
        <v>1103</v>
      </c>
      <c r="DW195" t="s">
        <v>4699</v>
      </c>
      <c r="ED195" t="s">
        <v>1082</v>
      </c>
      <c r="EE195" t="s">
        <v>4588</v>
      </c>
      <c r="EF195" t="s">
        <v>4588</v>
      </c>
      <c r="EG195" t="s">
        <v>1103</v>
      </c>
      <c r="EH195" t="s">
        <v>1103</v>
      </c>
      <c r="EI195" t="s">
        <v>4542</v>
      </c>
      <c r="EJ195" t="s">
        <v>1101</v>
      </c>
      <c r="EK195" t="s">
        <v>4735</v>
      </c>
      <c r="EL195" t="s">
        <v>4735</v>
      </c>
      <c r="EM195" t="s">
        <v>1103</v>
      </c>
      <c r="EN195" t="s">
        <v>1103</v>
      </c>
      <c r="EP195" t="s">
        <v>1101</v>
      </c>
      <c r="EQ195" t="s">
        <v>4550</v>
      </c>
      <c r="ER195" t="s">
        <v>4550</v>
      </c>
      <c r="ES195" t="s">
        <v>1103</v>
      </c>
      <c r="ET195" t="s">
        <v>1103</v>
      </c>
      <c r="GP195" t="s">
        <v>1107</v>
      </c>
      <c r="HB195" t="s">
        <v>1084</v>
      </c>
      <c r="HC195" t="s">
        <v>4625</v>
      </c>
      <c r="HD195" t="s">
        <v>1128</v>
      </c>
      <c r="HE195" t="s">
        <v>1091</v>
      </c>
      <c r="HG195" t="s">
        <v>4560</v>
      </c>
      <c r="MQ195" t="s">
        <v>3289</v>
      </c>
      <c r="MY195" t="s">
        <v>4530</v>
      </c>
      <c r="MZ195" t="s">
        <v>4531</v>
      </c>
      <c r="NA195" t="s">
        <v>4531</v>
      </c>
      <c r="NB195" t="s">
        <v>4531</v>
      </c>
      <c r="NC195" t="s">
        <v>4531</v>
      </c>
      <c r="ND195" t="s">
        <v>4531</v>
      </c>
      <c r="NE195" t="s">
        <v>4531</v>
      </c>
      <c r="NF195" t="s">
        <v>4531</v>
      </c>
      <c r="NH195" t="s">
        <v>4531</v>
      </c>
      <c r="NI195" t="s">
        <v>4531</v>
      </c>
      <c r="NJ195" t="s">
        <v>4531</v>
      </c>
      <c r="NK195" t="s">
        <v>4531</v>
      </c>
      <c r="NL195" t="s">
        <v>4531</v>
      </c>
      <c r="NM195" t="s">
        <v>4531</v>
      </c>
      <c r="NN195" t="s">
        <v>4531</v>
      </c>
      <c r="NO195" t="s">
        <v>4531</v>
      </c>
      <c r="NP195" t="s">
        <v>4531</v>
      </c>
      <c r="NQ195" t="s">
        <v>4531</v>
      </c>
      <c r="NR195" t="s">
        <v>4531</v>
      </c>
      <c r="NS195" t="s">
        <v>4530</v>
      </c>
      <c r="NT195" t="s">
        <v>4531</v>
      </c>
      <c r="NU195" t="s">
        <v>4531</v>
      </c>
      <c r="NV195" t="s">
        <v>4531</v>
      </c>
      <c r="NW195" t="s">
        <v>4531</v>
      </c>
    </row>
    <row r="196" spans="1:388" x14ac:dyDescent="0.3">
      <c r="A196">
        <v>195</v>
      </c>
      <c r="B196" t="s">
        <v>4579</v>
      </c>
      <c r="C196" t="s">
        <v>1149</v>
      </c>
      <c r="D196" t="s">
        <v>3444</v>
      </c>
      <c r="E196" t="s">
        <v>1152</v>
      </c>
      <c r="F196" t="s">
        <v>3667</v>
      </c>
      <c r="G196" t="s">
        <v>1081</v>
      </c>
      <c r="DE196" t="s">
        <v>1101</v>
      </c>
      <c r="DF196" t="s">
        <v>1140</v>
      </c>
      <c r="DG196" t="s">
        <v>4736</v>
      </c>
      <c r="DH196" t="s">
        <v>4736</v>
      </c>
      <c r="DI196" t="s">
        <v>1103</v>
      </c>
      <c r="DJ196" t="s">
        <v>1103</v>
      </c>
      <c r="DK196" t="s">
        <v>4737</v>
      </c>
      <c r="DL196" t="s">
        <v>1082</v>
      </c>
      <c r="DM196" t="s">
        <v>4556</v>
      </c>
      <c r="DN196" t="s">
        <v>4556</v>
      </c>
      <c r="DO196" t="s">
        <v>1103</v>
      </c>
      <c r="DP196" t="s">
        <v>1103</v>
      </c>
      <c r="DQ196" t="s">
        <v>4586</v>
      </c>
      <c r="DR196" t="s">
        <v>1101</v>
      </c>
      <c r="DS196" t="s">
        <v>4557</v>
      </c>
      <c r="DT196" t="s">
        <v>4557</v>
      </c>
      <c r="DU196" t="s">
        <v>1103</v>
      </c>
      <c r="DV196" t="s">
        <v>1103</v>
      </c>
      <c r="DW196" t="s">
        <v>4523</v>
      </c>
      <c r="DX196" t="s">
        <v>1101</v>
      </c>
      <c r="DY196" t="s">
        <v>4580</v>
      </c>
      <c r="DZ196" t="s">
        <v>4580</v>
      </c>
      <c r="EA196" t="s">
        <v>1103</v>
      </c>
      <c r="EB196" t="s">
        <v>1103</v>
      </c>
      <c r="ED196" t="s">
        <v>1082</v>
      </c>
      <c r="EG196" t="s">
        <v>1103</v>
      </c>
      <c r="EH196" t="s">
        <v>1103</v>
      </c>
      <c r="EI196" t="s">
        <v>4525</v>
      </c>
      <c r="EJ196" t="s">
        <v>1101</v>
      </c>
      <c r="EK196" t="s">
        <v>4587</v>
      </c>
      <c r="EL196" t="s">
        <v>4587</v>
      </c>
      <c r="EM196" t="s">
        <v>1103</v>
      </c>
      <c r="EN196" t="s">
        <v>1103</v>
      </c>
      <c r="EP196" t="s">
        <v>1101</v>
      </c>
      <c r="EQ196" t="s">
        <v>4706</v>
      </c>
      <c r="ER196" t="s">
        <v>4706</v>
      </c>
      <c r="ES196" t="s">
        <v>1103</v>
      </c>
      <c r="ET196" t="s">
        <v>1103</v>
      </c>
      <c r="GP196" t="s">
        <v>1107</v>
      </c>
      <c r="HB196" t="s">
        <v>1084</v>
      </c>
      <c r="HC196" t="s">
        <v>4625</v>
      </c>
      <c r="HD196" t="s">
        <v>1128</v>
      </c>
      <c r="HE196" t="s">
        <v>1091</v>
      </c>
      <c r="HG196" t="s">
        <v>4570</v>
      </c>
      <c r="MQ196" t="s">
        <v>1123</v>
      </c>
      <c r="MY196" t="s">
        <v>4530</v>
      </c>
      <c r="MZ196" t="s">
        <v>4531</v>
      </c>
      <c r="NA196" t="s">
        <v>4531</v>
      </c>
      <c r="NB196" t="s">
        <v>4531</v>
      </c>
      <c r="NC196" t="s">
        <v>4531</v>
      </c>
      <c r="ND196" t="s">
        <v>4531</v>
      </c>
      <c r="NE196" t="s">
        <v>4531</v>
      </c>
      <c r="NF196" t="s">
        <v>4531</v>
      </c>
      <c r="NH196" t="s">
        <v>4531</v>
      </c>
      <c r="NI196" t="s">
        <v>4530</v>
      </c>
      <c r="NJ196" t="s">
        <v>4531</v>
      </c>
      <c r="NK196" t="s">
        <v>4531</v>
      </c>
      <c r="NL196" t="s">
        <v>4531</v>
      </c>
      <c r="NM196" t="s">
        <v>4531</v>
      </c>
      <c r="NN196" t="s">
        <v>4531</v>
      </c>
      <c r="NO196" t="s">
        <v>4531</v>
      </c>
      <c r="NP196" t="s">
        <v>4531</v>
      </c>
      <c r="NQ196" t="s">
        <v>4531</v>
      </c>
      <c r="NR196" t="s">
        <v>4531</v>
      </c>
      <c r="NS196" t="s">
        <v>4530</v>
      </c>
      <c r="NT196" t="s">
        <v>4531</v>
      </c>
      <c r="NU196" t="s">
        <v>4531</v>
      </c>
      <c r="NV196" t="s">
        <v>4531</v>
      </c>
      <c r="NW196" t="s">
        <v>4531</v>
      </c>
    </row>
    <row r="197" spans="1:388" x14ac:dyDescent="0.3">
      <c r="A197">
        <v>196</v>
      </c>
      <c r="B197" t="s">
        <v>4579</v>
      </c>
      <c r="C197" t="s">
        <v>1149</v>
      </c>
      <c r="D197" t="s">
        <v>3444</v>
      </c>
      <c r="E197" t="s">
        <v>1152</v>
      </c>
      <c r="F197" t="s">
        <v>3667</v>
      </c>
      <c r="G197" t="s">
        <v>1081</v>
      </c>
      <c r="DE197" t="s">
        <v>1101</v>
      </c>
      <c r="DF197" t="s">
        <v>1140</v>
      </c>
      <c r="DG197" t="s">
        <v>4736</v>
      </c>
      <c r="DH197" t="s">
        <v>4736</v>
      </c>
      <c r="DI197" t="s">
        <v>1103</v>
      </c>
      <c r="DJ197" t="s">
        <v>1103</v>
      </c>
      <c r="DX197" t="s">
        <v>1101</v>
      </c>
      <c r="DY197" t="s">
        <v>4580</v>
      </c>
      <c r="DZ197" t="s">
        <v>4580</v>
      </c>
      <c r="EA197" t="s">
        <v>1103</v>
      </c>
      <c r="EB197" t="s">
        <v>1103</v>
      </c>
      <c r="EC197" t="s">
        <v>4551</v>
      </c>
      <c r="GP197" t="s">
        <v>1107</v>
      </c>
      <c r="HB197" t="s">
        <v>1084</v>
      </c>
      <c r="HC197" t="s">
        <v>4697</v>
      </c>
      <c r="HD197" t="s">
        <v>1128</v>
      </c>
      <c r="HE197" t="s">
        <v>1109</v>
      </c>
      <c r="HG197" t="s">
        <v>4570</v>
      </c>
      <c r="MQ197" t="s">
        <v>1123</v>
      </c>
      <c r="MY197" t="s">
        <v>4530</v>
      </c>
      <c r="MZ197" t="s">
        <v>4531</v>
      </c>
      <c r="NA197" t="s">
        <v>4531</v>
      </c>
      <c r="NB197" t="s">
        <v>4531</v>
      </c>
      <c r="NC197" t="s">
        <v>4531</v>
      </c>
      <c r="ND197" t="s">
        <v>4531</v>
      </c>
      <c r="NE197" t="s">
        <v>4531</v>
      </c>
      <c r="NF197" t="s">
        <v>4531</v>
      </c>
      <c r="NH197" t="s">
        <v>4530</v>
      </c>
      <c r="NI197" t="s">
        <v>4531</v>
      </c>
      <c r="NJ197" t="s">
        <v>4531</v>
      </c>
      <c r="NK197" t="s">
        <v>4531</v>
      </c>
      <c r="NL197" t="s">
        <v>4531</v>
      </c>
      <c r="NM197" t="s">
        <v>4531</v>
      </c>
      <c r="NN197" t="s">
        <v>4531</v>
      </c>
      <c r="NO197" t="s">
        <v>4531</v>
      </c>
      <c r="NP197" t="s">
        <v>4531</v>
      </c>
      <c r="NQ197" t="s">
        <v>4531</v>
      </c>
      <c r="NR197" t="s">
        <v>4531</v>
      </c>
      <c r="NS197" t="s">
        <v>4531</v>
      </c>
      <c r="NT197" t="s">
        <v>4531</v>
      </c>
      <c r="NU197" t="s">
        <v>4531</v>
      </c>
      <c r="NV197" t="s">
        <v>4531</v>
      </c>
      <c r="NW197" t="s">
        <v>4531</v>
      </c>
    </row>
    <row r="198" spans="1:388" x14ac:dyDescent="0.3">
      <c r="A198">
        <v>197</v>
      </c>
      <c r="B198" t="s">
        <v>4579</v>
      </c>
      <c r="C198" t="s">
        <v>1149</v>
      </c>
      <c r="D198" t="s">
        <v>3444</v>
      </c>
      <c r="E198" t="s">
        <v>1152</v>
      </c>
      <c r="F198" t="s">
        <v>3667</v>
      </c>
      <c r="G198" t="s">
        <v>1081</v>
      </c>
      <c r="DE198" t="s">
        <v>1101</v>
      </c>
      <c r="DF198" t="s">
        <v>1140</v>
      </c>
      <c r="DG198" t="s">
        <v>4687</v>
      </c>
      <c r="DH198" t="s">
        <v>4687</v>
      </c>
      <c r="DI198" t="s">
        <v>1103</v>
      </c>
      <c r="DJ198" t="s">
        <v>1103</v>
      </c>
      <c r="DX198" t="s">
        <v>1101</v>
      </c>
      <c r="EA198" t="s">
        <v>1103</v>
      </c>
      <c r="EB198" t="s">
        <v>1103</v>
      </c>
      <c r="GP198" t="s">
        <v>1107</v>
      </c>
      <c r="HB198" t="s">
        <v>1084</v>
      </c>
      <c r="HC198" t="s">
        <v>4529</v>
      </c>
      <c r="HD198" t="s">
        <v>1128</v>
      </c>
      <c r="HE198" t="s">
        <v>1109</v>
      </c>
      <c r="HG198" t="s">
        <v>4530</v>
      </c>
      <c r="MQ198" t="s">
        <v>1123</v>
      </c>
      <c r="MY198" t="s">
        <v>4530</v>
      </c>
      <c r="MZ198" t="s">
        <v>4531</v>
      </c>
      <c r="NA198" t="s">
        <v>4531</v>
      </c>
      <c r="NB198" t="s">
        <v>4531</v>
      </c>
      <c r="NC198" t="s">
        <v>4531</v>
      </c>
      <c r="ND198" t="s">
        <v>4531</v>
      </c>
      <c r="NE198" t="s">
        <v>4531</v>
      </c>
      <c r="NF198" t="s">
        <v>4531</v>
      </c>
      <c r="NH198" t="s">
        <v>4530</v>
      </c>
      <c r="NI198" t="s">
        <v>4531</v>
      </c>
      <c r="NJ198" t="s">
        <v>4531</v>
      </c>
      <c r="NK198" t="s">
        <v>4531</v>
      </c>
      <c r="NL198" t="s">
        <v>4531</v>
      </c>
      <c r="NM198" t="s">
        <v>4531</v>
      </c>
      <c r="NN198" t="s">
        <v>4531</v>
      </c>
      <c r="NO198" t="s">
        <v>4531</v>
      </c>
      <c r="NP198" t="s">
        <v>4531</v>
      </c>
      <c r="NQ198" t="s">
        <v>4531</v>
      </c>
      <c r="NR198" t="s">
        <v>4531</v>
      </c>
      <c r="NS198" t="s">
        <v>4531</v>
      </c>
      <c r="NT198" t="s">
        <v>4531</v>
      </c>
      <c r="NU198" t="s">
        <v>4531</v>
      </c>
      <c r="NV198" t="s">
        <v>4531</v>
      </c>
      <c r="NW198" t="s">
        <v>4531</v>
      </c>
    </row>
    <row r="199" spans="1:388" x14ac:dyDescent="0.3">
      <c r="A199">
        <v>198</v>
      </c>
      <c r="B199" t="s">
        <v>4579</v>
      </c>
      <c r="C199" t="s">
        <v>1149</v>
      </c>
      <c r="D199" t="s">
        <v>3444</v>
      </c>
      <c r="E199" t="s">
        <v>1152</v>
      </c>
      <c r="F199" t="s">
        <v>3667</v>
      </c>
      <c r="G199" t="s">
        <v>1081</v>
      </c>
      <c r="DX199" t="s">
        <v>1101</v>
      </c>
      <c r="DY199" t="s">
        <v>4563</v>
      </c>
      <c r="DZ199" t="s">
        <v>4563</v>
      </c>
      <c r="EA199" t="s">
        <v>1084</v>
      </c>
      <c r="EB199" t="s">
        <v>1103</v>
      </c>
      <c r="GP199" t="s">
        <v>1107</v>
      </c>
      <c r="HB199" t="s">
        <v>1084</v>
      </c>
      <c r="HC199" t="s">
        <v>4697</v>
      </c>
      <c r="HD199" t="s">
        <v>1128</v>
      </c>
      <c r="HE199" t="s">
        <v>1109</v>
      </c>
      <c r="HG199" t="s">
        <v>4560</v>
      </c>
      <c r="MQ199" t="s">
        <v>1123</v>
      </c>
      <c r="MY199" t="s">
        <v>4530</v>
      </c>
      <c r="MZ199" t="s">
        <v>4531</v>
      </c>
      <c r="NA199" t="s">
        <v>4531</v>
      </c>
      <c r="NB199" t="s">
        <v>4531</v>
      </c>
      <c r="NC199" t="s">
        <v>4531</v>
      </c>
      <c r="ND199" t="s">
        <v>4531</v>
      </c>
      <c r="NE199" t="s">
        <v>4531</v>
      </c>
      <c r="NF199" t="s">
        <v>4531</v>
      </c>
      <c r="NH199" t="s">
        <v>4531</v>
      </c>
      <c r="NI199" t="s">
        <v>4530</v>
      </c>
      <c r="NJ199" t="s">
        <v>4531</v>
      </c>
      <c r="NK199" t="s">
        <v>4531</v>
      </c>
      <c r="NL199" t="s">
        <v>4531</v>
      </c>
      <c r="NM199" t="s">
        <v>4531</v>
      </c>
      <c r="NN199" t="s">
        <v>4531</v>
      </c>
      <c r="NO199" t="s">
        <v>4531</v>
      </c>
      <c r="NP199" t="s">
        <v>4531</v>
      </c>
      <c r="NQ199" t="s">
        <v>4531</v>
      </c>
      <c r="NR199" t="s">
        <v>4531</v>
      </c>
      <c r="NS199" t="s">
        <v>4531</v>
      </c>
      <c r="NT199" t="s">
        <v>4531</v>
      </c>
      <c r="NU199" t="s">
        <v>4531</v>
      </c>
      <c r="NV199" t="s">
        <v>4531</v>
      </c>
      <c r="NW199" t="s">
        <v>4531</v>
      </c>
    </row>
    <row r="200" spans="1:388" x14ac:dyDescent="0.3">
      <c r="A200">
        <v>199</v>
      </c>
      <c r="B200" t="s">
        <v>4579</v>
      </c>
      <c r="C200" t="s">
        <v>1149</v>
      </c>
      <c r="D200" t="s">
        <v>3444</v>
      </c>
      <c r="E200" t="s">
        <v>1152</v>
      </c>
      <c r="F200" t="s">
        <v>3669</v>
      </c>
      <c r="G200" t="s">
        <v>1081</v>
      </c>
      <c r="EV200" t="s">
        <v>1101</v>
      </c>
      <c r="EW200" t="s">
        <v>4738</v>
      </c>
      <c r="EX200" t="s">
        <v>4738</v>
      </c>
      <c r="EY200" t="s">
        <v>1101</v>
      </c>
      <c r="EZ200" t="s">
        <v>4570</v>
      </c>
      <c r="FA200" t="s">
        <v>4563</v>
      </c>
      <c r="FB200" t="s">
        <v>4563</v>
      </c>
      <c r="FC200" t="s">
        <v>1101</v>
      </c>
      <c r="FD200" t="s">
        <v>1116</v>
      </c>
      <c r="FE200" t="s">
        <v>4563</v>
      </c>
      <c r="FF200" t="s">
        <v>4571</v>
      </c>
      <c r="MY200" t="s">
        <v>4530</v>
      </c>
      <c r="MZ200" t="s">
        <v>4531</v>
      </c>
      <c r="NA200" t="s">
        <v>4531</v>
      </c>
      <c r="NB200" t="s">
        <v>4531</v>
      </c>
      <c r="NC200" t="s">
        <v>4531</v>
      </c>
      <c r="ND200" t="s">
        <v>4531</v>
      </c>
      <c r="NE200" t="s">
        <v>4531</v>
      </c>
      <c r="NF200" t="s">
        <v>4531</v>
      </c>
      <c r="NH200" t="s">
        <v>4531</v>
      </c>
      <c r="NI200" t="s">
        <v>4531</v>
      </c>
      <c r="NJ200" t="s">
        <v>4531</v>
      </c>
      <c r="NK200" t="s">
        <v>4530</v>
      </c>
      <c r="NL200" t="s">
        <v>4531</v>
      </c>
      <c r="NM200" t="s">
        <v>4531</v>
      </c>
      <c r="NN200" t="s">
        <v>4531</v>
      </c>
      <c r="NO200" t="s">
        <v>4531</v>
      </c>
      <c r="NP200" t="s">
        <v>4531</v>
      </c>
      <c r="NQ200" t="s">
        <v>4530</v>
      </c>
      <c r="NR200" t="s">
        <v>4530</v>
      </c>
      <c r="NS200" t="s">
        <v>4530</v>
      </c>
      <c r="NT200" t="s">
        <v>4531</v>
      </c>
      <c r="NU200" t="s">
        <v>4531</v>
      </c>
      <c r="NV200" t="s">
        <v>4531</v>
      </c>
      <c r="NW200" t="s">
        <v>4531</v>
      </c>
    </row>
    <row r="201" spans="1:388" x14ac:dyDescent="0.3">
      <c r="A201">
        <v>200</v>
      </c>
      <c r="B201" t="s">
        <v>4579</v>
      </c>
      <c r="C201" t="s">
        <v>1149</v>
      </c>
      <c r="D201" t="s">
        <v>3444</v>
      </c>
      <c r="E201" t="s">
        <v>1152</v>
      </c>
      <c r="F201" t="s">
        <v>3669</v>
      </c>
      <c r="G201" t="s">
        <v>1081</v>
      </c>
      <c r="BW201" t="s">
        <v>1101</v>
      </c>
      <c r="BX201" t="s">
        <v>1085</v>
      </c>
      <c r="BY201" t="s">
        <v>1083</v>
      </c>
      <c r="BZ201" t="s">
        <v>4543</v>
      </c>
      <c r="CA201" t="s">
        <v>4543</v>
      </c>
      <c r="CB201" t="s">
        <v>1103</v>
      </c>
      <c r="CC201" t="s">
        <v>1103</v>
      </c>
      <c r="CM201" t="s">
        <v>1101</v>
      </c>
      <c r="CN201" t="s">
        <v>1105</v>
      </c>
      <c r="CO201" t="s">
        <v>4563</v>
      </c>
      <c r="CP201" t="s">
        <v>4739</v>
      </c>
      <c r="CQ201" t="s">
        <v>1084</v>
      </c>
      <c r="CR201" t="s">
        <v>1103</v>
      </c>
      <c r="CS201" t="s">
        <v>4534</v>
      </c>
      <c r="CT201" t="s">
        <v>1101</v>
      </c>
      <c r="CU201" t="s">
        <v>1164</v>
      </c>
      <c r="CV201" t="s">
        <v>1087</v>
      </c>
      <c r="CW201" t="s">
        <v>4595</v>
      </c>
      <c r="CX201" t="s">
        <v>4631</v>
      </c>
      <c r="CY201" t="s">
        <v>1103</v>
      </c>
      <c r="CZ201" t="s">
        <v>1103</v>
      </c>
      <c r="EY201" t="s">
        <v>1101</v>
      </c>
      <c r="EZ201" t="s">
        <v>4570</v>
      </c>
      <c r="FA201" t="s">
        <v>4580</v>
      </c>
      <c r="FB201" t="s">
        <v>4580</v>
      </c>
      <c r="FC201" t="s">
        <v>1101</v>
      </c>
      <c r="FD201" t="s">
        <v>1116</v>
      </c>
      <c r="FE201" t="s">
        <v>4580</v>
      </c>
      <c r="FF201" t="s">
        <v>4740</v>
      </c>
      <c r="GO201" t="s">
        <v>1089</v>
      </c>
      <c r="GW201" t="s">
        <v>1084</v>
      </c>
      <c r="GX201" t="s">
        <v>4529</v>
      </c>
      <c r="GY201" t="s">
        <v>1109</v>
      </c>
      <c r="HA201" t="s">
        <v>4582</v>
      </c>
      <c r="MQ201" t="s">
        <v>1123</v>
      </c>
      <c r="MY201" t="s">
        <v>4530</v>
      </c>
      <c r="MZ201" t="s">
        <v>4531</v>
      </c>
      <c r="NA201" t="s">
        <v>4531</v>
      </c>
      <c r="NB201" t="s">
        <v>4531</v>
      </c>
      <c r="NC201" t="s">
        <v>4531</v>
      </c>
      <c r="ND201" t="s">
        <v>4531</v>
      </c>
      <c r="NE201" t="s">
        <v>4531</v>
      </c>
      <c r="NF201" t="s">
        <v>4531</v>
      </c>
      <c r="NH201" t="s">
        <v>4531</v>
      </c>
      <c r="NI201" t="s">
        <v>4531</v>
      </c>
      <c r="NJ201" t="s">
        <v>4531</v>
      </c>
      <c r="NK201" t="s">
        <v>4530</v>
      </c>
      <c r="NL201" t="s">
        <v>4531</v>
      </c>
      <c r="NM201" t="s">
        <v>4531</v>
      </c>
      <c r="NN201" t="s">
        <v>4531</v>
      </c>
      <c r="NO201" t="s">
        <v>4531</v>
      </c>
      <c r="NP201" t="s">
        <v>4531</v>
      </c>
      <c r="NQ201" t="s">
        <v>4531</v>
      </c>
      <c r="NR201" t="s">
        <v>4531</v>
      </c>
      <c r="NS201" t="s">
        <v>4531</v>
      </c>
      <c r="NT201" t="s">
        <v>4531</v>
      </c>
      <c r="NU201" t="s">
        <v>4531</v>
      </c>
      <c r="NV201" t="s">
        <v>4531</v>
      </c>
      <c r="NW201" t="s">
        <v>4531</v>
      </c>
    </row>
    <row r="202" spans="1:388" x14ac:dyDescent="0.3">
      <c r="A202">
        <v>201</v>
      </c>
      <c r="B202" t="s">
        <v>4579</v>
      </c>
      <c r="C202" t="s">
        <v>1149</v>
      </c>
      <c r="D202" t="s">
        <v>3444</v>
      </c>
      <c r="E202" t="s">
        <v>1152</v>
      </c>
      <c r="F202" t="s">
        <v>3669</v>
      </c>
      <c r="G202" t="s">
        <v>1081</v>
      </c>
      <c r="AL202" t="s">
        <v>1101</v>
      </c>
      <c r="AM202" t="s">
        <v>1083</v>
      </c>
      <c r="AN202" t="s">
        <v>4580</v>
      </c>
      <c r="AO202" t="s">
        <v>4580</v>
      </c>
      <c r="AP202" t="s">
        <v>1103</v>
      </c>
      <c r="AQ202" t="s">
        <v>1103</v>
      </c>
      <c r="AS202" t="s">
        <v>1101</v>
      </c>
      <c r="AT202" t="s">
        <v>1083</v>
      </c>
      <c r="AU202" t="s">
        <v>4566</v>
      </c>
      <c r="AV202" t="s">
        <v>4566</v>
      </c>
      <c r="AW202" t="s">
        <v>1103</v>
      </c>
      <c r="AX202" t="s">
        <v>1103</v>
      </c>
      <c r="AZ202" t="s">
        <v>1082</v>
      </c>
      <c r="BD202" t="s">
        <v>1084</v>
      </c>
      <c r="BE202" t="s">
        <v>1084</v>
      </c>
      <c r="BF202" t="s">
        <v>4551</v>
      </c>
      <c r="BG202" t="s">
        <v>1082</v>
      </c>
      <c r="BL202" t="s">
        <v>1084</v>
      </c>
      <c r="BM202" t="s">
        <v>1084</v>
      </c>
      <c r="BN202" t="s">
        <v>4534</v>
      </c>
      <c r="CM202" t="s">
        <v>1101</v>
      </c>
      <c r="CN202" t="s">
        <v>1105</v>
      </c>
      <c r="CO202" t="s">
        <v>4563</v>
      </c>
      <c r="CP202" t="s">
        <v>4739</v>
      </c>
      <c r="CQ202" t="s">
        <v>1084</v>
      </c>
      <c r="CR202" t="s">
        <v>1103</v>
      </c>
      <c r="CS202" t="s">
        <v>4551</v>
      </c>
      <c r="CT202" t="s">
        <v>1101</v>
      </c>
      <c r="CU202" t="s">
        <v>4741</v>
      </c>
      <c r="CV202" t="s">
        <v>1087</v>
      </c>
      <c r="CW202" t="s">
        <v>4556</v>
      </c>
      <c r="CX202" t="s">
        <v>4719</v>
      </c>
      <c r="CY202" t="s">
        <v>1103</v>
      </c>
      <c r="CZ202" t="s">
        <v>1103</v>
      </c>
      <c r="EY202" t="s">
        <v>1101</v>
      </c>
      <c r="EZ202" t="s">
        <v>4570</v>
      </c>
      <c r="FA202" t="s">
        <v>4543</v>
      </c>
      <c r="FB202" t="s">
        <v>4543</v>
      </c>
      <c r="FC202" t="s">
        <v>1101</v>
      </c>
      <c r="GO202" t="s">
        <v>1111</v>
      </c>
      <c r="MQ202" t="s">
        <v>1123</v>
      </c>
      <c r="MY202" t="s">
        <v>4530</v>
      </c>
      <c r="MZ202" t="s">
        <v>4531</v>
      </c>
      <c r="NA202" t="s">
        <v>4531</v>
      </c>
      <c r="NB202" t="s">
        <v>4531</v>
      </c>
      <c r="NC202" t="s">
        <v>4531</v>
      </c>
      <c r="ND202" t="s">
        <v>4531</v>
      </c>
      <c r="NE202" t="s">
        <v>4531</v>
      </c>
      <c r="NF202" t="s">
        <v>4531</v>
      </c>
      <c r="NH202" t="s">
        <v>4531</v>
      </c>
      <c r="NI202" t="s">
        <v>4531</v>
      </c>
      <c r="NJ202" t="s">
        <v>4531</v>
      </c>
      <c r="NK202" t="s">
        <v>4530</v>
      </c>
      <c r="NL202" t="s">
        <v>4531</v>
      </c>
      <c r="NM202" t="s">
        <v>4531</v>
      </c>
      <c r="NN202" t="s">
        <v>4531</v>
      </c>
      <c r="NO202" t="s">
        <v>4531</v>
      </c>
      <c r="NP202" t="s">
        <v>4531</v>
      </c>
      <c r="NQ202" t="s">
        <v>4531</v>
      </c>
      <c r="NR202" t="s">
        <v>4531</v>
      </c>
      <c r="NS202" t="s">
        <v>4531</v>
      </c>
      <c r="NT202" t="s">
        <v>4531</v>
      </c>
      <c r="NU202" t="s">
        <v>4531</v>
      </c>
      <c r="NV202" t="s">
        <v>4531</v>
      </c>
      <c r="NW202" t="s">
        <v>4531</v>
      </c>
    </row>
    <row r="203" spans="1:388" x14ac:dyDescent="0.3">
      <c r="A203">
        <v>202</v>
      </c>
      <c r="B203" t="s">
        <v>4579</v>
      </c>
      <c r="C203" t="s">
        <v>1149</v>
      </c>
      <c r="D203" t="s">
        <v>3444</v>
      </c>
      <c r="E203" t="s">
        <v>1152</v>
      </c>
      <c r="F203" t="s">
        <v>3669</v>
      </c>
      <c r="G203" t="s">
        <v>1081</v>
      </c>
      <c r="AL203" t="s">
        <v>1101</v>
      </c>
      <c r="AM203" t="s">
        <v>1083</v>
      </c>
      <c r="AN203" t="s">
        <v>4580</v>
      </c>
      <c r="AO203" t="s">
        <v>4580</v>
      </c>
      <c r="AP203" t="s">
        <v>1084</v>
      </c>
      <c r="AQ203" t="s">
        <v>1084</v>
      </c>
      <c r="AR203" t="s">
        <v>4551</v>
      </c>
      <c r="AS203" t="s">
        <v>1101</v>
      </c>
      <c r="AT203" t="s">
        <v>1083</v>
      </c>
      <c r="AU203" t="s">
        <v>4566</v>
      </c>
      <c r="AV203" t="s">
        <v>4566</v>
      </c>
      <c r="AW203" t="s">
        <v>1084</v>
      </c>
      <c r="AX203" t="s">
        <v>1084</v>
      </c>
      <c r="BG203" t="s">
        <v>1101</v>
      </c>
      <c r="BH203" t="s">
        <v>1161</v>
      </c>
      <c r="BI203" t="s">
        <v>1083</v>
      </c>
      <c r="BJ203" t="s">
        <v>4595</v>
      </c>
      <c r="BK203" t="s">
        <v>4595</v>
      </c>
      <c r="BL203" t="s">
        <v>1084</v>
      </c>
      <c r="BM203" t="s">
        <v>1084</v>
      </c>
      <c r="BN203" t="s">
        <v>4525</v>
      </c>
      <c r="CM203" t="s">
        <v>1101</v>
      </c>
      <c r="CN203" t="s">
        <v>1105</v>
      </c>
      <c r="CO203" t="s">
        <v>4563</v>
      </c>
      <c r="CP203" t="s">
        <v>4739</v>
      </c>
      <c r="CQ203" t="s">
        <v>1084</v>
      </c>
      <c r="CR203" t="s">
        <v>1084</v>
      </c>
      <c r="CS203" t="s">
        <v>4534</v>
      </c>
      <c r="CT203" t="s">
        <v>1101</v>
      </c>
      <c r="CU203" t="s">
        <v>1164</v>
      </c>
      <c r="CV203" t="s">
        <v>1087</v>
      </c>
      <c r="CW203" t="s">
        <v>4595</v>
      </c>
      <c r="CX203" t="s">
        <v>4631</v>
      </c>
      <c r="CY203" t="s">
        <v>1084</v>
      </c>
      <c r="CZ203" t="s">
        <v>1103</v>
      </c>
      <c r="DA203" t="s">
        <v>4586</v>
      </c>
      <c r="EY203" t="s">
        <v>1101</v>
      </c>
      <c r="EZ203" t="s">
        <v>4570</v>
      </c>
      <c r="FA203" t="s">
        <v>4563</v>
      </c>
      <c r="FB203" t="s">
        <v>4563</v>
      </c>
      <c r="FC203" t="s">
        <v>1101</v>
      </c>
      <c r="GO203" t="s">
        <v>1089</v>
      </c>
      <c r="GW203" t="s">
        <v>1084</v>
      </c>
      <c r="GX203" t="s">
        <v>4529</v>
      </c>
      <c r="GY203" t="s">
        <v>1109</v>
      </c>
      <c r="HA203" t="s">
        <v>4586</v>
      </c>
      <c r="MQ203" t="s">
        <v>1123</v>
      </c>
      <c r="MY203" t="s">
        <v>4530</v>
      </c>
      <c r="MZ203" t="s">
        <v>4531</v>
      </c>
      <c r="NA203" t="s">
        <v>4531</v>
      </c>
      <c r="NB203" t="s">
        <v>4531</v>
      </c>
      <c r="NC203" t="s">
        <v>4531</v>
      </c>
      <c r="ND203" t="s">
        <v>4531</v>
      </c>
      <c r="NE203" t="s">
        <v>4531</v>
      </c>
      <c r="NF203" t="s">
        <v>4531</v>
      </c>
      <c r="NH203" t="s">
        <v>4531</v>
      </c>
      <c r="NI203" t="s">
        <v>4531</v>
      </c>
      <c r="NJ203" t="s">
        <v>4531</v>
      </c>
      <c r="NK203" t="s">
        <v>4531</v>
      </c>
      <c r="NL203" t="s">
        <v>4531</v>
      </c>
      <c r="NM203" t="s">
        <v>4531</v>
      </c>
      <c r="NN203" t="s">
        <v>4531</v>
      </c>
      <c r="NO203" t="s">
        <v>4531</v>
      </c>
      <c r="NP203" t="s">
        <v>4531</v>
      </c>
      <c r="NQ203" t="s">
        <v>4531</v>
      </c>
      <c r="NR203" t="s">
        <v>4531</v>
      </c>
      <c r="NS203" t="s">
        <v>4530</v>
      </c>
      <c r="NT203" t="s">
        <v>4531</v>
      </c>
      <c r="NU203" t="s">
        <v>4531</v>
      </c>
      <c r="NV203" t="s">
        <v>4531</v>
      </c>
      <c r="NW203" t="s">
        <v>4531</v>
      </c>
    </row>
    <row r="204" spans="1:388" x14ac:dyDescent="0.3">
      <c r="A204">
        <v>203</v>
      </c>
      <c r="B204" t="s">
        <v>4579</v>
      </c>
      <c r="C204" t="s">
        <v>1149</v>
      </c>
      <c r="D204" t="s">
        <v>3444</v>
      </c>
      <c r="E204" t="s">
        <v>1152</v>
      </c>
      <c r="F204" t="s">
        <v>3669</v>
      </c>
      <c r="G204" t="s">
        <v>1081</v>
      </c>
      <c r="AL204" t="s">
        <v>1101</v>
      </c>
      <c r="AM204" t="s">
        <v>1083</v>
      </c>
      <c r="AN204" t="s">
        <v>4543</v>
      </c>
      <c r="AO204" t="s">
        <v>4543</v>
      </c>
      <c r="AP204" t="s">
        <v>1084</v>
      </c>
      <c r="AQ204" t="s">
        <v>1103</v>
      </c>
      <c r="AS204" t="s">
        <v>1101</v>
      </c>
      <c r="AT204" t="s">
        <v>1083</v>
      </c>
      <c r="AU204" t="s">
        <v>4566</v>
      </c>
      <c r="AV204" t="s">
        <v>4566</v>
      </c>
      <c r="AW204" t="s">
        <v>1084</v>
      </c>
      <c r="AX204" t="s">
        <v>1103</v>
      </c>
      <c r="AZ204" t="s">
        <v>1082</v>
      </c>
      <c r="BD204" t="s">
        <v>1084</v>
      </c>
      <c r="BE204" t="s">
        <v>1084</v>
      </c>
      <c r="BF204" t="s">
        <v>4534</v>
      </c>
      <c r="BG204" t="s">
        <v>1082</v>
      </c>
      <c r="BL204" t="s">
        <v>1084</v>
      </c>
      <c r="BM204" t="s">
        <v>1084</v>
      </c>
      <c r="BN204" t="s">
        <v>4583</v>
      </c>
      <c r="CM204" t="s">
        <v>1101</v>
      </c>
      <c r="CN204" t="s">
        <v>1105</v>
      </c>
      <c r="CO204" t="s">
        <v>4563</v>
      </c>
      <c r="CP204" t="s">
        <v>4739</v>
      </c>
      <c r="CQ204" t="s">
        <v>1084</v>
      </c>
      <c r="CR204" t="s">
        <v>1084</v>
      </c>
      <c r="CS204" t="s">
        <v>4542</v>
      </c>
      <c r="CT204" t="s">
        <v>1101</v>
      </c>
      <c r="CU204" t="s">
        <v>1164</v>
      </c>
      <c r="CV204" t="s">
        <v>1087</v>
      </c>
      <c r="CW204" t="s">
        <v>4595</v>
      </c>
      <c r="CX204" t="s">
        <v>4631</v>
      </c>
      <c r="CY204" t="s">
        <v>1084</v>
      </c>
      <c r="CZ204" t="s">
        <v>1103</v>
      </c>
      <c r="DA204" t="s">
        <v>4551</v>
      </c>
      <c r="GO204" t="s">
        <v>1111</v>
      </c>
      <c r="GW204" t="s">
        <v>1084</v>
      </c>
      <c r="GX204" t="s">
        <v>4697</v>
      </c>
      <c r="GY204" t="s">
        <v>1109</v>
      </c>
      <c r="HA204" t="s">
        <v>4575</v>
      </c>
      <c r="MQ204" t="s">
        <v>1123</v>
      </c>
      <c r="MY204" t="s">
        <v>4530</v>
      </c>
      <c r="MZ204" t="s">
        <v>4531</v>
      </c>
      <c r="NA204" t="s">
        <v>4531</v>
      </c>
      <c r="NB204" t="s">
        <v>4531</v>
      </c>
      <c r="NC204" t="s">
        <v>4531</v>
      </c>
      <c r="ND204" t="s">
        <v>4531</v>
      </c>
      <c r="NE204" t="s">
        <v>4531</v>
      </c>
      <c r="NF204" t="s">
        <v>4531</v>
      </c>
      <c r="NH204" t="s">
        <v>4531</v>
      </c>
      <c r="NI204" t="s">
        <v>4531</v>
      </c>
      <c r="NJ204" t="s">
        <v>4531</v>
      </c>
      <c r="NK204" t="s">
        <v>4531</v>
      </c>
      <c r="NL204" t="s">
        <v>4531</v>
      </c>
      <c r="NM204" t="s">
        <v>4531</v>
      </c>
      <c r="NN204" t="s">
        <v>4531</v>
      </c>
      <c r="NO204" t="s">
        <v>4531</v>
      </c>
      <c r="NP204" t="s">
        <v>4531</v>
      </c>
      <c r="NQ204" t="s">
        <v>4531</v>
      </c>
      <c r="NR204" t="s">
        <v>4531</v>
      </c>
      <c r="NS204" t="s">
        <v>4531</v>
      </c>
      <c r="NT204" t="s">
        <v>4531</v>
      </c>
      <c r="NU204" t="s">
        <v>4531</v>
      </c>
      <c r="NV204" t="s">
        <v>4530</v>
      </c>
      <c r="NW204" t="s">
        <v>4531</v>
      </c>
      <c r="NX204" t="s">
        <v>4742</v>
      </c>
    </row>
    <row r="205" spans="1:388" x14ac:dyDescent="0.3">
      <c r="A205">
        <v>204</v>
      </c>
      <c r="B205" t="s">
        <v>4579</v>
      </c>
      <c r="C205" t="s">
        <v>1149</v>
      </c>
      <c r="D205" t="s">
        <v>3444</v>
      </c>
      <c r="E205" t="s">
        <v>1152</v>
      </c>
      <c r="F205" t="s">
        <v>3669</v>
      </c>
      <c r="G205" t="s">
        <v>1081</v>
      </c>
      <c r="AL205" t="s">
        <v>1101</v>
      </c>
      <c r="AM205" t="s">
        <v>1083</v>
      </c>
      <c r="AN205" t="s">
        <v>4563</v>
      </c>
      <c r="AO205" t="s">
        <v>4563</v>
      </c>
      <c r="AP205" t="s">
        <v>1084</v>
      </c>
      <c r="AQ205" t="s">
        <v>1103</v>
      </c>
      <c r="AR205" t="s">
        <v>4551</v>
      </c>
      <c r="AS205" t="s">
        <v>1101</v>
      </c>
      <c r="AT205" t="s">
        <v>1083</v>
      </c>
      <c r="AU205" t="s">
        <v>4594</v>
      </c>
      <c r="AV205" t="s">
        <v>4594</v>
      </c>
      <c r="AW205" t="s">
        <v>1084</v>
      </c>
      <c r="AX205" t="s">
        <v>1103</v>
      </c>
      <c r="AY205" t="s">
        <v>4534</v>
      </c>
      <c r="BG205" t="s">
        <v>1082</v>
      </c>
      <c r="BH205" t="s">
        <v>1161</v>
      </c>
      <c r="BI205" t="s">
        <v>1083</v>
      </c>
      <c r="BJ205" t="s">
        <v>4738</v>
      </c>
      <c r="BK205" t="s">
        <v>4738</v>
      </c>
      <c r="BL205" t="s">
        <v>1084</v>
      </c>
      <c r="BM205" t="s">
        <v>1084</v>
      </c>
      <c r="BN205" t="s">
        <v>4532</v>
      </c>
      <c r="CM205" t="s">
        <v>1101</v>
      </c>
      <c r="CN205" t="s">
        <v>1105</v>
      </c>
      <c r="CO205" t="s">
        <v>4563</v>
      </c>
      <c r="CP205" t="s">
        <v>4739</v>
      </c>
      <c r="CQ205" t="s">
        <v>1084</v>
      </c>
      <c r="CR205" t="s">
        <v>1084</v>
      </c>
      <c r="CS205" t="s">
        <v>4542</v>
      </c>
      <c r="CT205" t="s">
        <v>1101</v>
      </c>
      <c r="CU205" t="s">
        <v>1086</v>
      </c>
      <c r="CV205" t="s">
        <v>1087</v>
      </c>
      <c r="CW205" t="s">
        <v>4556</v>
      </c>
      <c r="CX205" t="s">
        <v>4719</v>
      </c>
      <c r="CY205" t="s">
        <v>1084</v>
      </c>
      <c r="CZ205" t="s">
        <v>1103</v>
      </c>
      <c r="DA205" t="s">
        <v>4551</v>
      </c>
      <c r="GO205" t="s">
        <v>1111</v>
      </c>
      <c r="GW205" t="s">
        <v>1084</v>
      </c>
      <c r="GX205" t="s">
        <v>4529</v>
      </c>
      <c r="GY205" t="s">
        <v>1109</v>
      </c>
      <c r="HA205" t="s">
        <v>4575</v>
      </c>
      <c r="MQ205" t="s">
        <v>1123</v>
      </c>
      <c r="MY205" t="s">
        <v>4530</v>
      </c>
      <c r="MZ205" t="s">
        <v>4531</v>
      </c>
      <c r="NA205" t="s">
        <v>4531</v>
      </c>
      <c r="NB205" t="s">
        <v>4531</v>
      </c>
      <c r="NC205" t="s">
        <v>4531</v>
      </c>
      <c r="ND205" t="s">
        <v>4531</v>
      </c>
      <c r="NE205" t="s">
        <v>4531</v>
      </c>
      <c r="NF205" t="s">
        <v>4531</v>
      </c>
      <c r="NH205" t="s">
        <v>4530</v>
      </c>
      <c r="NI205" t="s">
        <v>4531</v>
      </c>
      <c r="NJ205" t="s">
        <v>4531</v>
      </c>
      <c r="NK205" t="s">
        <v>4531</v>
      </c>
      <c r="NL205" t="s">
        <v>4531</v>
      </c>
      <c r="NM205" t="s">
        <v>4531</v>
      </c>
      <c r="NN205" t="s">
        <v>4531</v>
      </c>
      <c r="NO205" t="s">
        <v>4531</v>
      </c>
      <c r="NP205" t="s">
        <v>4531</v>
      </c>
      <c r="NQ205" t="s">
        <v>4531</v>
      </c>
      <c r="NR205" t="s">
        <v>4531</v>
      </c>
      <c r="NS205" t="s">
        <v>4531</v>
      </c>
      <c r="NT205" t="s">
        <v>4531</v>
      </c>
      <c r="NU205" t="s">
        <v>4531</v>
      </c>
      <c r="NV205" t="s">
        <v>4531</v>
      </c>
      <c r="NW205" t="s">
        <v>4531</v>
      </c>
    </row>
    <row r="206" spans="1:388" x14ac:dyDescent="0.3">
      <c r="A206">
        <v>205</v>
      </c>
      <c r="B206" t="s">
        <v>4579</v>
      </c>
      <c r="C206" t="s">
        <v>1149</v>
      </c>
      <c r="D206" t="s">
        <v>3444</v>
      </c>
      <c r="E206" t="s">
        <v>1152</v>
      </c>
      <c r="F206" t="s">
        <v>3669</v>
      </c>
      <c r="G206" t="s">
        <v>1081</v>
      </c>
      <c r="CE206" t="s">
        <v>1101</v>
      </c>
      <c r="CF206" t="s">
        <v>1085</v>
      </c>
      <c r="CG206" t="s">
        <v>1146</v>
      </c>
      <c r="CH206" t="s">
        <v>4552</v>
      </c>
      <c r="CI206" t="s">
        <v>4552</v>
      </c>
      <c r="CJ206" t="s">
        <v>1084</v>
      </c>
      <c r="CK206" t="s">
        <v>1103</v>
      </c>
      <c r="CL206" t="s">
        <v>4525</v>
      </c>
      <c r="GO206" t="s">
        <v>1089</v>
      </c>
      <c r="GW206" t="s">
        <v>1084</v>
      </c>
      <c r="GX206" t="s">
        <v>4529</v>
      </c>
      <c r="GY206" t="s">
        <v>1109</v>
      </c>
      <c r="HA206" t="s">
        <v>4560</v>
      </c>
      <c r="MY206" t="s">
        <v>4530</v>
      </c>
      <c r="MZ206" t="s">
        <v>4531</v>
      </c>
      <c r="NA206" t="s">
        <v>4531</v>
      </c>
      <c r="NB206" t="s">
        <v>4531</v>
      </c>
      <c r="NC206" t="s">
        <v>4531</v>
      </c>
      <c r="ND206" t="s">
        <v>4531</v>
      </c>
      <c r="NE206" t="s">
        <v>4531</v>
      </c>
      <c r="NF206" t="s">
        <v>4531</v>
      </c>
      <c r="NH206" t="s">
        <v>4531</v>
      </c>
      <c r="NI206" t="s">
        <v>4531</v>
      </c>
      <c r="NJ206" t="s">
        <v>4531</v>
      </c>
      <c r="NK206" t="s">
        <v>4530</v>
      </c>
      <c r="NL206" t="s">
        <v>4531</v>
      </c>
      <c r="NM206" t="s">
        <v>4531</v>
      </c>
      <c r="NN206" t="s">
        <v>4531</v>
      </c>
      <c r="NO206" t="s">
        <v>4531</v>
      </c>
      <c r="NP206" t="s">
        <v>4531</v>
      </c>
      <c r="NQ206" t="s">
        <v>4531</v>
      </c>
      <c r="NR206" t="s">
        <v>4530</v>
      </c>
      <c r="NS206" t="s">
        <v>4530</v>
      </c>
      <c r="NT206" t="s">
        <v>4531</v>
      </c>
      <c r="NU206" t="s">
        <v>4531</v>
      </c>
      <c r="NV206" t="s">
        <v>4531</v>
      </c>
      <c r="NW206" t="s">
        <v>4531</v>
      </c>
    </row>
    <row r="207" spans="1:388" x14ac:dyDescent="0.3">
      <c r="A207">
        <v>206</v>
      </c>
      <c r="B207" t="s">
        <v>4579</v>
      </c>
      <c r="C207" t="s">
        <v>1149</v>
      </c>
      <c r="D207" t="s">
        <v>3444</v>
      </c>
      <c r="E207" t="s">
        <v>1152</v>
      </c>
      <c r="F207" t="s">
        <v>3669</v>
      </c>
      <c r="G207" t="s">
        <v>1081</v>
      </c>
      <c r="CE207" t="s">
        <v>1101</v>
      </c>
      <c r="CF207" t="s">
        <v>1085</v>
      </c>
      <c r="CG207" t="s">
        <v>1146</v>
      </c>
      <c r="CH207" t="s">
        <v>4693</v>
      </c>
      <c r="CI207" t="s">
        <v>4693</v>
      </c>
      <c r="CJ207" t="s">
        <v>1084</v>
      </c>
      <c r="CK207" t="s">
        <v>1084</v>
      </c>
      <c r="GO207" t="s">
        <v>1111</v>
      </c>
      <c r="GW207" t="s">
        <v>1084</v>
      </c>
      <c r="GX207" t="s">
        <v>4529</v>
      </c>
      <c r="GY207" t="s">
        <v>1109</v>
      </c>
      <c r="HA207" t="s">
        <v>4586</v>
      </c>
      <c r="MY207" t="s">
        <v>4530</v>
      </c>
      <c r="MZ207" t="s">
        <v>4531</v>
      </c>
      <c r="NA207" t="s">
        <v>4531</v>
      </c>
      <c r="NB207" t="s">
        <v>4531</v>
      </c>
      <c r="NC207" t="s">
        <v>4531</v>
      </c>
      <c r="ND207" t="s">
        <v>4531</v>
      </c>
      <c r="NE207" t="s">
        <v>4531</v>
      </c>
      <c r="NF207" t="s">
        <v>4531</v>
      </c>
      <c r="NH207" t="s">
        <v>4530</v>
      </c>
      <c r="NI207" t="s">
        <v>4531</v>
      </c>
      <c r="NJ207" t="s">
        <v>4531</v>
      </c>
      <c r="NK207" t="s">
        <v>4531</v>
      </c>
      <c r="NL207" t="s">
        <v>4531</v>
      </c>
      <c r="NM207" t="s">
        <v>4531</v>
      </c>
      <c r="NN207" t="s">
        <v>4531</v>
      </c>
      <c r="NO207" t="s">
        <v>4531</v>
      </c>
      <c r="NP207" t="s">
        <v>4531</v>
      </c>
      <c r="NQ207" t="s">
        <v>4531</v>
      </c>
      <c r="NR207" t="s">
        <v>4531</v>
      </c>
      <c r="NS207" t="s">
        <v>4531</v>
      </c>
      <c r="NT207" t="s">
        <v>4531</v>
      </c>
      <c r="NU207" t="s">
        <v>4531</v>
      </c>
      <c r="NV207" t="s">
        <v>4531</v>
      </c>
      <c r="NW207" t="s">
        <v>4531</v>
      </c>
    </row>
    <row r="208" spans="1:388" x14ac:dyDescent="0.3">
      <c r="A208">
        <v>207</v>
      </c>
      <c r="B208" t="s">
        <v>4579</v>
      </c>
      <c r="C208" t="s">
        <v>1149</v>
      </c>
      <c r="D208" t="s">
        <v>3444</v>
      </c>
      <c r="E208" t="s">
        <v>1152</v>
      </c>
      <c r="F208" t="s">
        <v>3669</v>
      </c>
      <c r="G208" t="s">
        <v>1081</v>
      </c>
      <c r="EV208" t="s">
        <v>1101</v>
      </c>
      <c r="EW208" t="s">
        <v>4556</v>
      </c>
      <c r="EX208" t="s">
        <v>4556</v>
      </c>
      <c r="MY208" t="s">
        <v>4530</v>
      </c>
      <c r="MZ208" t="s">
        <v>4531</v>
      </c>
      <c r="NA208" t="s">
        <v>4531</v>
      </c>
      <c r="NB208" t="s">
        <v>4531</v>
      </c>
      <c r="NC208" t="s">
        <v>4531</v>
      </c>
      <c r="ND208" t="s">
        <v>4531</v>
      </c>
      <c r="NE208" t="s">
        <v>4531</v>
      </c>
      <c r="NF208" t="s">
        <v>4531</v>
      </c>
      <c r="NH208" t="s">
        <v>4530</v>
      </c>
      <c r="NI208" t="s">
        <v>4531</v>
      </c>
      <c r="NJ208" t="s">
        <v>4531</v>
      </c>
      <c r="NK208" t="s">
        <v>4531</v>
      </c>
      <c r="NL208" t="s">
        <v>4531</v>
      </c>
      <c r="NM208" t="s">
        <v>4531</v>
      </c>
      <c r="NN208" t="s">
        <v>4531</v>
      </c>
      <c r="NO208" t="s">
        <v>4531</v>
      </c>
      <c r="NP208" t="s">
        <v>4531</v>
      </c>
      <c r="NQ208" t="s">
        <v>4531</v>
      </c>
      <c r="NR208" t="s">
        <v>4531</v>
      </c>
      <c r="NS208" t="s">
        <v>4531</v>
      </c>
      <c r="NT208" t="s">
        <v>4531</v>
      </c>
      <c r="NU208" t="s">
        <v>4531</v>
      </c>
      <c r="NV208" t="s">
        <v>4531</v>
      </c>
      <c r="NW208" t="s">
        <v>4531</v>
      </c>
    </row>
    <row r="209" spans="1:387" x14ac:dyDescent="0.3">
      <c r="A209">
        <v>208</v>
      </c>
      <c r="B209" t="s">
        <v>4579</v>
      </c>
      <c r="C209" t="s">
        <v>1149</v>
      </c>
      <c r="D209" t="s">
        <v>3444</v>
      </c>
      <c r="E209" t="s">
        <v>1152</v>
      </c>
      <c r="F209" t="s">
        <v>3669</v>
      </c>
      <c r="G209" t="s">
        <v>1081</v>
      </c>
      <c r="FM209" t="s">
        <v>1082</v>
      </c>
      <c r="FN209" t="s">
        <v>4567</v>
      </c>
      <c r="FO209" t="s">
        <v>4702</v>
      </c>
      <c r="FP209" t="s">
        <v>1082</v>
      </c>
      <c r="FQ209" t="s">
        <v>4695</v>
      </c>
      <c r="FR209" t="s">
        <v>4584</v>
      </c>
      <c r="MY209" t="s">
        <v>4530</v>
      </c>
      <c r="MZ209" t="s">
        <v>4530</v>
      </c>
      <c r="NA209" t="s">
        <v>4531</v>
      </c>
      <c r="NB209" t="s">
        <v>4531</v>
      </c>
      <c r="NC209" t="s">
        <v>4531</v>
      </c>
      <c r="ND209" t="s">
        <v>4531</v>
      </c>
      <c r="NE209" t="s">
        <v>4531</v>
      </c>
      <c r="NF209" t="s">
        <v>4531</v>
      </c>
      <c r="NH209" t="s">
        <v>4530</v>
      </c>
      <c r="NI209" t="s">
        <v>4531</v>
      </c>
      <c r="NJ209" t="s">
        <v>4531</v>
      </c>
      <c r="NK209" t="s">
        <v>4531</v>
      </c>
      <c r="NL209" t="s">
        <v>4531</v>
      </c>
      <c r="NM209" t="s">
        <v>4531</v>
      </c>
      <c r="NN209" t="s">
        <v>4531</v>
      </c>
      <c r="NO209" t="s">
        <v>4531</v>
      </c>
      <c r="NP209" t="s">
        <v>4531</v>
      </c>
      <c r="NQ209" t="s">
        <v>4531</v>
      </c>
      <c r="NR209" t="s">
        <v>4531</v>
      </c>
      <c r="NS209" t="s">
        <v>4531</v>
      </c>
      <c r="NT209" t="s">
        <v>4531</v>
      </c>
      <c r="NU209" t="s">
        <v>4531</v>
      </c>
      <c r="NV209" t="s">
        <v>4531</v>
      </c>
      <c r="NW209" t="s">
        <v>4531</v>
      </c>
    </row>
    <row r="210" spans="1:387" x14ac:dyDescent="0.3">
      <c r="A210">
        <v>209</v>
      </c>
      <c r="B210" t="s">
        <v>4579</v>
      </c>
      <c r="C210" t="s">
        <v>1149</v>
      </c>
      <c r="D210" t="s">
        <v>3444</v>
      </c>
      <c r="E210" t="s">
        <v>1152</v>
      </c>
      <c r="F210" t="s">
        <v>3669</v>
      </c>
      <c r="G210" t="s">
        <v>1081</v>
      </c>
      <c r="GH210" t="s">
        <v>1095</v>
      </c>
      <c r="GI210" t="s">
        <v>4578</v>
      </c>
      <c r="GJ210" t="s">
        <v>4525</v>
      </c>
      <c r="GM210" t="s">
        <v>4525</v>
      </c>
    </row>
    <row r="211" spans="1:387" x14ac:dyDescent="0.3">
      <c r="A211">
        <v>210</v>
      </c>
      <c r="B211" t="s">
        <v>4579</v>
      </c>
      <c r="C211" t="s">
        <v>1149</v>
      </c>
      <c r="D211" t="s">
        <v>3444</v>
      </c>
      <c r="E211" t="s">
        <v>1152</v>
      </c>
      <c r="F211" t="s">
        <v>3669</v>
      </c>
      <c r="G211" t="s">
        <v>1081</v>
      </c>
      <c r="GH211" t="s">
        <v>1095</v>
      </c>
      <c r="GI211" t="s">
        <v>4578</v>
      </c>
      <c r="GJ211" t="s">
        <v>4525</v>
      </c>
      <c r="GM211" t="s">
        <v>4525</v>
      </c>
    </row>
    <row r="212" spans="1:387" x14ac:dyDescent="0.3">
      <c r="A212">
        <v>211</v>
      </c>
      <c r="B212" t="s">
        <v>4692</v>
      </c>
      <c r="C212" t="s">
        <v>1149</v>
      </c>
      <c r="D212" t="s">
        <v>3444</v>
      </c>
      <c r="E212" t="s">
        <v>1152</v>
      </c>
      <c r="F212" t="s">
        <v>3669</v>
      </c>
      <c r="G212" t="s">
        <v>1081</v>
      </c>
      <c r="GH212" t="s">
        <v>1095</v>
      </c>
      <c r="GI212" t="s">
        <v>4578</v>
      </c>
      <c r="GJ212" t="s">
        <v>4525</v>
      </c>
      <c r="GM212" t="s">
        <v>4525</v>
      </c>
    </row>
    <row r="213" spans="1:387" x14ac:dyDescent="0.3">
      <c r="A213">
        <v>212</v>
      </c>
      <c r="B213" t="s">
        <v>4692</v>
      </c>
      <c r="C213" t="s">
        <v>1149</v>
      </c>
      <c r="D213" t="s">
        <v>3444</v>
      </c>
      <c r="E213" t="s">
        <v>1152</v>
      </c>
      <c r="F213" t="s">
        <v>3669</v>
      </c>
      <c r="G213" t="s">
        <v>1081</v>
      </c>
      <c r="GH213" t="s">
        <v>1095</v>
      </c>
      <c r="GI213" t="s">
        <v>4542</v>
      </c>
      <c r="GJ213" t="s">
        <v>4743</v>
      </c>
      <c r="GM213" t="s">
        <v>4743</v>
      </c>
    </row>
    <row r="214" spans="1:387" x14ac:dyDescent="0.3">
      <c r="A214">
        <v>213</v>
      </c>
      <c r="B214" t="s">
        <v>4579</v>
      </c>
      <c r="C214" t="s">
        <v>1119</v>
      </c>
      <c r="D214" t="s">
        <v>1120</v>
      </c>
      <c r="E214" t="s">
        <v>1221</v>
      </c>
      <c r="F214" t="s">
        <v>4744</v>
      </c>
      <c r="G214" t="s">
        <v>1081</v>
      </c>
      <c r="GH214" t="s">
        <v>1095</v>
      </c>
      <c r="GI214" t="s">
        <v>4554</v>
      </c>
      <c r="GJ214" t="s">
        <v>4576</v>
      </c>
      <c r="GK214" t="s">
        <v>4580</v>
      </c>
      <c r="GL214" t="s">
        <v>4745</v>
      </c>
      <c r="GM214" t="s">
        <v>4746</v>
      </c>
    </row>
    <row r="215" spans="1:387" x14ac:dyDescent="0.3">
      <c r="A215">
        <v>214</v>
      </c>
      <c r="B215" t="s">
        <v>4579</v>
      </c>
      <c r="C215" t="s">
        <v>1119</v>
      </c>
      <c r="D215" t="s">
        <v>1120</v>
      </c>
      <c r="E215" t="s">
        <v>1221</v>
      </c>
      <c r="F215" t="s">
        <v>4744</v>
      </c>
      <c r="G215" t="s">
        <v>1081</v>
      </c>
      <c r="GH215" t="s">
        <v>1095</v>
      </c>
      <c r="GI215" t="s">
        <v>4554</v>
      </c>
      <c r="GJ215" t="s">
        <v>4576</v>
      </c>
      <c r="GK215" t="s">
        <v>4580</v>
      </c>
      <c r="GL215" t="s">
        <v>4745</v>
      </c>
      <c r="GM215" t="s">
        <v>4746</v>
      </c>
    </row>
    <row r="216" spans="1:387" x14ac:dyDescent="0.3">
      <c r="A216">
        <v>215</v>
      </c>
      <c r="B216" t="s">
        <v>4579</v>
      </c>
      <c r="C216" t="s">
        <v>1119</v>
      </c>
      <c r="D216" t="s">
        <v>1120</v>
      </c>
      <c r="E216" t="s">
        <v>1221</v>
      </c>
      <c r="F216" t="s">
        <v>4744</v>
      </c>
      <c r="G216" t="s">
        <v>1081</v>
      </c>
      <c r="FM216" t="s">
        <v>1101</v>
      </c>
      <c r="FN216" t="s">
        <v>4568</v>
      </c>
      <c r="FO216" t="s">
        <v>4747</v>
      </c>
      <c r="FP216" t="s">
        <v>1148</v>
      </c>
      <c r="MY216" t="s">
        <v>4530</v>
      </c>
      <c r="MZ216" t="s">
        <v>4531</v>
      </c>
      <c r="NA216" t="s">
        <v>4531</v>
      </c>
      <c r="NB216" t="s">
        <v>4531</v>
      </c>
      <c r="NC216" t="s">
        <v>4531</v>
      </c>
      <c r="ND216" t="s">
        <v>4531</v>
      </c>
      <c r="NE216" t="s">
        <v>4531</v>
      </c>
      <c r="NF216" t="s">
        <v>4531</v>
      </c>
      <c r="NH216" t="s">
        <v>4531</v>
      </c>
      <c r="NI216" t="s">
        <v>4531</v>
      </c>
      <c r="NJ216" t="s">
        <v>4530</v>
      </c>
      <c r="NK216" t="s">
        <v>4531</v>
      </c>
      <c r="NL216" t="s">
        <v>4531</v>
      </c>
      <c r="NM216" t="s">
        <v>4531</v>
      </c>
      <c r="NN216" t="s">
        <v>4531</v>
      </c>
      <c r="NO216" t="s">
        <v>4531</v>
      </c>
      <c r="NP216" t="s">
        <v>4531</v>
      </c>
      <c r="NQ216" t="s">
        <v>4531</v>
      </c>
      <c r="NR216" t="s">
        <v>4531</v>
      </c>
      <c r="NS216" t="s">
        <v>4531</v>
      </c>
      <c r="NT216" t="s">
        <v>4531</v>
      </c>
      <c r="NU216" t="s">
        <v>4531</v>
      </c>
      <c r="NV216" t="s">
        <v>4531</v>
      </c>
      <c r="NW216" t="s">
        <v>4531</v>
      </c>
    </row>
    <row r="217" spans="1:387" x14ac:dyDescent="0.3">
      <c r="A217">
        <v>216</v>
      </c>
      <c r="B217" t="s">
        <v>4579</v>
      </c>
      <c r="C217" t="s">
        <v>1119</v>
      </c>
      <c r="D217" t="s">
        <v>1120</v>
      </c>
      <c r="E217" t="s">
        <v>1221</v>
      </c>
      <c r="F217" t="s">
        <v>4744</v>
      </c>
      <c r="G217" t="s">
        <v>1081</v>
      </c>
      <c r="FM217" t="s">
        <v>1082</v>
      </c>
      <c r="FN217" t="s">
        <v>4568</v>
      </c>
      <c r="FO217" t="s">
        <v>4747</v>
      </c>
      <c r="MY217" t="s">
        <v>4530</v>
      </c>
      <c r="MZ217" t="s">
        <v>4530</v>
      </c>
      <c r="NA217" t="s">
        <v>4531</v>
      </c>
      <c r="NB217" t="s">
        <v>4531</v>
      </c>
      <c r="NC217" t="s">
        <v>4531</v>
      </c>
      <c r="ND217" t="s">
        <v>4531</v>
      </c>
      <c r="NE217" t="s">
        <v>4531</v>
      </c>
      <c r="NF217" t="s">
        <v>4531</v>
      </c>
      <c r="NH217" t="s">
        <v>4531</v>
      </c>
      <c r="NI217" t="s">
        <v>4531</v>
      </c>
      <c r="NJ217" t="s">
        <v>4530</v>
      </c>
      <c r="NK217" t="s">
        <v>4531</v>
      </c>
      <c r="NL217" t="s">
        <v>4531</v>
      </c>
      <c r="NM217" t="s">
        <v>4531</v>
      </c>
      <c r="NN217" t="s">
        <v>4531</v>
      </c>
      <c r="NO217" t="s">
        <v>4531</v>
      </c>
      <c r="NP217" t="s">
        <v>4531</v>
      </c>
      <c r="NQ217" t="s">
        <v>4531</v>
      </c>
      <c r="NR217" t="s">
        <v>4531</v>
      </c>
      <c r="NS217" t="s">
        <v>4531</v>
      </c>
      <c r="NT217" t="s">
        <v>4531</v>
      </c>
      <c r="NU217" t="s">
        <v>4531</v>
      </c>
      <c r="NV217" t="s">
        <v>4531</v>
      </c>
      <c r="NW217" t="s">
        <v>4531</v>
      </c>
    </row>
    <row r="218" spans="1:387" x14ac:dyDescent="0.3">
      <c r="A218">
        <v>217</v>
      </c>
      <c r="B218" t="s">
        <v>4579</v>
      </c>
      <c r="C218" t="s">
        <v>1119</v>
      </c>
      <c r="D218" t="s">
        <v>1120</v>
      </c>
      <c r="E218" t="s">
        <v>1221</v>
      </c>
      <c r="F218" t="s">
        <v>4744</v>
      </c>
      <c r="G218" t="s">
        <v>1081</v>
      </c>
      <c r="DE218" t="s">
        <v>1101</v>
      </c>
      <c r="DF218" t="s">
        <v>1088</v>
      </c>
      <c r="DG218" t="s">
        <v>4585</v>
      </c>
      <c r="DH218" t="s">
        <v>4642</v>
      </c>
      <c r="DI218" t="s">
        <v>1103</v>
      </c>
      <c r="DJ218" t="s">
        <v>1103</v>
      </c>
      <c r="DL218" t="s">
        <v>1148</v>
      </c>
      <c r="DO218" t="s">
        <v>1103</v>
      </c>
      <c r="DP218" t="s">
        <v>1084</v>
      </c>
      <c r="DX218" t="s">
        <v>1101</v>
      </c>
      <c r="DY218" t="s">
        <v>4736</v>
      </c>
      <c r="DZ218" t="s">
        <v>4736</v>
      </c>
      <c r="EA218" t="s">
        <v>1103</v>
      </c>
      <c r="EB218" t="s">
        <v>1103</v>
      </c>
      <c r="EP218" t="s">
        <v>1101</v>
      </c>
      <c r="EQ218" t="s">
        <v>4680</v>
      </c>
      <c r="ER218" t="s">
        <v>4680</v>
      </c>
      <c r="ES218" t="s">
        <v>1103</v>
      </c>
      <c r="ET218" t="s">
        <v>1103</v>
      </c>
      <c r="EU218" t="s">
        <v>4523</v>
      </c>
      <c r="EV218" t="s">
        <v>1101</v>
      </c>
      <c r="EW218" t="s">
        <v>4538</v>
      </c>
      <c r="EX218" t="s">
        <v>4538</v>
      </c>
      <c r="EY218" t="s">
        <v>1101</v>
      </c>
      <c r="EZ218" t="s">
        <v>4570</v>
      </c>
      <c r="FA218" t="s">
        <v>4585</v>
      </c>
      <c r="FB218" t="s">
        <v>4585</v>
      </c>
      <c r="FC218" t="s">
        <v>1101</v>
      </c>
      <c r="FD218" t="s">
        <v>1096</v>
      </c>
      <c r="FE218" t="s">
        <v>4546</v>
      </c>
      <c r="FF218" t="s">
        <v>4748</v>
      </c>
      <c r="GP218" t="s">
        <v>1107</v>
      </c>
      <c r="HB218" t="s">
        <v>1103</v>
      </c>
      <c r="HC218" t="s">
        <v>1125</v>
      </c>
      <c r="HD218" t="s">
        <v>1125</v>
      </c>
      <c r="HE218" t="s">
        <v>1091</v>
      </c>
      <c r="MI218" t="s">
        <v>1118</v>
      </c>
      <c r="MY218" t="s">
        <v>4530</v>
      </c>
      <c r="MZ218" t="s">
        <v>4531</v>
      </c>
      <c r="NA218" t="s">
        <v>4531</v>
      </c>
      <c r="NB218" t="s">
        <v>4531</v>
      </c>
      <c r="NC218" t="s">
        <v>4531</v>
      </c>
      <c r="ND218" t="s">
        <v>4531</v>
      </c>
      <c r="NE218" t="s">
        <v>4531</v>
      </c>
      <c r="NF218" t="s">
        <v>4531</v>
      </c>
      <c r="NH218" t="s">
        <v>4531</v>
      </c>
      <c r="NI218" t="s">
        <v>4530</v>
      </c>
      <c r="NJ218" t="s">
        <v>4531</v>
      </c>
      <c r="NK218" t="s">
        <v>4531</v>
      </c>
      <c r="NL218" t="s">
        <v>4531</v>
      </c>
      <c r="NM218" t="s">
        <v>4531</v>
      </c>
      <c r="NN218" t="s">
        <v>4531</v>
      </c>
      <c r="NO218" t="s">
        <v>4531</v>
      </c>
      <c r="NP218" t="s">
        <v>4531</v>
      </c>
      <c r="NQ218" t="s">
        <v>4531</v>
      </c>
      <c r="NR218" t="s">
        <v>4531</v>
      </c>
      <c r="NS218" t="s">
        <v>4531</v>
      </c>
      <c r="NT218" t="s">
        <v>4531</v>
      </c>
      <c r="NU218" t="s">
        <v>4531</v>
      </c>
      <c r="NV218" t="s">
        <v>4531</v>
      </c>
      <c r="NW218" t="s">
        <v>4531</v>
      </c>
    </row>
    <row r="219" spans="1:387" x14ac:dyDescent="0.3">
      <c r="A219">
        <v>218</v>
      </c>
      <c r="B219" t="s">
        <v>4579</v>
      </c>
      <c r="C219" t="s">
        <v>1119</v>
      </c>
      <c r="D219" t="s">
        <v>1120</v>
      </c>
      <c r="E219" t="s">
        <v>1221</v>
      </c>
      <c r="F219" t="s">
        <v>4744</v>
      </c>
      <c r="G219" t="s">
        <v>1081</v>
      </c>
      <c r="DE219" t="s">
        <v>1101</v>
      </c>
      <c r="DF219" t="s">
        <v>1088</v>
      </c>
      <c r="DG219" t="s">
        <v>4585</v>
      </c>
      <c r="DH219" t="s">
        <v>4642</v>
      </c>
      <c r="DI219" t="s">
        <v>1103</v>
      </c>
      <c r="DJ219" t="s">
        <v>1103</v>
      </c>
      <c r="DX219" t="s">
        <v>1101</v>
      </c>
      <c r="DY219" t="s">
        <v>4563</v>
      </c>
      <c r="DZ219" t="s">
        <v>4563</v>
      </c>
      <c r="EA219" t="s">
        <v>1103</v>
      </c>
      <c r="EB219" t="s">
        <v>1103</v>
      </c>
      <c r="EP219" t="s">
        <v>1101</v>
      </c>
      <c r="EQ219" t="s">
        <v>4548</v>
      </c>
      <c r="ER219" t="s">
        <v>4548</v>
      </c>
      <c r="ES219" t="s">
        <v>1103</v>
      </c>
      <c r="ET219" t="s">
        <v>1103</v>
      </c>
      <c r="EU219" t="s">
        <v>4699</v>
      </c>
      <c r="EV219" t="s">
        <v>1101</v>
      </c>
      <c r="EW219" t="s">
        <v>4538</v>
      </c>
      <c r="EX219" t="s">
        <v>4538</v>
      </c>
      <c r="EY219" t="s">
        <v>1101</v>
      </c>
      <c r="EZ219" t="s">
        <v>4570</v>
      </c>
      <c r="FA219" t="s">
        <v>4566</v>
      </c>
      <c r="FB219" t="s">
        <v>4566</v>
      </c>
      <c r="FC219" t="s">
        <v>1101</v>
      </c>
      <c r="FD219" t="s">
        <v>1096</v>
      </c>
      <c r="FE219" t="s">
        <v>4546</v>
      </c>
      <c r="FF219" t="s">
        <v>4748</v>
      </c>
      <c r="GP219" t="s">
        <v>1107</v>
      </c>
      <c r="HB219" t="s">
        <v>1103</v>
      </c>
      <c r="HC219" t="s">
        <v>1125</v>
      </c>
      <c r="HD219" t="s">
        <v>1125</v>
      </c>
      <c r="HE219" t="s">
        <v>1091</v>
      </c>
      <c r="MI219" t="s">
        <v>1118</v>
      </c>
      <c r="MY219" t="s">
        <v>4530</v>
      </c>
      <c r="MZ219" t="s">
        <v>4531</v>
      </c>
      <c r="NA219" t="s">
        <v>4531</v>
      </c>
      <c r="NB219" t="s">
        <v>4531</v>
      </c>
      <c r="NC219" t="s">
        <v>4530</v>
      </c>
      <c r="ND219" t="s">
        <v>4531</v>
      </c>
      <c r="NE219" t="s">
        <v>4531</v>
      </c>
      <c r="NF219" t="s">
        <v>4531</v>
      </c>
      <c r="NH219" t="s">
        <v>4531</v>
      </c>
      <c r="NI219" t="s">
        <v>4530</v>
      </c>
      <c r="NJ219" t="s">
        <v>4531</v>
      </c>
      <c r="NK219" t="s">
        <v>4531</v>
      </c>
      <c r="NL219" t="s">
        <v>4531</v>
      </c>
      <c r="NM219" t="s">
        <v>4531</v>
      </c>
      <c r="NN219" t="s">
        <v>4531</v>
      </c>
      <c r="NO219" t="s">
        <v>4531</v>
      </c>
      <c r="NP219" t="s">
        <v>4531</v>
      </c>
      <c r="NQ219" t="s">
        <v>4531</v>
      </c>
      <c r="NR219" t="s">
        <v>4531</v>
      </c>
      <c r="NS219" t="s">
        <v>4531</v>
      </c>
      <c r="NT219" t="s">
        <v>4531</v>
      </c>
      <c r="NU219" t="s">
        <v>4531</v>
      </c>
      <c r="NV219" t="s">
        <v>4531</v>
      </c>
      <c r="NW219" t="s">
        <v>4531</v>
      </c>
    </row>
    <row r="220" spans="1:387" x14ac:dyDescent="0.3">
      <c r="A220">
        <v>219</v>
      </c>
      <c r="B220" t="s">
        <v>4579</v>
      </c>
      <c r="C220" t="s">
        <v>1119</v>
      </c>
      <c r="D220" t="s">
        <v>1120</v>
      </c>
      <c r="E220" t="s">
        <v>1221</v>
      </c>
      <c r="F220" t="s">
        <v>4744</v>
      </c>
      <c r="G220" t="s">
        <v>1081</v>
      </c>
      <c r="DE220" t="s">
        <v>1101</v>
      </c>
      <c r="DF220" t="s">
        <v>1088</v>
      </c>
      <c r="DG220" t="s">
        <v>4585</v>
      </c>
      <c r="DH220" t="s">
        <v>4642</v>
      </c>
      <c r="DI220" t="s">
        <v>1103</v>
      </c>
      <c r="DJ220" t="s">
        <v>1103</v>
      </c>
      <c r="DX220" t="s">
        <v>1101</v>
      </c>
      <c r="DY220" t="s">
        <v>4563</v>
      </c>
      <c r="DZ220" t="s">
        <v>4563</v>
      </c>
      <c r="EA220" t="s">
        <v>1103</v>
      </c>
      <c r="EB220" t="s">
        <v>1103</v>
      </c>
      <c r="EP220" t="s">
        <v>1101</v>
      </c>
      <c r="EQ220" t="s">
        <v>4548</v>
      </c>
      <c r="ER220" t="s">
        <v>4548</v>
      </c>
      <c r="ES220" t="s">
        <v>1103</v>
      </c>
      <c r="ET220" t="s">
        <v>1103</v>
      </c>
      <c r="EU220" t="s">
        <v>4534</v>
      </c>
      <c r="EV220" t="s">
        <v>1101</v>
      </c>
      <c r="EW220" t="s">
        <v>4556</v>
      </c>
      <c r="EX220" t="s">
        <v>4556</v>
      </c>
      <c r="EY220" t="s">
        <v>1101</v>
      </c>
      <c r="EZ220" t="s">
        <v>4570</v>
      </c>
      <c r="FA220" t="s">
        <v>4566</v>
      </c>
      <c r="FB220" t="s">
        <v>4566</v>
      </c>
      <c r="FC220" t="s">
        <v>1101</v>
      </c>
      <c r="FD220" t="s">
        <v>1096</v>
      </c>
      <c r="FE220" t="s">
        <v>4546</v>
      </c>
      <c r="FF220" t="s">
        <v>4748</v>
      </c>
      <c r="GP220" t="s">
        <v>1107</v>
      </c>
      <c r="HB220" t="s">
        <v>1103</v>
      </c>
      <c r="HC220" t="s">
        <v>1125</v>
      </c>
      <c r="HD220" t="s">
        <v>1125</v>
      </c>
      <c r="HE220" t="s">
        <v>1091</v>
      </c>
      <c r="MI220" t="s">
        <v>1118</v>
      </c>
      <c r="MY220" t="s">
        <v>4530</v>
      </c>
      <c r="MZ220" t="s">
        <v>4531</v>
      </c>
      <c r="NA220" t="s">
        <v>4531</v>
      </c>
      <c r="NB220" t="s">
        <v>4531</v>
      </c>
      <c r="NC220" t="s">
        <v>4530</v>
      </c>
      <c r="ND220" t="s">
        <v>4531</v>
      </c>
      <c r="NE220" t="s">
        <v>4531</v>
      </c>
      <c r="NF220" t="s">
        <v>4531</v>
      </c>
      <c r="NH220" t="s">
        <v>4531</v>
      </c>
      <c r="NI220" t="s">
        <v>4531</v>
      </c>
      <c r="NJ220" t="s">
        <v>4530</v>
      </c>
      <c r="NK220" t="s">
        <v>4531</v>
      </c>
      <c r="NL220" t="s">
        <v>4531</v>
      </c>
      <c r="NM220" t="s">
        <v>4531</v>
      </c>
      <c r="NN220" t="s">
        <v>4531</v>
      </c>
      <c r="NO220" t="s">
        <v>4531</v>
      </c>
      <c r="NP220" t="s">
        <v>4531</v>
      </c>
      <c r="NQ220" t="s">
        <v>4531</v>
      </c>
      <c r="NR220" t="s">
        <v>4531</v>
      </c>
      <c r="NS220" t="s">
        <v>4531</v>
      </c>
      <c r="NT220" t="s">
        <v>4531</v>
      </c>
      <c r="NU220" t="s">
        <v>4531</v>
      </c>
      <c r="NV220" t="s">
        <v>4531</v>
      </c>
      <c r="NW220" t="s">
        <v>4531</v>
      </c>
    </row>
    <row r="221" spans="1:387" x14ac:dyDescent="0.3">
      <c r="A221">
        <v>220</v>
      </c>
      <c r="B221" t="s">
        <v>4579</v>
      </c>
      <c r="C221" t="s">
        <v>1119</v>
      </c>
      <c r="D221" t="s">
        <v>1120</v>
      </c>
      <c r="E221" t="s">
        <v>1221</v>
      </c>
      <c r="F221" t="s">
        <v>4744</v>
      </c>
      <c r="G221" t="s">
        <v>1081</v>
      </c>
      <c r="DE221" t="s">
        <v>1101</v>
      </c>
      <c r="DI221" t="s">
        <v>1103</v>
      </c>
      <c r="DJ221" t="s">
        <v>1103</v>
      </c>
      <c r="DX221" t="s">
        <v>1101</v>
      </c>
      <c r="DY221" t="s">
        <v>4563</v>
      </c>
      <c r="DZ221" t="s">
        <v>4563</v>
      </c>
      <c r="EA221" t="s">
        <v>1103</v>
      </c>
      <c r="EB221" t="s">
        <v>1103</v>
      </c>
      <c r="EP221" t="s">
        <v>1101</v>
      </c>
      <c r="EQ221" t="s">
        <v>4548</v>
      </c>
      <c r="ER221" t="s">
        <v>4548</v>
      </c>
      <c r="ES221" t="s">
        <v>1103</v>
      </c>
      <c r="ET221" t="s">
        <v>1103</v>
      </c>
      <c r="EU221" t="s">
        <v>4534</v>
      </c>
      <c r="EV221" t="s">
        <v>1101</v>
      </c>
      <c r="EW221" t="s">
        <v>4556</v>
      </c>
      <c r="EX221" t="s">
        <v>4556</v>
      </c>
      <c r="EY221" t="s">
        <v>1101</v>
      </c>
      <c r="EZ221" t="s">
        <v>4570</v>
      </c>
      <c r="FA221" t="s">
        <v>4566</v>
      </c>
      <c r="FB221" t="s">
        <v>4566</v>
      </c>
      <c r="FC221" t="s">
        <v>1101</v>
      </c>
      <c r="FD221" t="s">
        <v>1096</v>
      </c>
      <c r="FE221" t="s">
        <v>4546</v>
      </c>
      <c r="FF221" t="s">
        <v>4748</v>
      </c>
      <c r="GP221" t="s">
        <v>1107</v>
      </c>
      <c r="HB221" t="s">
        <v>1103</v>
      </c>
      <c r="HC221" t="s">
        <v>1231</v>
      </c>
      <c r="HD221" t="s">
        <v>1231</v>
      </c>
      <c r="HE221" t="s">
        <v>1124</v>
      </c>
      <c r="MI221" t="s">
        <v>1118</v>
      </c>
      <c r="MY221" t="s">
        <v>4530</v>
      </c>
      <c r="MZ221" t="s">
        <v>4531</v>
      </c>
      <c r="NA221" t="s">
        <v>4531</v>
      </c>
      <c r="NB221" t="s">
        <v>4531</v>
      </c>
      <c r="NC221" t="s">
        <v>4530</v>
      </c>
      <c r="ND221" t="s">
        <v>4531</v>
      </c>
      <c r="NE221" t="s">
        <v>4531</v>
      </c>
      <c r="NF221" t="s">
        <v>4531</v>
      </c>
      <c r="NH221" t="s">
        <v>4531</v>
      </c>
      <c r="NI221" t="s">
        <v>4530</v>
      </c>
      <c r="NJ221" t="s">
        <v>4531</v>
      </c>
      <c r="NK221" t="s">
        <v>4531</v>
      </c>
      <c r="NL221" t="s">
        <v>4531</v>
      </c>
      <c r="NM221" t="s">
        <v>4531</v>
      </c>
      <c r="NN221" t="s">
        <v>4531</v>
      </c>
      <c r="NO221" t="s">
        <v>4531</v>
      </c>
      <c r="NP221" t="s">
        <v>4531</v>
      </c>
      <c r="NQ221" t="s">
        <v>4531</v>
      </c>
      <c r="NR221" t="s">
        <v>4531</v>
      </c>
      <c r="NS221" t="s">
        <v>4531</v>
      </c>
      <c r="NT221" t="s">
        <v>4531</v>
      </c>
      <c r="NU221" t="s">
        <v>4531</v>
      </c>
      <c r="NV221" t="s">
        <v>4531</v>
      </c>
      <c r="NW221" t="s">
        <v>4531</v>
      </c>
    </row>
    <row r="222" spans="1:387" x14ac:dyDescent="0.3">
      <c r="A222">
        <v>221</v>
      </c>
      <c r="B222" t="s">
        <v>4579</v>
      </c>
      <c r="C222" t="s">
        <v>1119</v>
      </c>
      <c r="D222" t="s">
        <v>1120</v>
      </c>
      <c r="E222" t="s">
        <v>1221</v>
      </c>
      <c r="F222" t="s">
        <v>4744</v>
      </c>
      <c r="G222" t="s">
        <v>1081</v>
      </c>
      <c r="H222" t="s">
        <v>1101</v>
      </c>
      <c r="I222" t="s">
        <v>1129</v>
      </c>
      <c r="J222" t="s">
        <v>1095</v>
      </c>
      <c r="K222" t="s">
        <v>4538</v>
      </c>
      <c r="L222" t="s">
        <v>4749</v>
      </c>
      <c r="M222" t="s">
        <v>1103</v>
      </c>
      <c r="N222" t="s">
        <v>1103</v>
      </c>
      <c r="O222" t="s">
        <v>4750</v>
      </c>
      <c r="AL222" t="s">
        <v>1101</v>
      </c>
      <c r="AM222" t="s">
        <v>1083</v>
      </c>
      <c r="AN222" t="s">
        <v>4538</v>
      </c>
      <c r="AO222" t="s">
        <v>4538</v>
      </c>
      <c r="AP222" t="s">
        <v>1103</v>
      </c>
      <c r="AQ222" t="s">
        <v>1103</v>
      </c>
      <c r="AR222" t="s">
        <v>4532</v>
      </c>
      <c r="AS222" t="s">
        <v>1101</v>
      </c>
      <c r="AT222" t="s">
        <v>1083</v>
      </c>
      <c r="AU222" t="s">
        <v>4595</v>
      </c>
      <c r="AV222" t="s">
        <v>4595</v>
      </c>
      <c r="AW222" t="s">
        <v>1103</v>
      </c>
      <c r="AX222" t="s">
        <v>1103</v>
      </c>
      <c r="AY222" t="s">
        <v>4583</v>
      </c>
      <c r="AZ222" t="s">
        <v>1101</v>
      </c>
      <c r="BA222" t="s">
        <v>1095</v>
      </c>
      <c r="BB222" t="s">
        <v>4585</v>
      </c>
      <c r="BC222" t="s">
        <v>4751</v>
      </c>
      <c r="BD222" t="s">
        <v>1103</v>
      </c>
      <c r="BE222" t="s">
        <v>1103</v>
      </c>
      <c r="BF222" t="s">
        <v>4534</v>
      </c>
      <c r="BW222" t="s">
        <v>1101</v>
      </c>
      <c r="BX222" t="s">
        <v>1085</v>
      </c>
      <c r="BY222" t="s">
        <v>1083</v>
      </c>
      <c r="BZ222" t="s">
        <v>4538</v>
      </c>
      <c r="CA222" t="s">
        <v>4538</v>
      </c>
      <c r="CB222" t="s">
        <v>1103</v>
      </c>
      <c r="CC222" t="s">
        <v>1103</v>
      </c>
      <c r="CD222" t="s">
        <v>4534</v>
      </c>
      <c r="CM222" t="s">
        <v>1101</v>
      </c>
      <c r="CN222" t="s">
        <v>1105</v>
      </c>
      <c r="CO222" t="s">
        <v>4563</v>
      </c>
      <c r="CP222" t="s">
        <v>4739</v>
      </c>
      <c r="CQ222" t="s">
        <v>1103</v>
      </c>
      <c r="CR222" t="s">
        <v>1103</v>
      </c>
      <c r="CT222" t="s">
        <v>1101</v>
      </c>
      <c r="CU222" t="s">
        <v>1163</v>
      </c>
      <c r="CV222" t="s">
        <v>1087</v>
      </c>
      <c r="CW222" t="s">
        <v>4541</v>
      </c>
      <c r="CX222" t="s">
        <v>4545</v>
      </c>
      <c r="CY222" t="s">
        <v>1103</v>
      </c>
      <c r="CZ222" t="s">
        <v>1103</v>
      </c>
      <c r="DA222" t="s">
        <v>4534</v>
      </c>
      <c r="GN222" t="s">
        <v>1089</v>
      </c>
      <c r="GO222" t="s">
        <v>1107</v>
      </c>
      <c r="GQ222" t="s">
        <v>1103</v>
      </c>
      <c r="GR222" t="s">
        <v>1103</v>
      </c>
      <c r="GS222" t="s">
        <v>4752</v>
      </c>
      <c r="GT222" t="s">
        <v>1091</v>
      </c>
      <c r="MI222" t="s">
        <v>1118</v>
      </c>
      <c r="MY222" t="s">
        <v>4530</v>
      </c>
      <c r="MZ222" t="s">
        <v>4531</v>
      </c>
      <c r="NA222" t="s">
        <v>4531</v>
      </c>
      <c r="NB222" t="s">
        <v>4531</v>
      </c>
      <c r="NC222" t="s">
        <v>4530</v>
      </c>
      <c r="ND222" t="s">
        <v>4531</v>
      </c>
      <c r="NE222" t="s">
        <v>4531</v>
      </c>
      <c r="NF222" t="s">
        <v>4531</v>
      </c>
      <c r="NH222" t="s">
        <v>4531</v>
      </c>
      <c r="NI222" t="s">
        <v>4530</v>
      </c>
      <c r="NJ222" t="s">
        <v>4531</v>
      </c>
      <c r="NK222" t="s">
        <v>4531</v>
      </c>
      <c r="NL222" t="s">
        <v>4531</v>
      </c>
      <c r="NM222" t="s">
        <v>4531</v>
      </c>
      <c r="NN222" t="s">
        <v>4531</v>
      </c>
      <c r="NO222" t="s">
        <v>4531</v>
      </c>
      <c r="NP222" t="s">
        <v>4531</v>
      </c>
      <c r="NQ222" t="s">
        <v>4531</v>
      </c>
      <c r="NR222" t="s">
        <v>4531</v>
      </c>
      <c r="NS222" t="s">
        <v>4531</v>
      </c>
      <c r="NT222" t="s">
        <v>4531</v>
      </c>
      <c r="NU222" t="s">
        <v>4531</v>
      </c>
      <c r="NV222" t="s">
        <v>4531</v>
      </c>
      <c r="NW222" t="s">
        <v>4531</v>
      </c>
    </row>
    <row r="223" spans="1:387" x14ac:dyDescent="0.3">
      <c r="A223">
        <v>222</v>
      </c>
      <c r="B223" t="s">
        <v>4579</v>
      </c>
      <c r="C223" t="s">
        <v>1119</v>
      </c>
      <c r="D223" t="s">
        <v>1120</v>
      </c>
      <c r="E223" t="s">
        <v>1221</v>
      </c>
      <c r="F223" t="s">
        <v>4744</v>
      </c>
      <c r="G223" t="s">
        <v>1081</v>
      </c>
      <c r="H223" t="s">
        <v>1101</v>
      </c>
      <c r="I223" t="s">
        <v>1129</v>
      </c>
      <c r="J223" t="s">
        <v>1095</v>
      </c>
      <c r="K223" t="s">
        <v>4538</v>
      </c>
      <c r="L223" t="s">
        <v>4749</v>
      </c>
      <c r="M223" t="s">
        <v>1103</v>
      </c>
      <c r="N223" t="s">
        <v>1103</v>
      </c>
      <c r="O223" t="s">
        <v>4583</v>
      </c>
      <c r="AL223" t="s">
        <v>1101</v>
      </c>
      <c r="AM223" t="s">
        <v>1083</v>
      </c>
      <c r="AN223" t="s">
        <v>4538</v>
      </c>
      <c r="AO223" t="s">
        <v>4538</v>
      </c>
      <c r="AP223" t="s">
        <v>1103</v>
      </c>
      <c r="AQ223" t="s">
        <v>1103</v>
      </c>
      <c r="AR223" t="s">
        <v>4583</v>
      </c>
      <c r="AS223" t="s">
        <v>1101</v>
      </c>
      <c r="AT223" t="s">
        <v>1083</v>
      </c>
      <c r="AU223" t="s">
        <v>4595</v>
      </c>
      <c r="AV223" t="s">
        <v>4595</v>
      </c>
      <c r="AW223" t="s">
        <v>1103</v>
      </c>
      <c r="AX223" t="s">
        <v>1103</v>
      </c>
      <c r="AY223" t="s">
        <v>4532</v>
      </c>
      <c r="AZ223" t="s">
        <v>1101</v>
      </c>
      <c r="BA223" t="s">
        <v>1095</v>
      </c>
      <c r="BB223" t="s">
        <v>4585</v>
      </c>
      <c r="BC223" t="s">
        <v>4751</v>
      </c>
      <c r="BD223" t="s">
        <v>1103</v>
      </c>
      <c r="BE223" t="s">
        <v>1103</v>
      </c>
      <c r="BF223" t="s">
        <v>4534</v>
      </c>
      <c r="BW223" t="s">
        <v>1101</v>
      </c>
      <c r="BX223" t="s">
        <v>1085</v>
      </c>
      <c r="BY223" t="s">
        <v>1083</v>
      </c>
      <c r="BZ223" t="s">
        <v>4538</v>
      </c>
      <c r="CA223" t="s">
        <v>4538</v>
      </c>
      <c r="CB223" t="s">
        <v>1103</v>
      </c>
      <c r="CC223" t="s">
        <v>1103</v>
      </c>
      <c r="CM223" t="s">
        <v>1101</v>
      </c>
      <c r="CN223" t="s">
        <v>1105</v>
      </c>
      <c r="CO223" t="s">
        <v>4563</v>
      </c>
      <c r="CP223" t="s">
        <v>4739</v>
      </c>
      <c r="CQ223" t="s">
        <v>1103</v>
      </c>
      <c r="CR223" t="s">
        <v>1103</v>
      </c>
      <c r="CT223" t="s">
        <v>1101</v>
      </c>
      <c r="CU223" t="s">
        <v>1086</v>
      </c>
      <c r="CV223" t="s">
        <v>1087</v>
      </c>
      <c r="CW223" t="s">
        <v>4541</v>
      </c>
      <c r="CX223" t="s">
        <v>4545</v>
      </c>
      <c r="CY223" t="s">
        <v>1103</v>
      </c>
      <c r="CZ223" t="s">
        <v>1103</v>
      </c>
      <c r="DA223" t="s">
        <v>4551</v>
      </c>
      <c r="GN223" t="s">
        <v>1089</v>
      </c>
      <c r="GO223" t="s">
        <v>1107</v>
      </c>
      <c r="GQ223" t="s">
        <v>1103</v>
      </c>
      <c r="GR223" t="s">
        <v>1103</v>
      </c>
      <c r="GS223" t="s">
        <v>4752</v>
      </c>
      <c r="GT223" t="s">
        <v>1091</v>
      </c>
      <c r="MI223" t="s">
        <v>1118</v>
      </c>
      <c r="MY223" t="s">
        <v>4530</v>
      </c>
      <c r="MZ223" t="s">
        <v>4531</v>
      </c>
      <c r="NA223" t="s">
        <v>4531</v>
      </c>
      <c r="NB223" t="s">
        <v>4531</v>
      </c>
      <c r="NC223" t="s">
        <v>4531</v>
      </c>
      <c r="ND223" t="s">
        <v>4531</v>
      </c>
      <c r="NE223" t="s">
        <v>4531</v>
      </c>
      <c r="NF223" t="s">
        <v>4531</v>
      </c>
      <c r="NH223" t="s">
        <v>4531</v>
      </c>
      <c r="NI223" t="s">
        <v>4530</v>
      </c>
      <c r="NJ223" t="s">
        <v>4531</v>
      </c>
      <c r="NK223" t="s">
        <v>4531</v>
      </c>
      <c r="NL223" t="s">
        <v>4531</v>
      </c>
      <c r="NM223" t="s">
        <v>4531</v>
      </c>
      <c r="NN223" t="s">
        <v>4531</v>
      </c>
      <c r="NO223" t="s">
        <v>4531</v>
      </c>
      <c r="NP223" t="s">
        <v>4531</v>
      </c>
      <c r="NQ223" t="s">
        <v>4531</v>
      </c>
      <c r="NR223" t="s">
        <v>4531</v>
      </c>
      <c r="NS223" t="s">
        <v>4531</v>
      </c>
      <c r="NT223" t="s">
        <v>4531</v>
      </c>
      <c r="NU223" t="s">
        <v>4531</v>
      </c>
      <c r="NV223" t="s">
        <v>4531</v>
      </c>
      <c r="NW223" t="s">
        <v>4531</v>
      </c>
    </row>
    <row r="224" spans="1:387" x14ac:dyDescent="0.3">
      <c r="A224">
        <v>223</v>
      </c>
      <c r="B224" t="s">
        <v>4579</v>
      </c>
      <c r="C224" t="s">
        <v>1119</v>
      </c>
      <c r="D224" t="s">
        <v>1120</v>
      </c>
      <c r="E224" t="s">
        <v>1221</v>
      </c>
      <c r="F224" t="s">
        <v>4744</v>
      </c>
      <c r="G224" t="s">
        <v>1081</v>
      </c>
      <c r="H224" t="s">
        <v>1101</v>
      </c>
      <c r="I224" t="s">
        <v>1102</v>
      </c>
      <c r="J224" t="s">
        <v>1095</v>
      </c>
      <c r="K224" t="s">
        <v>4538</v>
      </c>
      <c r="L224" t="s">
        <v>4685</v>
      </c>
      <c r="M224" t="s">
        <v>1103</v>
      </c>
      <c r="N224" t="s">
        <v>1103</v>
      </c>
      <c r="O224" t="s">
        <v>4699</v>
      </c>
      <c r="AL224" t="s">
        <v>1101</v>
      </c>
      <c r="AM224" t="s">
        <v>1083</v>
      </c>
      <c r="AN224" t="s">
        <v>4538</v>
      </c>
      <c r="AO224" t="s">
        <v>4538</v>
      </c>
      <c r="AP224" t="s">
        <v>1103</v>
      </c>
      <c r="AQ224" t="s">
        <v>1103</v>
      </c>
      <c r="AR224" t="s">
        <v>4753</v>
      </c>
      <c r="AS224" t="s">
        <v>1101</v>
      </c>
      <c r="AT224" t="s">
        <v>1083</v>
      </c>
      <c r="AU224" t="s">
        <v>4595</v>
      </c>
      <c r="AV224" t="s">
        <v>4595</v>
      </c>
      <c r="AW224" t="s">
        <v>1103</v>
      </c>
      <c r="AX224" t="s">
        <v>1103</v>
      </c>
      <c r="AY224" t="s">
        <v>4607</v>
      </c>
      <c r="AZ224" t="s">
        <v>1101</v>
      </c>
      <c r="BA224" t="s">
        <v>1095</v>
      </c>
      <c r="BB224" t="s">
        <v>4566</v>
      </c>
      <c r="BC224" t="s">
        <v>4754</v>
      </c>
      <c r="BD224" t="s">
        <v>1103</v>
      </c>
      <c r="BE224" t="s">
        <v>1103</v>
      </c>
      <c r="BF224" t="s">
        <v>4532</v>
      </c>
      <c r="BW224" t="s">
        <v>1101</v>
      </c>
      <c r="BX224" t="s">
        <v>1106</v>
      </c>
      <c r="BY224" t="s">
        <v>1083</v>
      </c>
      <c r="BZ224" t="s">
        <v>4538</v>
      </c>
      <c r="CA224" t="s">
        <v>4538</v>
      </c>
      <c r="CB224" t="s">
        <v>1103</v>
      </c>
      <c r="CC224" t="s">
        <v>1103</v>
      </c>
      <c r="CD224" t="s">
        <v>4534</v>
      </c>
      <c r="CM224" t="s">
        <v>1101</v>
      </c>
      <c r="CN224" t="s">
        <v>1087</v>
      </c>
      <c r="CO224" t="s">
        <v>4563</v>
      </c>
      <c r="CP224" t="s">
        <v>4755</v>
      </c>
      <c r="CQ224" t="s">
        <v>1103</v>
      </c>
      <c r="CR224" t="s">
        <v>1103</v>
      </c>
      <c r="CT224" t="s">
        <v>1101</v>
      </c>
      <c r="CU224" t="s">
        <v>1086</v>
      </c>
      <c r="CV224" t="s">
        <v>1087</v>
      </c>
      <c r="CW224" t="s">
        <v>4541</v>
      </c>
      <c r="CX224" t="s">
        <v>4545</v>
      </c>
      <c r="CY224" t="s">
        <v>1103</v>
      </c>
      <c r="CZ224" t="s">
        <v>1103</v>
      </c>
      <c r="DA224" t="s">
        <v>4542</v>
      </c>
      <c r="GN224" t="s">
        <v>1089</v>
      </c>
      <c r="GO224" t="s">
        <v>1107</v>
      </c>
      <c r="GQ224" t="s">
        <v>1103</v>
      </c>
      <c r="GR224" t="s">
        <v>1103</v>
      </c>
      <c r="GS224" t="s">
        <v>4752</v>
      </c>
      <c r="GT224" t="s">
        <v>1091</v>
      </c>
      <c r="MI224" t="s">
        <v>1118</v>
      </c>
      <c r="MY224" t="s">
        <v>4530</v>
      </c>
      <c r="MZ224" t="s">
        <v>4531</v>
      </c>
      <c r="NA224" t="s">
        <v>4531</v>
      </c>
      <c r="NB224" t="s">
        <v>4531</v>
      </c>
      <c r="NC224" t="s">
        <v>4530</v>
      </c>
      <c r="ND224" t="s">
        <v>4531</v>
      </c>
      <c r="NE224" t="s">
        <v>4531</v>
      </c>
      <c r="NF224" t="s">
        <v>4531</v>
      </c>
      <c r="NH224" t="s">
        <v>4531</v>
      </c>
      <c r="NI224" t="s">
        <v>4530</v>
      </c>
      <c r="NJ224" t="s">
        <v>4530</v>
      </c>
      <c r="NK224" t="s">
        <v>4531</v>
      </c>
      <c r="NL224" t="s">
        <v>4531</v>
      </c>
      <c r="NM224" t="s">
        <v>4531</v>
      </c>
      <c r="NN224" t="s">
        <v>4531</v>
      </c>
      <c r="NO224" t="s">
        <v>4531</v>
      </c>
      <c r="NP224" t="s">
        <v>4531</v>
      </c>
      <c r="NQ224" t="s">
        <v>4531</v>
      </c>
      <c r="NR224" t="s">
        <v>4531</v>
      </c>
      <c r="NS224" t="s">
        <v>4531</v>
      </c>
      <c r="NT224" t="s">
        <v>4531</v>
      </c>
      <c r="NU224" t="s">
        <v>4531</v>
      </c>
      <c r="NV224" t="s">
        <v>4531</v>
      </c>
      <c r="NW224" t="s">
        <v>4531</v>
      </c>
    </row>
    <row r="225" spans="1:387" x14ac:dyDescent="0.3">
      <c r="A225">
        <v>224</v>
      </c>
      <c r="B225" t="s">
        <v>4579</v>
      </c>
      <c r="C225" t="s">
        <v>1119</v>
      </c>
      <c r="D225" t="s">
        <v>1120</v>
      </c>
      <c r="E225" t="s">
        <v>1221</v>
      </c>
      <c r="F225" t="s">
        <v>4744</v>
      </c>
      <c r="G225" t="s">
        <v>1081</v>
      </c>
      <c r="H225" t="s">
        <v>1101</v>
      </c>
      <c r="I225" t="s">
        <v>1129</v>
      </c>
      <c r="J225" t="s">
        <v>1095</v>
      </c>
      <c r="K225" t="s">
        <v>4595</v>
      </c>
      <c r="L225" t="s">
        <v>4611</v>
      </c>
      <c r="M225" t="s">
        <v>1103</v>
      </c>
      <c r="N225" t="s">
        <v>1103</v>
      </c>
      <c r="AL225" t="s">
        <v>1101</v>
      </c>
      <c r="AM225" t="s">
        <v>1083</v>
      </c>
      <c r="AN225" t="s">
        <v>4538</v>
      </c>
      <c r="AO225" t="s">
        <v>4538</v>
      </c>
      <c r="AP225" t="s">
        <v>1103</v>
      </c>
      <c r="AQ225" t="s">
        <v>1103</v>
      </c>
      <c r="AR225" t="s">
        <v>4523</v>
      </c>
      <c r="AS225" t="s">
        <v>1101</v>
      </c>
      <c r="AT225" t="s">
        <v>1083</v>
      </c>
      <c r="AU225" t="s">
        <v>4595</v>
      </c>
      <c r="AV225" t="s">
        <v>4595</v>
      </c>
      <c r="AW225" t="s">
        <v>1103</v>
      </c>
      <c r="AX225" t="s">
        <v>1103</v>
      </c>
      <c r="AY225" t="s">
        <v>4525</v>
      </c>
      <c r="AZ225" t="s">
        <v>1101</v>
      </c>
      <c r="BA225" t="s">
        <v>1095</v>
      </c>
      <c r="BB225" t="s">
        <v>4566</v>
      </c>
      <c r="BC225" t="s">
        <v>4754</v>
      </c>
      <c r="BD225" t="s">
        <v>1103</v>
      </c>
      <c r="BE225" t="s">
        <v>1103</v>
      </c>
      <c r="BF225" t="s">
        <v>4534</v>
      </c>
      <c r="BW225" t="s">
        <v>1101</v>
      </c>
      <c r="BX225" t="s">
        <v>1085</v>
      </c>
      <c r="BY225" t="s">
        <v>1083</v>
      </c>
      <c r="BZ225" t="s">
        <v>4538</v>
      </c>
      <c r="CA225" t="s">
        <v>4538</v>
      </c>
      <c r="CB225" t="s">
        <v>1103</v>
      </c>
      <c r="CC225" t="s">
        <v>1103</v>
      </c>
      <c r="CM225" t="s">
        <v>1101</v>
      </c>
      <c r="CN225" t="s">
        <v>1087</v>
      </c>
      <c r="CO225" t="s">
        <v>4563</v>
      </c>
      <c r="CP225" t="s">
        <v>4755</v>
      </c>
      <c r="CQ225" t="s">
        <v>1103</v>
      </c>
      <c r="CR225" t="s">
        <v>1103</v>
      </c>
      <c r="CT225" t="s">
        <v>1101</v>
      </c>
      <c r="CU225" t="s">
        <v>1086</v>
      </c>
      <c r="CV225" t="s">
        <v>1087</v>
      </c>
      <c r="CW225" t="s">
        <v>4541</v>
      </c>
      <c r="CX225" t="s">
        <v>4545</v>
      </c>
      <c r="CY225" t="s">
        <v>1103</v>
      </c>
      <c r="CZ225" t="s">
        <v>1103</v>
      </c>
      <c r="DA225" t="s">
        <v>4534</v>
      </c>
      <c r="GN225" t="s">
        <v>1089</v>
      </c>
      <c r="GO225" t="s">
        <v>1107</v>
      </c>
      <c r="GQ225" t="s">
        <v>1103</v>
      </c>
      <c r="GR225" t="s">
        <v>1103</v>
      </c>
      <c r="GS225" t="s">
        <v>4752</v>
      </c>
      <c r="GT225" t="s">
        <v>1091</v>
      </c>
      <c r="MI225" t="s">
        <v>1118</v>
      </c>
      <c r="MY225" t="s">
        <v>4530</v>
      </c>
      <c r="MZ225" t="s">
        <v>4531</v>
      </c>
      <c r="NA225" t="s">
        <v>4531</v>
      </c>
      <c r="NB225" t="s">
        <v>4531</v>
      </c>
      <c r="NC225" t="s">
        <v>4531</v>
      </c>
      <c r="ND225" t="s">
        <v>4531</v>
      </c>
      <c r="NE225" t="s">
        <v>4531</v>
      </c>
      <c r="NF225" t="s">
        <v>4531</v>
      </c>
      <c r="NH225" t="s">
        <v>4531</v>
      </c>
      <c r="NI225" t="s">
        <v>4531</v>
      </c>
      <c r="NJ225" t="s">
        <v>4530</v>
      </c>
      <c r="NK225" t="s">
        <v>4531</v>
      </c>
      <c r="NL225" t="s">
        <v>4531</v>
      </c>
      <c r="NM225" t="s">
        <v>4531</v>
      </c>
      <c r="NN225" t="s">
        <v>4531</v>
      </c>
      <c r="NO225" t="s">
        <v>4531</v>
      </c>
      <c r="NP225" t="s">
        <v>4531</v>
      </c>
      <c r="NQ225" t="s">
        <v>4531</v>
      </c>
      <c r="NR225" t="s">
        <v>4531</v>
      </c>
      <c r="NS225" t="s">
        <v>4531</v>
      </c>
      <c r="NT225" t="s">
        <v>4531</v>
      </c>
      <c r="NU225" t="s">
        <v>4531</v>
      </c>
      <c r="NV225" t="s">
        <v>4531</v>
      </c>
      <c r="NW225" t="s">
        <v>4531</v>
      </c>
    </row>
    <row r="226" spans="1:387" x14ac:dyDescent="0.3">
      <c r="A226">
        <v>225</v>
      </c>
      <c r="B226" t="s">
        <v>4579</v>
      </c>
      <c r="C226" t="s">
        <v>1119</v>
      </c>
      <c r="D226" t="s">
        <v>1120</v>
      </c>
      <c r="E226" t="s">
        <v>1221</v>
      </c>
      <c r="F226" t="s">
        <v>4744</v>
      </c>
      <c r="G226" t="s">
        <v>1081</v>
      </c>
      <c r="P226" t="s">
        <v>1101</v>
      </c>
      <c r="Q226" t="s">
        <v>1129</v>
      </c>
      <c r="R226" t="s">
        <v>4732</v>
      </c>
      <c r="S226" t="s">
        <v>4756</v>
      </c>
      <c r="T226" t="s">
        <v>4606</v>
      </c>
      <c r="U226" t="s">
        <v>1103</v>
      </c>
      <c r="V226" t="s">
        <v>1103</v>
      </c>
      <c r="W226" t="s">
        <v>4542</v>
      </c>
      <c r="CE226" t="s">
        <v>1101</v>
      </c>
      <c r="CF226" t="s">
        <v>1085</v>
      </c>
      <c r="CG226" t="s">
        <v>1146</v>
      </c>
      <c r="CH226" t="s">
        <v>4535</v>
      </c>
      <c r="CI226" t="s">
        <v>4535</v>
      </c>
      <c r="CJ226" t="s">
        <v>1103</v>
      </c>
      <c r="CK226" t="s">
        <v>1103</v>
      </c>
      <c r="GN226" t="s">
        <v>1089</v>
      </c>
      <c r="GO226" t="s">
        <v>1107</v>
      </c>
      <c r="GQ226" t="s">
        <v>1103</v>
      </c>
      <c r="GR226" t="s">
        <v>1103</v>
      </c>
      <c r="GS226" t="s">
        <v>4752</v>
      </c>
      <c r="GT226" t="s">
        <v>1091</v>
      </c>
      <c r="MY226" t="s">
        <v>4530</v>
      </c>
      <c r="MZ226" t="s">
        <v>4531</v>
      </c>
      <c r="NA226" t="s">
        <v>4531</v>
      </c>
      <c r="NB226" t="s">
        <v>4531</v>
      </c>
      <c r="NC226" t="s">
        <v>4530</v>
      </c>
      <c r="ND226" t="s">
        <v>4531</v>
      </c>
      <c r="NE226" t="s">
        <v>4531</v>
      </c>
      <c r="NF226" t="s">
        <v>4531</v>
      </c>
      <c r="NH226" t="s">
        <v>4531</v>
      </c>
      <c r="NI226" t="s">
        <v>4531</v>
      </c>
      <c r="NJ226" t="s">
        <v>4530</v>
      </c>
      <c r="NK226" t="s">
        <v>4531</v>
      </c>
      <c r="NL226" t="s">
        <v>4531</v>
      </c>
      <c r="NM226" t="s">
        <v>4531</v>
      </c>
      <c r="NN226" t="s">
        <v>4531</v>
      </c>
      <c r="NO226" t="s">
        <v>4531</v>
      </c>
      <c r="NP226" t="s">
        <v>4531</v>
      </c>
      <c r="NQ226" t="s">
        <v>4531</v>
      </c>
      <c r="NR226" t="s">
        <v>4531</v>
      </c>
      <c r="NS226" t="s">
        <v>4531</v>
      </c>
      <c r="NT226" t="s">
        <v>4531</v>
      </c>
      <c r="NU226" t="s">
        <v>4531</v>
      </c>
      <c r="NV226" t="s">
        <v>4531</v>
      </c>
      <c r="NW226" t="s">
        <v>4531</v>
      </c>
    </row>
    <row r="227" spans="1:387" x14ac:dyDescent="0.3">
      <c r="A227">
        <v>226</v>
      </c>
      <c r="B227" t="s">
        <v>4579</v>
      </c>
      <c r="C227" t="s">
        <v>1119</v>
      </c>
      <c r="D227" t="s">
        <v>1120</v>
      </c>
      <c r="E227" t="s">
        <v>1221</v>
      </c>
      <c r="F227" t="s">
        <v>4744</v>
      </c>
      <c r="G227" t="s">
        <v>1081</v>
      </c>
      <c r="P227" t="s">
        <v>1101</v>
      </c>
      <c r="Q227" t="s">
        <v>1129</v>
      </c>
      <c r="R227" t="s">
        <v>1146</v>
      </c>
      <c r="S227" t="s">
        <v>4756</v>
      </c>
      <c r="T227" t="s">
        <v>4756</v>
      </c>
      <c r="U227" t="s">
        <v>1103</v>
      </c>
      <c r="V227" t="s">
        <v>1103</v>
      </c>
      <c r="W227" t="s">
        <v>4532</v>
      </c>
      <c r="CE227" t="s">
        <v>1101</v>
      </c>
      <c r="CF227" t="s">
        <v>1106</v>
      </c>
      <c r="CG227" t="s">
        <v>1146</v>
      </c>
      <c r="CH227" t="s">
        <v>4535</v>
      </c>
      <c r="CI227" t="s">
        <v>4535</v>
      </c>
      <c r="CJ227" t="s">
        <v>1103</v>
      </c>
      <c r="CK227" t="s">
        <v>1103</v>
      </c>
      <c r="CL227" t="s">
        <v>4534</v>
      </c>
      <c r="GN227" t="s">
        <v>1089</v>
      </c>
      <c r="GO227" t="s">
        <v>1107</v>
      </c>
      <c r="GQ227" t="s">
        <v>1103</v>
      </c>
      <c r="GR227" t="s">
        <v>1103</v>
      </c>
      <c r="GS227" t="s">
        <v>4752</v>
      </c>
      <c r="GT227" t="s">
        <v>1091</v>
      </c>
      <c r="MY227" t="s">
        <v>4530</v>
      </c>
      <c r="MZ227" t="s">
        <v>4531</v>
      </c>
      <c r="NA227" t="s">
        <v>4531</v>
      </c>
      <c r="NB227" t="s">
        <v>4531</v>
      </c>
      <c r="NC227" t="s">
        <v>4530</v>
      </c>
      <c r="ND227" t="s">
        <v>4531</v>
      </c>
      <c r="NE227" t="s">
        <v>4531</v>
      </c>
      <c r="NF227" t="s">
        <v>4531</v>
      </c>
      <c r="NH227" t="s">
        <v>4531</v>
      </c>
      <c r="NI227" t="s">
        <v>4531</v>
      </c>
      <c r="NJ227" t="s">
        <v>4530</v>
      </c>
      <c r="NK227" t="s">
        <v>4531</v>
      </c>
      <c r="NL227" t="s">
        <v>4531</v>
      </c>
      <c r="NM227" t="s">
        <v>4531</v>
      </c>
      <c r="NN227" t="s">
        <v>4531</v>
      </c>
      <c r="NO227" t="s">
        <v>4531</v>
      </c>
      <c r="NP227" t="s">
        <v>4531</v>
      </c>
      <c r="NQ227" t="s">
        <v>4531</v>
      </c>
      <c r="NR227" t="s">
        <v>4531</v>
      </c>
      <c r="NS227" t="s">
        <v>4531</v>
      </c>
      <c r="NT227" t="s">
        <v>4531</v>
      </c>
      <c r="NU227" t="s">
        <v>4531</v>
      </c>
      <c r="NV227" t="s">
        <v>4531</v>
      </c>
      <c r="NW227" t="s">
        <v>4531</v>
      </c>
    </row>
    <row r="228" spans="1:387" x14ac:dyDescent="0.3">
      <c r="A228">
        <v>227</v>
      </c>
      <c r="B228" t="s">
        <v>4692</v>
      </c>
      <c r="C228" t="s">
        <v>1119</v>
      </c>
      <c r="D228" t="s">
        <v>1230</v>
      </c>
      <c r="E228" t="s">
        <v>1231</v>
      </c>
      <c r="F228" t="s">
        <v>1232</v>
      </c>
      <c r="G228" t="s">
        <v>1081</v>
      </c>
      <c r="GH228" t="s">
        <v>1095</v>
      </c>
      <c r="GI228" t="s">
        <v>4554</v>
      </c>
      <c r="GJ228" t="s">
        <v>4576</v>
      </c>
      <c r="GK228" t="s">
        <v>4580</v>
      </c>
      <c r="GL228" t="s">
        <v>4745</v>
      </c>
      <c r="GM228" t="s">
        <v>4746</v>
      </c>
    </row>
    <row r="229" spans="1:387" x14ac:dyDescent="0.3">
      <c r="A229">
        <v>228</v>
      </c>
      <c r="B229" t="s">
        <v>4692</v>
      </c>
      <c r="C229" t="s">
        <v>1119</v>
      </c>
      <c r="D229" t="s">
        <v>1230</v>
      </c>
      <c r="E229" t="s">
        <v>1231</v>
      </c>
      <c r="F229" t="s">
        <v>1232</v>
      </c>
      <c r="G229" t="s">
        <v>1081</v>
      </c>
      <c r="GH229" t="s">
        <v>1095</v>
      </c>
      <c r="GI229" t="s">
        <v>4554</v>
      </c>
      <c r="GJ229" t="s">
        <v>4576</v>
      </c>
      <c r="GK229" t="s">
        <v>4580</v>
      </c>
      <c r="GL229" t="s">
        <v>4745</v>
      </c>
      <c r="GM229" t="s">
        <v>4746</v>
      </c>
    </row>
    <row r="230" spans="1:387" x14ac:dyDescent="0.3">
      <c r="A230">
        <v>229</v>
      </c>
      <c r="B230" t="s">
        <v>4692</v>
      </c>
      <c r="C230" t="s">
        <v>1119</v>
      </c>
      <c r="D230" t="s">
        <v>1230</v>
      </c>
      <c r="E230" t="s">
        <v>1231</v>
      </c>
      <c r="F230" t="s">
        <v>1232</v>
      </c>
      <c r="G230" t="s">
        <v>1081</v>
      </c>
      <c r="FM230" t="s">
        <v>1101</v>
      </c>
      <c r="FN230" t="s">
        <v>4757</v>
      </c>
      <c r="FO230" t="s">
        <v>4747</v>
      </c>
      <c r="MY230" t="s">
        <v>4530</v>
      </c>
      <c r="MZ230" t="s">
        <v>4530</v>
      </c>
      <c r="NA230" t="s">
        <v>4531</v>
      </c>
      <c r="NB230" t="s">
        <v>4531</v>
      </c>
      <c r="NC230" t="s">
        <v>4531</v>
      </c>
      <c r="ND230" t="s">
        <v>4531</v>
      </c>
      <c r="NE230" t="s">
        <v>4531</v>
      </c>
      <c r="NF230" t="s">
        <v>4531</v>
      </c>
      <c r="NH230" t="s">
        <v>4531</v>
      </c>
      <c r="NI230" t="s">
        <v>4531</v>
      </c>
      <c r="NJ230" t="s">
        <v>4530</v>
      </c>
      <c r="NK230" t="s">
        <v>4531</v>
      </c>
      <c r="NL230" t="s">
        <v>4531</v>
      </c>
      <c r="NM230" t="s">
        <v>4531</v>
      </c>
      <c r="NN230" t="s">
        <v>4531</v>
      </c>
      <c r="NO230" t="s">
        <v>4531</v>
      </c>
      <c r="NP230" t="s">
        <v>4531</v>
      </c>
      <c r="NQ230" t="s">
        <v>4531</v>
      </c>
      <c r="NR230" t="s">
        <v>4531</v>
      </c>
      <c r="NS230" t="s">
        <v>4531</v>
      </c>
      <c r="NT230" t="s">
        <v>4531</v>
      </c>
      <c r="NU230" t="s">
        <v>4531</v>
      </c>
      <c r="NV230" t="s">
        <v>4531</v>
      </c>
      <c r="NW230" t="s">
        <v>4531</v>
      </c>
    </row>
    <row r="231" spans="1:387" x14ac:dyDescent="0.3">
      <c r="A231">
        <v>230</v>
      </c>
      <c r="B231" t="s">
        <v>4692</v>
      </c>
      <c r="C231" t="s">
        <v>1119</v>
      </c>
      <c r="D231" t="s">
        <v>1230</v>
      </c>
      <c r="E231" t="s">
        <v>1231</v>
      </c>
      <c r="F231" t="s">
        <v>1232</v>
      </c>
      <c r="G231" t="s">
        <v>1081</v>
      </c>
      <c r="FM231" t="s">
        <v>1101</v>
      </c>
      <c r="FN231" t="s">
        <v>4758</v>
      </c>
      <c r="FO231" t="s">
        <v>4568</v>
      </c>
      <c r="MY231" t="s">
        <v>4530</v>
      </c>
      <c r="MZ231" t="s">
        <v>4530</v>
      </c>
      <c r="NA231" t="s">
        <v>4531</v>
      </c>
      <c r="NB231" t="s">
        <v>4531</v>
      </c>
      <c r="NC231" t="s">
        <v>4531</v>
      </c>
      <c r="ND231" t="s">
        <v>4531</v>
      </c>
      <c r="NE231" t="s">
        <v>4531</v>
      </c>
      <c r="NF231" t="s">
        <v>4531</v>
      </c>
      <c r="NH231" t="s">
        <v>4531</v>
      </c>
      <c r="NI231" t="s">
        <v>4531</v>
      </c>
      <c r="NJ231" t="s">
        <v>4530</v>
      </c>
      <c r="NK231" t="s">
        <v>4531</v>
      </c>
      <c r="NL231" t="s">
        <v>4531</v>
      </c>
      <c r="NM231" t="s">
        <v>4531</v>
      </c>
      <c r="NN231" t="s">
        <v>4531</v>
      </c>
      <c r="NO231" t="s">
        <v>4531</v>
      </c>
      <c r="NP231" t="s">
        <v>4531</v>
      </c>
      <c r="NQ231" t="s">
        <v>4531</v>
      </c>
      <c r="NR231" t="s">
        <v>4531</v>
      </c>
      <c r="NS231" t="s">
        <v>4531</v>
      </c>
      <c r="NT231" t="s">
        <v>4531</v>
      </c>
      <c r="NU231" t="s">
        <v>4531</v>
      </c>
      <c r="NV231" t="s">
        <v>4531</v>
      </c>
      <c r="NW231" t="s">
        <v>4531</v>
      </c>
    </row>
    <row r="232" spans="1:387" x14ac:dyDescent="0.3">
      <c r="A232">
        <v>231</v>
      </c>
      <c r="B232" t="s">
        <v>4692</v>
      </c>
      <c r="C232" t="s">
        <v>1119</v>
      </c>
      <c r="D232" t="s">
        <v>1230</v>
      </c>
      <c r="E232" t="s">
        <v>1231</v>
      </c>
      <c r="F232" t="s">
        <v>1232</v>
      </c>
      <c r="G232" t="s">
        <v>1081</v>
      </c>
      <c r="P232" t="s">
        <v>1101</v>
      </c>
      <c r="Q232" t="s">
        <v>1129</v>
      </c>
      <c r="R232" t="s">
        <v>4732</v>
      </c>
      <c r="S232" t="s">
        <v>4522</v>
      </c>
      <c r="T232" t="s">
        <v>4709</v>
      </c>
      <c r="U232" t="s">
        <v>1103</v>
      </c>
      <c r="V232" t="s">
        <v>1103</v>
      </c>
      <c r="BO232" t="s">
        <v>1101</v>
      </c>
      <c r="BP232" t="s">
        <v>1161</v>
      </c>
      <c r="BQ232" t="s">
        <v>1146</v>
      </c>
      <c r="BR232" t="s">
        <v>4533</v>
      </c>
      <c r="BS232" t="s">
        <v>4533</v>
      </c>
      <c r="BT232" t="s">
        <v>1103</v>
      </c>
      <c r="BU232" t="s">
        <v>1103</v>
      </c>
      <c r="BV232" t="s">
        <v>4534</v>
      </c>
      <c r="CE232" t="s">
        <v>1101</v>
      </c>
      <c r="CF232" t="s">
        <v>1085</v>
      </c>
      <c r="CG232" t="s">
        <v>1146</v>
      </c>
      <c r="CH232" t="s">
        <v>4535</v>
      </c>
      <c r="CI232" t="s">
        <v>4535</v>
      </c>
      <c r="CJ232" t="s">
        <v>1103</v>
      </c>
      <c r="CK232" t="s">
        <v>1103</v>
      </c>
      <c r="CL232" t="s">
        <v>4532</v>
      </c>
      <c r="GN232" t="s">
        <v>1089</v>
      </c>
      <c r="GO232" t="s">
        <v>1107</v>
      </c>
      <c r="GQ232" t="s">
        <v>1103</v>
      </c>
      <c r="GR232" t="s">
        <v>1103</v>
      </c>
      <c r="GS232" t="s">
        <v>4536</v>
      </c>
      <c r="GT232" t="s">
        <v>1091</v>
      </c>
      <c r="MY232" t="s">
        <v>4530</v>
      </c>
      <c r="MZ232" t="s">
        <v>4531</v>
      </c>
      <c r="NA232" t="s">
        <v>4531</v>
      </c>
      <c r="NB232" t="s">
        <v>4531</v>
      </c>
      <c r="NC232" t="s">
        <v>4530</v>
      </c>
      <c r="ND232" t="s">
        <v>4531</v>
      </c>
      <c r="NE232" t="s">
        <v>4531</v>
      </c>
      <c r="NF232" t="s">
        <v>4531</v>
      </c>
      <c r="NH232" t="s">
        <v>4531</v>
      </c>
      <c r="NI232" t="s">
        <v>4530</v>
      </c>
      <c r="NJ232" t="s">
        <v>4530</v>
      </c>
      <c r="NK232" t="s">
        <v>4531</v>
      </c>
      <c r="NL232" t="s">
        <v>4531</v>
      </c>
      <c r="NM232" t="s">
        <v>4531</v>
      </c>
      <c r="NN232" t="s">
        <v>4531</v>
      </c>
      <c r="NO232" t="s">
        <v>4531</v>
      </c>
      <c r="NP232" t="s">
        <v>4531</v>
      </c>
      <c r="NQ232" t="s">
        <v>4531</v>
      </c>
      <c r="NR232" t="s">
        <v>4531</v>
      </c>
      <c r="NS232" t="s">
        <v>4531</v>
      </c>
      <c r="NT232" t="s">
        <v>4531</v>
      </c>
      <c r="NU232" t="s">
        <v>4531</v>
      </c>
      <c r="NV232" t="s">
        <v>4531</v>
      </c>
      <c r="NW232" t="s">
        <v>4531</v>
      </c>
    </row>
    <row r="233" spans="1:387" x14ac:dyDescent="0.3">
      <c r="A233">
        <v>232</v>
      </c>
      <c r="B233" t="s">
        <v>4692</v>
      </c>
      <c r="C233" t="s">
        <v>1119</v>
      </c>
      <c r="D233" t="s">
        <v>1230</v>
      </c>
      <c r="E233" t="s">
        <v>1231</v>
      </c>
      <c r="F233" t="s">
        <v>1232</v>
      </c>
      <c r="G233" t="s">
        <v>1081</v>
      </c>
      <c r="P233" t="s">
        <v>1101</v>
      </c>
      <c r="Q233" t="s">
        <v>1129</v>
      </c>
      <c r="R233" t="s">
        <v>4732</v>
      </c>
      <c r="S233" t="s">
        <v>4723</v>
      </c>
      <c r="T233" t="s">
        <v>4718</v>
      </c>
      <c r="U233" t="s">
        <v>1103</v>
      </c>
      <c r="V233" t="s">
        <v>1103</v>
      </c>
      <c r="W233" t="s">
        <v>4542</v>
      </c>
      <c r="BO233" t="s">
        <v>1101</v>
      </c>
      <c r="BP233" t="s">
        <v>1161</v>
      </c>
      <c r="BQ233" t="s">
        <v>1146</v>
      </c>
      <c r="BR233" t="s">
        <v>4533</v>
      </c>
      <c r="BS233" t="s">
        <v>4533</v>
      </c>
      <c r="BT233" t="s">
        <v>1103</v>
      </c>
      <c r="BU233" t="s">
        <v>1103</v>
      </c>
      <c r="BV233" t="s">
        <v>4583</v>
      </c>
      <c r="CE233" t="s">
        <v>1101</v>
      </c>
      <c r="CF233" t="s">
        <v>1106</v>
      </c>
      <c r="CG233" t="s">
        <v>1146</v>
      </c>
      <c r="CH233" t="s">
        <v>4535</v>
      </c>
      <c r="CI233" t="s">
        <v>4535</v>
      </c>
      <c r="CJ233" t="s">
        <v>1103</v>
      </c>
      <c r="CK233" t="s">
        <v>1103</v>
      </c>
      <c r="GN233" t="s">
        <v>1089</v>
      </c>
      <c r="GO233" t="s">
        <v>1107</v>
      </c>
      <c r="GQ233" t="s">
        <v>1103</v>
      </c>
      <c r="GR233" t="s">
        <v>1103</v>
      </c>
      <c r="GS233" t="s">
        <v>4536</v>
      </c>
      <c r="GT233" t="s">
        <v>1091</v>
      </c>
      <c r="MY233" t="s">
        <v>4530</v>
      </c>
      <c r="MZ233" t="s">
        <v>4531</v>
      </c>
      <c r="NA233" t="s">
        <v>4531</v>
      </c>
      <c r="NB233" t="s">
        <v>4531</v>
      </c>
      <c r="NC233" t="s">
        <v>4531</v>
      </c>
      <c r="ND233" t="s">
        <v>4531</v>
      </c>
      <c r="NE233" t="s">
        <v>4531</v>
      </c>
      <c r="NF233" t="s">
        <v>4531</v>
      </c>
      <c r="NH233" t="s">
        <v>4531</v>
      </c>
      <c r="NI233" t="s">
        <v>4530</v>
      </c>
      <c r="NJ233" t="s">
        <v>4530</v>
      </c>
      <c r="NK233" t="s">
        <v>4531</v>
      </c>
      <c r="NL233" t="s">
        <v>4531</v>
      </c>
      <c r="NM233" t="s">
        <v>4531</v>
      </c>
      <c r="NN233" t="s">
        <v>4531</v>
      </c>
      <c r="NO233" t="s">
        <v>4531</v>
      </c>
      <c r="NP233" t="s">
        <v>4531</v>
      </c>
      <c r="NQ233" t="s">
        <v>4531</v>
      </c>
      <c r="NR233" t="s">
        <v>4531</v>
      </c>
      <c r="NS233" t="s">
        <v>4531</v>
      </c>
      <c r="NT233" t="s">
        <v>4531</v>
      </c>
      <c r="NU233" t="s">
        <v>4531</v>
      </c>
      <c r="NV233" t="s">
        <v>4531</v>
      </c>
      <c r="NW233" t="s">
        <v>4531</v>
      </c>
    </row>
    <row r="234" spans="1:387" x14ac:dyDescent="0.3">
      <c r="A234">
        <v>233</v>
      </c>
      <c r="B234" t="s">
        <v>4692</v>
      </c>
      <c r="C234" t="s">
        <v>1119</v>
      </c>
      <c r="D234" t="s">
        <v>1230</v>
      </c>
      <c r="E234" t="s">
        <v>1231</v>
      </c>
      <c r="F234" t="s">
        <v>1232</v>
      </c>
      <c r="G234" t="s">
        <v>1081</v>
      </c>
      <c r="DE234" t="s">
        <v>1101</v>
      </c>
      <c r="DI234" t="s">
        <v>1103</v>
      </c>
      <c r="DJ234" t="s">
        <v>1103</v>
      </c>
      <c r="DL234" t="s">
        <v>1101</v>
      </c>
      <c r="DM234" t="s">
        <v>4759</v>
      </c>
      <c r="DN234" t="s">
        <v>4759</v>
      </c>
      <c r="DO234" t="s">
        <v>1103</v>
      </c>
      <c r="DP234" t="s">
        <v>1103</v>
      </c>
      <c r="DQ234" t="s">
        <v>4534</v>
      </c>
      <c r="DX234" t="s">
        <v>1101</v>
      </c>
      <c r="DY234" t="s">
        <v>4736</v>
      </c>
      <c r="DZ234" t="s">
        <v>4736</v>
      </c>
      <c r="EA234" t="s">
        <v>1103</v>
      </c>
      <c r="EB234" t="s">
        <v>1103</v>
      </c>
      <c r="EJ234" t="s">
        <v>1101</v>
      </c>
      <c r="EK234" t="s">
        <v>4587</v>
      </c>
      <c r="EL234" t="s">
        <v>4587</v>
      </c>
      <c r="EM234" t="s">
        <v>1103</v>
      </c>
      <c r="EN234" t="s">
        <v>1103</v>
      </c>
      <c r="EP234" t="s">
        <v>1101</v>
      </c>
      <c r="EQ234" t="s">
        <v>4559</v>
      </c>
      <c r="ER234" t="s">
        <v>4559</v>
      </c>
      <c r="ES234" t="s">
        <v>1103</v>
      </c>
      <c r="ET234" t="s">
        <v>1103</v>
      </c>
      <c r="EU234" t="s">
        <v>4532</v>
      </c>
      <c r="EV234" t="s">
        <v>1101</v>
      </c>
      <c r="EW234" t="s">
        <v>4595</v>
      </c>
      <c r="EX234" t="s">
        <v>4595</v>
      </c>
      <c r="EY234" t="s">
        <v>1101</v>
      </c>
      <c r="EZ234" t="s">
        <v>4570</v>
      </c>
      <c r="FA234" t="s">
        <v>4566</v>
      </c>
      <c r="FB234" t="s">
        <v>4566</v>
      </c>
      <c r="FC234" t="s">
        <v>1101</v>
      </c>
      <c r="FD234" t="s">
        <v>1096</v>
      </c>
      <c r="FE234" t="s">
        <v>4759</v>
      </c>
      <c r="FF234" t="s">
        <v>4760</v>
      </c>
      <c r="GP234" t="s">
        <v>1107</v>
      </c>
      <c r="HB234" t="s">
        <v>1103</v>
      </c>
      <c r="HC234" t="s">
        <v>1125</v>
      </c>
      <c r="HD234" t="s">
        <v>1125</v>
      </c>
      <c r="HE234" t="s">
        <v>1091</v>
      </c>
      <c r="MY234" t="s">
        <v>4530</v>
      </c>
      <c r="MZ234" t="s">
        <v>4531</v>
      </c>
      <c r="NA234" t="s">
        <v>4531</v>
      </c>
      <c r="NB234" t="s">
        <v>4531</v>
      </c>
      <c r="NC234" t="s">
        <v>4530</v>
      </c>
      <c r="ND234" t="s">
        <v>4531</v>
      </c>
      <c r="NE234" t="s">
        <v>4531</v>
      </c>
      <c r="NF234" t="s">
        <v>4531</v>
      </c>
      <c r="NH234" t="s">
        <v>4531</v>
      </c>
      <c r="NI234" t="s">
        <v>4530</v>
      </c>
      <c r="NJ234" t="s">
        <v>4530</v>
      </c>
      <c r="NK234" t="s">
        <v>4531</v>
      </c>
      <c r="NL234" t="s">
        <v>4531</v>
      </c>
      <c r="NM234" t="s">
        <v>4531</v>
      </c>
      <c r="NN234" t="s">
        <v>4531</v>
      </c>
      <c r="NO234" t="s">
        <v>4531</v>
      </c>
      <c r="NP234" t="s">
        <v>4531</v>
      </c>
      <c r="NQ234" t="s">
        <v>4531</v>
      </c>
      <c r="NR234" t="s">
        <v>4531</v>
      </c>
      <c r="NS234" t="s">
        <v>4531</v>
      </c>
      <c r="NT234" t="s">
        <v>4531</v>
      </c>
      <c r="NU234" t="s">
        <v>4531</v>
      </c>
      <c r="NV234" t="s">
        <v>4531</v>
      </c>
      <c r="NW234" t="s">
        <v>4531</v>
      </c>
    </row>
    <row r="235" spans="1:387" x14ac:dyDescent="0.3">
      <c r="A235">
        <v>234</v>
      </c>
      <c r="B235" t="s">
        <v>4692</v>
      </c>
      <c r="C235" t="s">
        <v>1119</v>
      </c>
      <c r="D235" t="s">
        <v>1230</v>
      </c>
      <c r="E235" t="s">
        <v>1231</v>
      </c>
      <c r="F235" t="s">
        <v>1232</v>
      </c>
      <c r="G235" t="s">
        <v>1081</v>
      </c>
      <c r="DE235" t="s">
        <v>1101</v>
      </c>
      <c r="DI235" t="s">
        <v>1103</v>
      </c>
      <c r="DJ235" t="s">
        <v>1103</v>
      </c>
      <c r="DL235" t="s">
        <v>1101</v>
      </c>
      <c r="DM235" t="s">
        <v>4759</v>
      </c>
      <c r="DN235" t="s">
        <v>4759</v>
      </c>
      <c r="DO235" t="s">
        <v>1103</v>
      </c>
      <c r="DP235" t="s">
        <v>1103</v>
      </c>
      <c r="DQ235" t="s">
        <v>4532</v>
      </c>
      <c r="DX235" t="s">
        <v>1101</v>
      </c>
      <c r="DY235" t="s">
        <v>4563</v>
      </c>
      <c r="DZ235" t="s">
        <v>4563</v>
      </c>
      <c r="EA235" t="s">
        <v>1103</v>
      </c>
      <c r="EB235" t="s">
        <v>1103</v>
      </c>
      <c r="EJ235" t="s">
        <v>1101</v>
      </c>
      <c r="EK235" t="s">
        <v>4564</v>
      </c>
      <c r="EL235" t="s">
        <v>4564</v>
      </c>
      <c r="EM235" t="s">
        <v>1103</v>
      </c>
      <c r="EN235" t="s">
        <v>1103</v>
      </c>
      <c r="EP235" t="s">
        <v>1101</v>
      </c>
      <c r="EQ235" t="s">
        <v>4548</v>
      </c>
      <c r="ER235" t="s">
        <v>4548</v>
      </c>
      <c r="ES235" t="s">
        <v>1103</v>
      </c>
      <c r="ET235" t="s">
        <v>1103</v>
      </c>
      <c r="EU235" t="s">
        <v>4532</v>
      </c>
      <c r="EV235" t="s">
        <v>1101</v>
      </c>
      <c r="EW235" t="s">
        <v>4556</v>
      </c>
      <c r="EX235" t="s">
        <v>4556</v>
      </c>
      <c r="EY235" t="s">
        <v>1101</v>
      </c>
      <c r="EZ235" t="s">
        <v>4570</v>
      </c>
      <c r="FA235" t="s">
        <v>4566</v>
      </c>
      <c r="FB235" t="s">
        <v>4566</v>
      </c>
      <c r="FC235" t="s">
        <v>1101</v>
      </c>
      <c r="FD235" t="s">
        <v>1096</v>
      </c>
      <c r="FE235" t="s">
        <v>4557</v>
      </c>
      <c r="FF235" t="s">
        <v>4632</v>
      </c>
      <c r="GP235" t="s">
        <v>1107</v>
      </c>
      <c r="HB235" t="s">
        <v>1103</v>
      </c>
      <c r="HC235" t="s">
        <v>1125</v>
      </c>
      <c r="HD235" t="s">
        <v>1125</v>
      </c>
      <c r="HE235" t="s">
        <v>1091</v>
      </c>
      <c r="MY235" t="s">
        <v>4530</v>
      </c>
      <c r="MZ235" t="s">
        <v>4531</v>
      </c>
      <c r="NA235" t="s">
        <v>4531</v>
      </c>
      <c r="NB235" t="s">
        <v>4531</v>
      </c>
      <c r="NC235" t="s">
        <v>4531</v>
      </c>
      <c r="ND235" t="s">
        <v>4531</v>
      </c>
      <c r="NE235" t="s">
        <v>4531</v>
      </c>
      <c r="NF235" t="s">
        <v>4531</v>
      </c>
      <c r="NH235" t="s">
        <v>4531</v>
      </c>
      <c r="NI235" t="s">
        <v>4530</v>
      </c>
      <c r="NJ235" t="s">
        <v>4530</v>
      </c>
      <c r="NK235" t="s">
        <v>4531</v>
      </c>
      <c r="NL235" t="s">
        <v>4531</v>
      </c>
      <c r="NM235" t="s">
        <v>4531</v>
      </c>
      <c r="NN235" t="s">
        <v>4531</v>
      </c>
      <c r="NO235" t="s">
        <v>4531</v>
      </c>
      <c r="NP235" t="s">
        <v>4531</v>
      </c>
      <c r="NQ235" t="s">
        <v>4531</v>
      </c>
      <c r="NR235" t="s">
        <v>4531</v>
      </c>
      <c r="NS235" t="s">
        <v>4531</v>
      </c>
      <c r="NT235" t="s">
        <v>4531</v>
      </c>
      <c r="NU235" t="s">
        <v>4531</v>
      </c>
      <c r="NV235" t="s">
        <v>4531</v>
      </c>
      <c r="NW235" t="s">
        <v>4531</v>
      </c>
    </row>
    <row r="236" spans="1:387" x14ac:dyDescent="0.3">
      <c r="A236">
        <v>235</v>
      </c>
      <c r="B236" t="s">
        <v>4692</v>
      </c>
      <c r="C236" t="s">
        <v>1119</v>
      </c>
      <c r="D236" t="s">
        <v>1230</v>
      </c>
      <c r="E236" t="s">
        <v>1231</v>
      </c>
      <c r="F236" t="s">
        <v>1232</v>
      </c>
      <c r="G236" t="s">
        <v>1081</v>
      </c>
      <c r="DE236" t="s">
        <v>1101</v>
      </c>
      <c r="DI236" t="s">
        <v>1103</v>
      </c>
      <c r="DJ236" t="s">
        <v>1103</v>
      </c>
      <c r="DL236" t="s">
        <v>1101</v>
      </c>
      <c r="DM236" t="s">
        <v>4759</v>
      </c>
      <c r="DN236" t="s">
        <v>4759</v>
      </c>
      <c r="DO236" t="s">
        <v>1103</v>
      </c>
      <c r="DP236" t="s">
        <v>1103</v>
      </c>
      <c r="DQ236" t="s">
        <v>4532</v>
      </c>
      <c r="DX236" t="s">
        <v>1101</v>
      </c>
      <c r="DY236" t="s">
        <v>4563</v>
      </c>
      <c r="DZ236" t="s">
        <v>4563</v>
      </c>
      <c r="EA236" t="s">
        <v>1103</v>
      </c>
      <c r="EB236" t="s">
        <v>1103</v>
      </c>
      <c r="EJ236" t="s">
        <v>1101</v>
      </c>
      <c r="EK236" t="s">
        <v>4564</v>
      </c>
      <c r="EL236" t="s">
        <v>4564</v>
      </c>
      <c r="EM236" t="s">
        <v>1103</v>
      </c>
      <c r="EN236" t="s">
        <v>1103</v>
      </c>
      <c r="EP236" t="s">
        <v>1101</v>
      </c>
      <c r="EQ236" t="s">
        <v>4548</v>
      </c>
      <c r="ER236" t="s">
        <v>4548</v>
      </c>
      <c r="ES236" t="s">
        <v>1103</v>
      </c>
      <c r="ET236" t="s">
        <v>1103</v>
      </c>
      <c r="EU236" t="s">
        <v>4523</v>
      </c>
      <c r="EV236" t="s">
        <v>1101</v>
      </c>
      <c r="EW236" t="s">
        <v>4556</v>
      </c>
      <c r="EX236" t="s">
        <v>4556</v>
      </c>
      <c r="EY236" t="s">
        <v>1101</v>
      </c>
      <c r="EZ236" t="s">
        <v>4570</v>
      </c>
      <c r="FA236" t="s">
        <v>4541</v>
      </c>
      <c r="FB236" t="s">
        <v>4541</v>
      </c>
      <c r="FC236" t="s">
        <v>1101</v>
      </c>
      <c r="FD236" t="s">
        <v>1096</v>
      </c>
      <c r="FE236" t="s">
        <v>4557</v>
      </c>
      <c r="FF236" t="s">
        <v>4632</v>
      </c>
      <c r="GP236" t="s">
        <v>1107</v>
      </c>
      <c r="HB236" t="s">
        <v>1103</v>
      </c>
      <c r="HC236" t="s">
        <v>1125</v>
      </c>
      <c r="HD236" t="s">
        <v>1125</v>
      </c>
      <c r="HE236" t="s">
        <v>1091</v>
      </c>
      <c r="MY236" t="s">
        <v>4530</v>
      </c>
      <c r="MZ236" t="s">
        <v>4531</v>
      </c>
      <c r="NA236" t="s">
        <v>4531</v>
      </c>
      <c r="NB236" t="s">
        <v>4531</v>
      </c>
      <c r="NC236" t="s">
        <v>4531</v>
      </c>
      <c r="ND236" t="s">
        <v>4531</v>
      </c>
      <c r="NE236" t="s">
        <v>4531</v>
      </c>
      <c r="NF236" t="s">
        <v>4531</v>
      </c>
      <c r="NH236" t="s">
        <v>4531</v>
      </c>
      <c r="NI236" t="s">
        <v>4531</v>
      </c>
      <c r="NJ236" t="s">
        <v>4530</v>
      </c>
      <c r="NK236" t="s">
        <v>4531</v>
      </c>
      <c r="NL236" t="s">
        <v>4531</v>
      </c>
      <c r="NM236" t="s">
        <v>4531</v>
      </c>
      <c r="NN236" t="s">
        <v>4531</v>
      </c>
      <c r="NO236" t="s">
        <v>4531</v>
      </c>
      <c r="NP236" t="s">
        <v>4531</v>
      </c>
      <c r="NQ236" t="s">
        <v>4531</v>
      </c>
      <c r="NR236" t="s">
        <v>4531</v>
      </c>
      <c r="NS236" t="s">
        <v>4531</v>
      </c>
      <c r="NT236" t="s">
        <v>4531</v>
      </c>
      <c r="NU236" t="s">
        <v>4531</v>
      </c>
      <c r="NV236" t="s">
        <v>4531</v>
      </c>
      <c r="NW236" t="s">
        <v>4531</v>
      </c>
    </row>
    <row r="237" spans="1:387" x14ac:dyDescent="0.3">
      <c r="A237">
        <v>236</v>
      </c>
      <c r="B237" t="s">
        <v>4692</v>
      </c>
      <c r="C237" t="s">
        <v>1119</v>
      </c>
      <c r="D237" t="s">
        <v>1230</v>
      </c>
      <c r="E237" t="s">
        <v>1231</v>
      </c>
      <c r="F237" t="s">
        <v>1232</v>
      </c>
      <c r="G237" t="s">
        <v>1081</v>
      </c>
      <c r="DE237" t="s">
        <v>1101</v>
      </c>
      <c r="DI237" t="s">
        <v>1103</v>
      </c>
      <c r="DJ237" t="s">
        <v>1103</v>
      </c>
      <c r="DL237" t="s">
        <v>1101</v>
      </c>
      <c r="DM237" t="s">
        <v>4759</v>
      </c>
      <c r="DN237" t="s">
        <v>4759</v>
      </c>
      <c r="DO237" t="s">
        <v>1103</v>
      </c>
      <c r="DP237" t="s">
        <v>1103</v>
      </c>
      <c r="DQ237" t="s">
        <v>4534</v>
      </c>
      <c r="DX237" t="s">
        <v>1101</v>
      </c>
      <c r="DY237" t="s">
        <v>4736</v>
      </c>
      <c r="DZ237" t="s">
        <v>4736</v>
      </c>
      <c r="EA237" t="s">
        <v>1103</v>
      </c>
      <c r="EB237" t="s">
        <v>1103</v>
      </c>
      <c r="EJ237" t="s">
        <v>1101</v>
      </c>
      <c r="EK237" t="s">
        <v>4587</v>
      </c>
      <c r="EL237" t="s">
        <v>4587</v>
      </c>
      <c r="EM237" t="s">
        <v>1103</v>
      </c>
      <c r="EN237" t="s">
        <v>1103</v>
      </c>
      <c r="EP237" t="s">
        <v>1101</v>
      </c>
      <c r="EQ237" t="s">
        <v>4548</v>
      </c>
      <c r="ER237" t="s">
        <v>4548</v>
      </c>
      <c r="ES237" t="s">
        <v>1103</v>
      </c>
      <c r="ET237" t="s">
        <v>1103</v>
      </c>
      <c r="EU237" t="s">
        <v>4523</v>
      </c>
      <c r="EV237" t="s">
        <v>1101</v>
      </c>
      <c r="EW237" t="s">
        <v>4556</v>
      </c>
      <c r="EX237" t="s">
        <v>4556</v>
      </c>
      <c r="EY237" t="s">
        <v>1101</v>
      </c>
      <c r="EZ237" t="s">
        <v>4570</v>
      </c>
      <c r="FA237" t="s">
        <v>4566</v>
      </c>
      <c r="FB237" t="s">
        <v>4566</v>
      </c>
      <c r="FC237" t="s">
        <v>1101</v>
      </c>
      <c r="FD237" t="s">
        <v>1116</v>
      </c>
      <c r="FE237" t="s">
        <v>4540</v>
      </c>
      <c r="FF237" t="s">
        <v>4761</v>
      </c>
      <c r="GP237" t="s">
        <v>1107</v>
      </c>
      <c r="HB237" t="s">
        <v>1103</v>
      </c>
      <c r="HC237" t="s">
        <v>1125</v>
      </c>
      <c r="HD237" t="s">
        <v>1125</v>
      </c>
      <c r="HE237" t="s">
        <v>1091</v>
      </c>
      <c r="MY237" t="s">
        <v>4530</v>
      </c>
      <c r="MZ237" t="s">
        <v>4531</v>
      </c>
      <c r="NA237" t="s">
        <v>4531</v>
      </c>
      <c r="NB237" t="s">
        <v>4531</v>
      </c>
      <c r="NC237" t="s">
        <v>4530</v>
      </c>
      <c r="ND237" t="s">
        <v>4531</v>
      </c>
      <c r="NE237" t="s">
        <v>4531</v>
      </c>
      <c r="NF237" t="s">
        <v>4531</v>
      </c>
      <c r="NH237" t="s">
        <v>4531</v>
      </c>
      <c r="NI237" t="s">
        <v>4530</v>
      </c>
      <c r="NJ237" t="s">
        <v>4530</v>
      </c>
      <c r="NK237" t="s">
        <v>4531</v>
      </c>
      <c r="NL237" t="s">
        <v>4531</v>
      </c>
      <c r="NM237" t="s">
        <v>4531</v>
      </c>
      <c r="NN237" t="s">
        <v>4531</v>
      </c>
      <c r="NO237" t="s">
        <v>4531</v>
      </c>
      <c r="NP237" t="s">
        <v>4531</v>
      </c>
      <c r="NQ237" t="s">
        <v>4531</v>
      </c>
      <c r="NR237" t="s">
        <v>4531</v>
      </c>
      <c r="NS237" t="s">
        <v>4531</v>
      </c>
      <c r="NT237" t="s">
        <v>4531</v>
      </c>
      <c r="NU237" t="s">
        <v>4531</v>
      </c>
      <c r="NV237" t="s">
        <v>4531</v>
      </c>
      <c r="NW237" t="s">
        <v>4531</v>
      </c>
    </row>
    <row r="238" spans="1:387" x14ac:dyDescent="0.3">
      <c r="A238">
        <v>237</v>
      </c>
      <c r="B238" t="s">
        <v>4692</v>
      </c>
      <c r="C238" t="s">
        <v>1119</v>
      </c>
      <c r="D238" t="s">
        <v>1230</v>
      </c>
      <c r="E238" t="s">
        <v>1231</v>
      </c>
      <c r="F238" t="s">
        <v>1232</v>
      </c>
      <c r="G238" t="s">
        <v>1081</v>
      </c>
      <c r="H238" t="s">
        <v>1101</v>
      </c>
      <c r="I238" t="s">
        <v>1129</v>
      </c>
      <c r="J238" t="s">
        <v>1095</v>
      </c>
      <c r="K238" t="s">
        <v>4538</v>
      </c>
      <c r="L238" t="s">
        <v>4749</v>
      </c>
      <c r="M238" t="s">
        <v>1103</v>
      </c>
      <c r="N238" t="s">
        <v>1103</v>
      </c>
      <c r="O238" t="s">
        <v>4542</v>
      </c>
      <c r="AL238" t="s">
        <v>1101</v>
      </c>
      <c r="AM238" t="s">
        <v>1083</v>
      </c>
      <c r="AN238" t="s">
        <v>4538</v>
      </c>
      <c r="AO238" t="s">
        <v>4538</v>
      </c>
      <c r="AP238" t="s">
        <v>1103</v>
      </c>
      <c r="AQ238" t="s">
        <v>1103</v>
      </c>
      <c r="AR238" t="s">
        <v>4532</v>
      </c>
      <c r="AS238" t="s">
        <v>1101</v>
      </c>
      <c r="AT238" t="s">
        <v>1083</v>
      </c>
      <c r="AU238" t="s">
        <v>4595</v>
      </c>
      <c r="AV238" t="s">
        <v>4595</v>
      </c>
      <c r="AW238" t="s">
        <v>1103</v>
      </c>
      <c r="AX238" t="s">
        <v>1103</v>
      </c>
      <c r="AY238" t="s">
        <v>4551</v>
      </c>
      <c r="AZ238" t="s">
        <v>1101</v>
      </c>
      <c r="BA238" t="s">
        <v>1095</v>
      </c>
      <c r="BB238" t="s">
        <v>4585</v>
      </c>
      <c r="BC238" t="s">
        <v>4751</v>
      </c>
      <c r="BD238" t="s">
        <v>1103</v>
      </c>
      <c r="BE238" t="s">
        <v>1103</v>
      </c>
      <c r="BF238" t="s">
        <v>4583</v>
      </c>
      <c r="BG238" t="s">
        <v>1101</v>
      </c>
      <c r="BH238" t="s">
        <v>1161</v>
      </c>
      <c r="BI238" t="s">
        <v>1083</v>
      </c>
      <c r="BJ238" t="s">
        <v>4541</v>
      </c>
      <c r="BK238" t="s">
        <v>4541</v>
      </c>
      <c r="BL238" t="s">
        <v>1103</v>
      </c>
      <c r="BM238" t="s">
        <v>1103</v>
      </c>
      <c r="BN238" t="s">
        <v>4523</v>
      </c>
      <c r="BW238" t="s">
        <v>1101</v>
      </c>
      <c r="BX238" t="s">
        <v>1085</v>
      </c>
      <c r="BY238" t="s">
        <v>1083</v>
      </c>
      <c r="BZ238" t="s">
        <v>4538</v>
      </c>
      <c r="CA238" t="s">
        <v>4538</v>
      </c>
      <c r="CB238" t="s">
        <v>1103</v>
      </c>
      <c r="CC238" t="s">
        <v>1103</v>
      </c>
      <c r="CM238" t="s">
        <v>1101</v>
      </c>
      <c r="CN238" t="s">
        <v>1087</v>
      </c>
      <c r="CO238" t="s">
        <v>4563</v>
      </c>
      <c r="CP238" t="s">
        <v>4755</v>
      </c>
      <c r="CQ238" t="s">
        <v>1103</v>
      </c>
      <c r="CR238" t="s">
        <v>1103</v>
      </c>
      <c r="CT238" t="s">
        <v>1101</v>
      </c>
      <c r="CU238" t="s">
        <v>1163</v>
      </c>
      <c r="CV238" t="s">
        <v>1087</v>
      </c>
      <c r="CW238" t="s">
        <v>4541</v>
      </c>
      <c r="CX238" t="s">
        <v>4545</v>
      </c>
      <c r="CY238" t="s">
        <v>1103</v>
      </c>
      <c r="CZ238" t="s">
        <v>1103</v>
      </c>
      <c r="DA238" t="s">
        <v>4534</v>
      </c>
      <c r="GN238" t="s">
        <v>1089</v>
      </c>
      <c r="GO238" t="s">
        <v>1107</v>
      </c>
      <c r="GQ238" t="s">
        <v>1103</v>
      </c>
      <c r="GR238" t="s">
        <v>1103</v>
      </c>
      <c r="GS238" t="s">
        <v>4536</v>
      </c>
      <c r="GT238" t="s">
        <v>1091</v>
      </c>
      <c r="MY238" t="s">
        <v>4530</v>
      </c>
      <c r="MZ238" t="s">
        <v>4531</v>
      </c>
      <c r="NA238" t="s">
        <v>4531</v>
      </c>
      <c r="NB238" t="s">
        <v>4531</v>
      </c>
      <c r="NC238" t="s">
        <v>4530</v>
      </c>
      <c r="ND238" t="s">
        <v>4531</v>
      </c>
      <c r="NE238" t="s">
        <v>4531</v>
      </c>
      <c r="NF238" t="s">
        <v>4531</v>
      </c>
      <c r="NH238" t="s">
        <v>4531</v>
      </c>
      <c r="NI238" t="s">
        <v>4530</v>
      </c>
      <c r="NJ238" t="s">
        <v>4530</v>
      </c>
      <c r="NK238" t="s">
        <v>4531</v>
      </c>
      <c r="NL238" t="s">
        <v>4531</v>
      </c>
      <c r="NM238" t="s">
        <v>4531</v>
      </c>
      <c r="NN238" t="s">
        <v>4531</v>
      </c>
      <c r="NO238" t="s">
        <v>4531</v>
      </c>
      <c r="NP238" t="s">
        <v>4531</v>
      </c>
      <c r="NQ238" t="s">
        <v>4531</v>
      </c>
      <c r="NR238" t="s">
        <v>4531</v>
      </c>
      <c r="NS238" t="s">
        <v>4531</v>
      </c>
      <c r="NT238" t="s">
        <v>4531</v>
      </c>
      <c r="NU238" t="s">
        <v>4531</v>
      </c>
      <c r="NV238" t="s">
        <v>4531</v>
      </c>
      <c r="NW238" t="s">
        <v>4531</v>
      </c>
    </row>
    <row r="239" spans="1:387" x14ac:dyDescent="0.3">
      <c r="A239">
        <v>238</v>
      </c>
      <c r="B239" t="s">
        <v>4692</v>
      </c>
      <c r="C239" t="s">
        <v>1119</v>
      </c>
      <c r="D239" t="s">
        <v>1230</v>
      </c>
      <c r="E239" t="s">
        <v>1231</v>
      </c>
      <c r="F239" t="s">
        <v>1232</v>
      </c>
      <c r="G239" t="s">
        <v>1081</v>
      </c>
      <c r="H239" t="s">
        <v>1101</v>
      </c>
      <c r="I239" t="s">
        <v>1129</v>
      </c>
      <c r="J239" t="s">
        <v>1095</v>
      </c>
      <c r="K239" t="s">
        <v>4538</v>
      </c>
      <c r="L239" t="s">
        <v>4749</v>
      </c>
      <c r="M239" t="s">
        <v>1103</v>
      </c>
      <c r="N239" t="s">
        <v>1103</v>
      </c>
      <c r="AL239" t="s">
        <v>1101</v>
      </c>
      <c r="AM239" t="s">
        <v>1083</v>
      </c>
      <c r="AN239" t="s">
        <v>4538</v>
      </c>
      <c r="AO239" t="s">
        <v>4538</v>
      </c>
      <c r="AP239" t="s">
        <v>1103</v>
      </c>
      <c r="AQ239" t="s">
        <v>1103</v>
      </c>
      <c r="AR239" t="s">
        <v>4532</v>
      </c>
      <c r="AS239" t="s">
        <v>1101</v>
      </c>
      <c r="AT239" t="s">
        <v>1083</v>
      </c>
      <c r="AU239" t="s">
        <v>4595</v>
      </c>
      <c r="AV239" t="s">
        <v>4595</v>
      </c>
      <c r="AW239" t="s">
        <v>1103</v>
      </c>
      <c r="AX239" t="s">
        <v>1103</v>
      </c>
      <c r="AY239" t="s">
        <v>4583</v>
      </c>
      <c r="AZ239" t="s">
        <v>1101</v>
      </c>
      <c r="BA239" t="s">
        <v>1095</v>
      </c>
      <c r="BB239" t="s">
        <v>4585</v>
      </c>
      <c r="BC239" t="s">
        <v>4751</v>
      </c>
      <c r="BD239" t="s">
        <v>1103</v>
      </c>
      <c r="BE239" t="s">
        <v>1103</v>
      </c>
      <c r="BF239" t="s">
        <v>4532</v>
      </c>
      <c r="BG239" t="s">
        <v>1101</v>
      </c>
      <c r="BH239" t="s">
        <v>1161</v>
      </c>
      <c r="BI239" t="s">
        <v>1083</v>
      </c>
      <c r="BJ239" t="s">
        <v>4541</v>
      </c>
      <c r="BK239" t="s">
        <v>4541</v>
      </c>
      <c r="BL239" t="s">
        <v>1103</v>
      </c>
      <c r="BM239" t="s">
        <v>1103</v>
      </c>
      <c r="BN239" t="s">
        <v>4534</v>
      </c>
      <c r="BW239" t="s">
        <v>1101</v>
      </c>
      <c r="BX239" t="s">
        <v>1106</v>
      </c>
      <c r="BY239" t="s">
        <v>1083</v>
      </c>
      <c r="BZ239" t="s">
        <v>4538</v>
      </c>
      <c r="CA239" t="s">
        <v>4538</v>
      </c>
      <c r="CB239" t="s">
        <v>1103</v>
      </c>
      <c r="CC239" t="s">
        <v>1103</v>
      </c>
      <c r="CM239" t="s">
        <v>1101</v>
      </c>
      <c r="CN239" t="s">
        <v>1087</v>
      </c>
      <c r="CO239" t="s">
        <v>4563</v>
      </c>
      <c r="CP239" t="s">
        <v>4755</v>
      </c>
      <c r="CQ239" t="s">
        <v>1103</v>
      </c>
      <c r="CR239" t="s">
        <v>1103</v>
      </c>
      <c r="CT239" t="s">
        <v>1101</v>
      </c>
      <c r="CU239" t="s">
        <v>1086</v>
      </c>
      <c r="CV239" t="s">
        <v>1087</v>
      </c>
      <c r="CW239" t="s">
        <v>4541</v>
      </c>
      <c r="CX239" t="s">
        <v>4545</v>
      </c>
      <c r="CY239" t="s">
        <v>1103</v>
      </c>
      <c r="CZ239" t="s">
        <v>1103</v>
      </c>
      <c r="DA239" t="s">
        <v>4583</v>
      </c>
      <c r="GN239" t="s">
        <v>1089</v>
      </c>
      <c r="GO239" t="s">
        <v>1107</v>
      </c>
      <c r="GQ239" t="s">
        <v>1103</v>
      </c>
      <c r="GR239" t="s">
        <v>1103</v>
      </c>
      <c r="GS239" t="s">
        <v>4536</v>
      </c>
      <c r="GT239" t="s">
        <v>1124</v>
      </c>
      <c r="MY239" t="s">
        <v>4530</v>
      </c>
      <c r="MZ239" t="s">
        <v>4531</v>
      </c>
      <c r="NA239" t="s">
        <v>4531</v>
      </c>
      <c r="NB239" t="s">
        <v>4531</v>
      </c>
      <c r="NC239" t="s">
        <v>4531</v>
      </c>
      <c r="ND239" t="s">
        <v>4531</v>
      </c>
      <c r="NE239" t="s">
        <v>4531</v>
      </c>
      <c r="NF239" t="s">
        <v>4531</v>
      </c>
      <c r="NH239" t="s">
        <v>4531</v>
      </c>
      <c r="NI239" t="s">
        <v>4530</v>
      </c>
      <c r="NJ239" t="s">
        <v>4530</v>
      </c>
      <c r="NK239" t="s">
        <v>4531</v>
      </c>
      <c r="NL239" t="s">
        <v>4531</v>
      </c>
      <c r="NM239" t="s">
        <v>4531</v>
      </c>
      <c r="NN239" t="s">
        <v>4531</v>
      </c>
      <c r="NO239" t="s">
        <v>4531</v>
      </c>
      <c r="NP239" t="s">
        <v>4531</v>
      </c>
      <c r="NQ239" t="s">
        <v>4531</v>
      </c>
      <c r="NR239" t="s">
        <v>4531</v>
      </c>
      <c r="NS239" t="s">
        <v>4531</v>
      </c>
      <c r="NT239" t="s">
        <v>4531</v>
      </c>
      <c r="NU239" t="s">
        <v>4531</v>
      </c>
      <c r="NV239" t="s">
        <v>4531</v>
      </c>
      <c r="NW239" t="s">
        <v>4531</v>
      </c>
    </row>
    <row r="240" spans="1:387" x14ac:dyDescent="0.3">
      <c r="A240">
        <v>239</v>
      </c>
      <c r="B240" t="s">
        <v>4692</v>
      </c>
      <c r="C240" t="s">
        <v>1119</v>
      </c>
      <c r="D240" t="s">
        <v>1230</v>
      </c>
      <c r="E240" t="s">
        <v>1231</v>
      </c>
      <c r="F240" t="s">
        <v>1232</v>
      </c>
      <c r="G240" t="s">
        <v>1081</v>
      </c>
      <c r="H240" t="s">
        <v>1101</v>
      </c>
      <c r="I240" t="s">
        <v>1129</v>
      </c>
      <c r="J240" t="s">
        <v>1095</v>
      </c>
      <c r="K240" t="s">
        <v>4538</v>
      </c>
      <c r="L240" t="s">
        <v>4749</v>
      </c>
      <c r="M240" t="s">
        <v>1103</v>
      </c>
      <c r="N240" t="s">
        <v>1103</v>
      </c>
      <c r="O240" t="s">
        <v>4583</v>
      </c>
      <c r="AL240" t="s">
        <v>1101</v>
      </c>
      <c r="AM240" t="s">
        <v>1083</v>
      </c>
      <c r="AN240" t="s">
        <v>4538</v>
      </c>
      <c r="AO240" t="s">
        <v>4538</v>
      </c>
      <c r="AP240" t="s">
        <v>1103</v>
      </c>
      <c r="AQ240" t="s">
        <v>1103</v>
      </c>
      <c r="AR240" t="s">
        <v>4534</v>
      </c>
      <c r="AS240" t="s">
        <v>1101</v>
      </c>
      <c r="AT240" t="s">
        <v>1083</v>
      </c>
      <c r="AU240" t="s">
        <v>4595</v>
      </c>
      <c r="AV240" t="s">
        <v>4595</v>
      </c>
      <c r="AW240" t="s">
        <v>1103</v>
      </c>
      <c r="AX240" t="s">
        <v>1103</v>
      </c>
      <c r="AY240" t="s">
        <v>4525</v>
      </c>
      <c r="AZ240" t="s">
        <v>1101</v>
      </c>
      <c r="BA240" t="s">
        <v>1095</v>
      </c>
      <c r="BB240" t="s">
        <v>4585</v>
      </c>
      <c r="BC240" t="s">
        <v>4751</v>
      </c>
      <c r="BD240" t="s">
        <v>1103</v>
      </c>
      <c r="BE240" t="s">
        <v>1103</v>
      </c>
      <c r="BF240" t="s">
        <v>4750</v>
      </c>
      <c r="BG240" t="s">
        <v>1101</v>
      </c>
      <c r="BH240" t="s">
        <v>1161</v>
      </c>
      <c r="BI240" t="s">
        <v>1083</v>
      </c>
      <c r="BJ240" t="s">
        <v>4595</v>
      </c>
      <c r="BK240" t="s">
        <v>4595</v>
      </c>
      <c r="BL240" t="s">
        <v>1103</v>
      </c>
      <c r="BM240" t="s">
        <v>1103</v>
      </c>
      <c r="BN240" t="s">
        <v>4699</v>
      </c>
      <c r="BW240" t="s">
        <v>1101</v>
      </c>
      <c r="BX240" t="s">
        <v>1085</v>
      </c>
      <c r="BY240" t="s">
        <v>1083</v>
      </c>
      <c r="BZ240" t="s">
        <v>4538</v>
      </c>
      <c r="CA240" t="s">
        <v>4538</v>
      </c>
      <c r="CB240" t="s">
        <v>1103</v>
      </c>
      <c r="CC240" t="s">
        <v>1103</v>
      </c>
      <c r="CD240" t="s">
        <v>4542</v>
      </c>
      <c r="CM240" t="s">
        <v>1101</v>
      </c>
      <c r="CN240" t="s">
        <v>1105</v>
      </c>
      <c r="CO240" t="s">
        <v>4563</v>
      </c>
      <c r="CP240" t="s">
        <v>4739</v>
      </c>
      <c r="CQ240" t="s">
        <v>1103</v>
      </c>
      <c r="CR240" t="s">
        <v>1103</v>
      </c>
      <c r="CT240" t="s">
        <v>1101</v>
      </c>
      <c r="CU240" t="s">
        <v>1163</v>
      </c>
      <c r="CV240" t="s">
        <v>1087</v>
      </c>
      <c r="CW240" t="s">
        <v>4541</v>
      </c>
      <c r="CX240" t="s">
        <v>4545</v>
      </c>
      <c r="CY240" t="s">
        <v>1103</v>
      </c>
      <c r="CZ240" t="s">
        <v>1103</v>
      </c>
      <c r="DA240" t="s">
        <v>4699</v>
      </c>
      <c r="GN240" t="s">
        <v>1089</v>
      </c>
      <c r="GO240" t="s">
        <v>1107</v>
      </c>
      <c r="GQ240" t="s">
        <v>1103</v>
      </c>
      <c r="GR240" t="s">
        <v>1103</v>
      </c>
      <c r="GS240" t="s">
        <v>4536</v>
      </c>
      <c r="GT240" t="s">
        <v>1091</v>
      </c>
      <c r="MY240" t="s">
        <v>4530</v>
      </c>
      <c r="MZ240" t="s">
        <v>4531</v>
      </c>
      <c r="NA240" t="s">
        <v>4531</v>
      </c>
      <c r="NB240" t="s">
        <v>4531</v>
      </c>
      <c r="NC240" t="s">
        <v>4531</v>
      </c>
      <c r="ND240" t="s">
        <v>4531</v>
      </c>
      <c r="NE240" t="s">
        <v>4531</v>
      </c>
      <c r="NF240" t="s">
        <v>4531</v>
      </c>
      <c r="NH240" t="s">
        <v>4531</v>
      </c>
      <c r="NI240" t="s">
        <v>4530</v>
      </c>
      <c r="NJ240" t="s">
        <v>4531</v>
      </c>
      <c r="NK240" t="s">
        <v>4531</v>
      </c>
      <c r="NL240" t="s">
        <v>4531</v>
      </c>
      <c r="NM240" t="s">
        <v>4531</v>
      </c>
      <c r="NN240" t="s">
        <v>4531</v>
      </c>
      <c r="NO240" t="s">
        <v>4531</v>
      </c>
      <c r="NP240" t="s">
        <v>4531</v>
      </c>
      <c r="NQ240" t="s">
        <v>4531</v>
      </c>
      <c r="NR240" t="s">
        <v>4531</v>
      </c>
      <c r="NS240" t="s">
        <v>4531</v>
      </c>
      <c r="NT240" t="s">
        <v>4531</v>
      </c>
      <c r="NU240" t="s">
        <v>4531</v>
      </c>
      <c r="NV240" t="s">
        <v>4531</v>
      </c>
      <c r="NW240" t="s">
        <v>4531</v>
      </c>
    </row>
    <row r="241" spans="1:387" x14ac:dyDescent="0.3">
      <c r="A241">
        <v>240</v>
      </c>
      <c r="B241" t="s">
        <v>4692</v>
      </c>
      <c r="C241" t="s">
        <v>1119</v>
      </c>
      <c r="D241" t="s">
        <v>1230</v>
      </c>
      <c r="E241" t="s">
        <v>1231</v>
      </c>
      <c r="F241" t="s">
        <v>1232</v>
      </c>
      <c r="G241" t="s">
        <v>1081</v>
      </c>
      <c r="H241" t="s">
        <v>1101</v>
      </c>
      <c r="I241" t="s">
        <v>1102</v>
      </c>
      <c r="J241" t="s">
        <v>1095</v>
      </c>
      <c r="K241" t="s">
        <v>4538</v>
      </c>
      <c r="L241" t="s">
        <v>4685</v>
      </c>
      <c r="M241" t="s">
        <v>1103</v>
      </c>
      <c r="N241" t="s">
        <v>1103</v>
      </c>
      <c r="O241" t="s">
        <v>4750</v>
      </c>
      <c r="AL241" t="s">
        <v>1101</v>
      </c>
      <c r="AM241" t="s">
        <v>1083</v>
      </c>
      <c r="AN241" t="s">
        <v>4538</v>
      </c>
      <c r="AO241" t="s">
        <v>4538</v>
      </c>
      <c r="AP241" t="s">
        <v>1103</v>
      </c>
      <c r="AQ241" t="s">
        <v>1103</v>
      </c>
      <c r="AR241" t="s">
        <v>4523</v>
      </c>
      <c r="AS241" t="s">
        <v>1101</v>
      </c>
      <c r="AT241" t="s">
        <v>1083</v>
      </c>
      <c r="AU241" t="s">
        <v>4595</v>
      </c>
      <c r="AV241" t="s">
        <v>4595</v>
      </c>
      <c r="AW241" t="s">
        <v>1103</v>
      </c>
      <c r="AX241" t="s">
        <v>1103</v>
      </c>
      <c r="AY241" t="s">
        <v>4534</v>
      </c>
      <c r="AZ241" t="s">
        <v>1101</v>
      </c>
      <c r="BA241" t="s">
        <v>1095</v>
      </c>
      <c r="BB241" t="s">
        <v>4585</v>
      </c>
      <c r="BC241" t="s">
        <v>4751</v>
      </c>
      <c r="BD241" t="s">
        <v>1103</v>
      </c>
      <c r="BE241" t="s">
        <v>1103</v>
      </c>
      <c r="BF241" t="s">
        <v>4534</v>
      </c>
      <c r="BG241" t="s">
        <v>1101</v>
      </c>
      <c r="BH241" t="s">
        <v>1161</v>
      </c>
      <c r="BI241" t="s">
        <v>1083</v>
      </c>
      <c r="BJ241" t="s">
        <v>4541</v>
      </c>
      <c r="BK241" t="s">
        <v>4541</v>
      </c>
      <c r="BL241" t="s">
        <v>1103</v>
      </c>
      <c r="BM241" t="s">
        <v>1103</v>
      </c>
      <c r="BN241" t="s">
        <v>4583</v>
      </c>
      <c r="BW241" t="s">
        <v>1101</v>
      </c>
      <c r="BX241" t="s">
        <v>1085</v>
      </c>
      <c r="BY241" t="s">
        <v>1083</v>
      </c>
      <c r="BZ241" t="s">
        <v>4538</v>
      </c>
      <c r="CA241" t="s">
        <v>4538</v>
      </c>
      <c r="CB241" t="s">
        <v>1103</v>
      </c>
      <c r="CC241" t="s">
        <v>1103</v>
      </c>
      <c r="CM241" t="s">
        <v>1101</v>
      </c>
      <c r="CN241" t="s">
        <v>1105</v>
      </c>
      <c r="CO241" t="s">
        <v>4563</v>
      </c>
      <c r="CP241" t="s">
        <v>4739</v>
      </c>
      <c r="CQ241" t="s">
        <v>1103</v>
      </c>
      <c r="CR241" t="s">
        <v>1103</v>
      </c>
      <c r="CT241" t="s">
        <v>1101</v>
      </c>
      <c r="CU241" t="s">
        <v>1086</v>
      </c>
      <c r="CV241" t="s">
        <v>1087</v>
      </c>
      <c r="CW241" t="s">
        <v>4541</v>
      </c>
      <c r="CX241" t="s">
        <v>4545</v>
      </c>
      <c r="CY241" t="s">
        <v>1103</v>
      </c>
      <c r="CZ241" t="s">
        <v>1103</v>
      </c>
      <c r="DA241" t="s">
        <v>4699</v>
      </c>
      <c r="GN241" t="s">
        <v>1089</v>
      </c>
      <c r="GO241" t="s">
        <v>1107</v>
      </c>
      <c r="GQ241" t="s">
        <v>1103</v>
      </c>
      <c r="GR241" t="s">
        <v>1103</v>
      </c>
      <c r="GS241" t="s">
        <v>4536</v>
      </c>
      <c r="GT241" t="s">
        <v>1091</v>
      </c>
      <c r="MY241" t="s">
        <v>4530</v>
      </c>
      <c r="MZ241" t="s">
        <v>4531</v>
      </c>
      <c r="NA241" t="s">
        <v>4531</v>
      </c>
      <c r="NB241" t="s">
        <v>4531</v>
      </c>
      <c r="NC241" t="s">
        <v>4531</v>
      </c>
      <c r="ND241" t="s">
        <v>4531</v>
      </c>
      <c r="NE241" t="s">
        <v>4531</v>
      </c>
      <c r="NF241" t="s">
        <v>4531</v>
      </c>
      <c r="NH241" t="s">
        <v>4531</v>
      </c>
      <c r="NI241" t="s">
        <v>4530</v>
      </c>
      <c r="NJ241" t="s">
        <v>4530</v>
      </c>
      <c r="NK241" t="s">
        <v>4531</v>
      </c>
      <c r="NL241" t="s">
        <v>4531</v>
      </c>
      <c r="NM241" t="s">
        <v>4531</v>
      </c>
      <c r="NN241" t="s">
        <v>4531</v>
      </c>
      <c r="NO241" t="s">
        <v>4531</v>
      </c>
      <c r="NP241" t="s">
        <v>4531</v>
      </c>
      <c r="NQ241" t="s">
        <v>4531</v>
      </c>
      <c r="NR241" t="s">
        <v>4531</v>
      </c>
      <c r="NS241" t="s">
        <v>4531</v>
      </c>
      <c r="NT241" t="s">
        <v>4531</v>
      </c>
      <c r="NU241" t="s">
        <v>4531</v>
      </c>
      <c r="NV241" t="s">
        <v>4531</v>
      </c>
      <c r="NW241" t="s">
        <v>4531</v>
      </c>
    </row>
    <row r="242" spans="1:387" x14ac:dyDescent="0.3">
      <c r="A242">
        <v>241</v>
      </c>
      <c r="B242" t="s">
        <v>4692</v>
      </c>
      <c r="C242" t="s">
        <v>1190</v>
      </c>
      <c r="D242" t="s">
        <v>3404</v>
      </c>
      <c r="E242" t="s">
        <v>3474</v>
      </c>
      <c r="F242" t="s">
        <v>3589</v>
      </c>
      <c r="G242" t="s">
        <v>1081</v>
      </c>
      <c r="EY242" t="s">
        <v>1101</v>
      </c>
      <c r="EZ242" t="s">
        <v>4570</v>
      </c>
      <c r="FA242" t="s">
        <v>4545</v>
      </c>
      <c r="FB242" t="s">
        <v>4545</v>
      </c>
      <c r="MY242" t="s">
        <v>4530</v>
      </c>
      <c r="MZ242" t="s">
        <v>4531</v>
      </c>
      <c r="NA242" t="s">
        <v>4531</v>
      </c>
      <c r="NB242" t="s">
        <v>4531</v>
      </c>
      <c r="NC242" t="s">
        <v>4531</v>
      </c>
      <c r="ND242" t="s">
        <v>4531</v>
      </c>
      <c r="NE242" t="s">
        <v>4531</v>
      </c>
      <c r="NF242" t="s">
        <v>4531</v>
      </c>
      <c r="NH242" t="s">
        <v>4531</v>
      </c>
      <c r="NI242" t="s">
        <v>4531</v>
      </c>
      <c r="NJ242" t="s">
        <v>4531</v>
      </c>
      <c r="NK242" t="s">
        <v>4531</v>
      </c>
      <c r="NL242" t="s">
        <v>4531</v>
      </c>
      <c r="NM242" t="s">
        <v>4531</v>
      </c>
      <c r="NN242" t="s">
        <v>4530</v>
      </c>
      <c r="NO242" t="s">
        <v>4531</v>
      </c>
      <c r="NP242" t="s">
        <v>4531</v>
      </c>
      <c r="NQ242" t="s">
        <v>4531</v>
      </c>
      <c r="NR242" t="s">
        <v>4531</v>
      </c>
      <c r="NS242" t="s">
        <v>4531</v>
      </c>
      <c r="NT242" t="s">
        <v>4530</v>
      </c>
      <c r="NU242" t="s">
        <v>4531</v>
      </c>
      <c r="NV242" t="s">
        <v>4531</v>
      </c>
      <c r="NW242" t="s">
        <v>4531</v>
      </c>
    </row>
    <row r="243" spans="1:387" x14ac:dyDescent="0.3">
      <c r="A243">
        <v>242</v>
      </c>
      <c r="B243" t="s">
        <v>4692</v>
      </c>
      <c r="C243" t="s">
        <v>1190</v>
      </c>
      <c r="D243" t="s">
        <v>3404</v>
      </c>
      <c r="E243" t="s">
        <v>3474</v>
      </c>
      <c r="F243" t="s">
        <v>3589</v>
      </c>
      <c r="G243" t="s">
        <v>1081</v>
      </c>
      <c r="EY243" t="s">
        <v>1101</v>
      </c>
      <c r="EZ243" t="s">
        <v>4570</v>
      </c>
      <c r="FA243" t="s">
        <v>4545</v>
      </c>
      <c r="FB243" t="s">
        <v>4545</v>
      </c>
      <c r="MY243" t="s">
        <v>4530</v>
      </c>
      <c r="MZ243" t="s">
        <v>4531</v>
      </c>
      <c r="NA243" t="s">
        <v>4531</v>
      </c>
      <c r="NB243" t="s">
        <v>4531</v>
      </c>
      <c r="NC243" t="s">
        <v>4531</v>
      </c>
      <c r="ND243" t="s">
        <v>4531</v>
      </c>
      <c r="NE243" t="s">
        <v>4531</v>
      </c>
      <c r="NF243" t="s">
        <v>4531</v>
      </c>
      <c r="NH243" t="s">
        <v>4531</v>
      </c>
      <c r="NI243" t="s">
        <v>4531</v>
      </c>
      <c r="NJ243" t="s">
        <v>4531</v>
      </c>
      <c r="NK243" t="s">
        <v>4531</v>
      </c>
      <c r="NL243" t="s">
        <v>4531</v>
      </c>
      <c r="NM243" t="s">
        <v>4531</v>
      </c>
      <c r="NN243" t="s">
        <v>4530</v>
      </c>
      <c r="NO243" t="s">
        <v>4531</v>
      </c>
      <c r="NP243" t="s">
        <v>4530</v>
      </c>
      <c r="NQ243" t="s">
        <v>4531</v>
      </c>
      <c r="NR243" t="s">
        <v>4531</v>
      </c>
      <c r="NS243" t="s">
        <v>4531</v>
      </c>
      <c r="NT243" t="s">
        <v>4530</v>
      </c>
      <c r="NU243" t="s">
        <v>4531</v>
      </c>
      <c r="NV243" t="s">
        <v>4531</v>
      </c>
      <c r="NW243" t="s">
        <v>4531</v>
      </c>
    </row>
    <row r="244" spans="1:387" x14ac:dyDescent="0.3">
      <c r="A244">
        <v>243</v>
      </c>
      <c r="B244" t="s">
        <v>4692</v>
      </c>
      <c r="C244" t="s">
        <v>1190</v>
      </c>
      <c r="D244" t="s">
        <v>3404</v>
      </c>
      <c r="E244" t="s">
        <v>3474</v>
      </c>
      <c r="F244" t="s">
        <v>4762</v>
      </c>
      <c r="G244" t="s">
        <v>1081</v>
      </c>
      <c r="EY244" t="s">
        <v>1101</v>
      </c>
      <c r="EZ244" t="s">
        <v>4570</v>
      </c>
      <c r="FA244" t="s">
        <v>4545</v>
      </c>
      <c r="FB244" t="s">
        <v>4545</v>
      </c>
      <c r="MY244" t="s">
        <v>4530</v>
      </c>
      <c r="MZ244" t="s">
        <v>4531</v>
      </c>
      <c r="NA244" t="s">
        <v>4531</v>
      </c>
      <c r="NB244" t="s">
        <v>4531</v>
      </c>
      <c r="NC244" t="s">
        <v>4531</v>
      </c>
      <c r="ND244" t="s">
        <v>4531</v>
      </c>
      <c r="NE244" t="s">
        <v>4531</v>
      </c>
      <c r="NF244" t="s">
        <v>4531</v>
      </c>
      <c r="NH244" t="s">
        <v>4531</v>
      </c>
      <c r="NI244" t="s">
        <v>4531</v>
      </c>
      <c r="NJ244" t="s">
        <v>4531</v>
      </c>
      <c r="NK244" t="s">
        <v>4531</v>
      </c>
      <c r="NL244" t="s">
        <v>4531</v>
      </c>
      <c r="NM244" t="s">
        <v>4531</v>
      </c>
      <c r="NN244" t="s">
        <v>4530</v>
      </c>
      <c r="NO244" t="s">
        <v>4531</v>
      </c>
      <c r="NP244" t="s">
        <v>4531</v>
      </c>
      <c r="NQ244" t="s">
        <v>4531</v>
      </c>
      <c r="NR244" t="s">
        <v>4531</v>
      </c>
      <c r="NS244" t="s">
        <v>4531</v>
      </c>
      <c r="NT244" t="s">
        <v>4531</v>
      </c>
      <c r="NU244" t="s">
        <v>4531</v>
      </c>
      <c r="NV244" t="s">
        <v>4531</v>
      </c>
      <c r="NW244" t="s">
        <v>4531</v>
      </c>
    </row>
    <row r="245" spans="1:387" x14ac:dyDescent="0.3">
      <c r="A245">
        <v>244</v>
      </c>
      <c r="B245" t="s">
        <v>4692</v>
      </c>
      <c r="C245" t="s">
        <v>1190</v>
      </c>
      <c r="D245" t="s">
        <v>3404</v>
      </c>
      <c r="E245" t="s">
        <v>3474</v>
      </c>
      <c r="F245" t="s">
        <v>3589</v>
      </c>
      <c r="G245" t="s">
        <v>1081</v>
      </c>
      <c r="EY245" t="s">
        <v>1101</v>
      </c>
      <c r="EZ245" t="s">
        <v>4575</v>
      </c>
      <c r="FA245" t="s">
        <v>4545</v>
      </c>
      <c r="FB245" t="s">
        <v>4555</v>
      </c>
      <c r="MY245" t="s">
        <v>4530</v>
      </c>
      <c r="MZ245" t="s">
        <v>4531</v>
      </c>
      <c r="NA245" t="s">
        <v>4531</v>
      </c>
      <c r="NB245" t="s">
        <v>4531</v>
      </c>
      <c r="NC245" t="s">
        <v>4531</v>
      </c>
      <c r="ND245" t="s">
        <v>4531</v>
      </c>
      <c r="NE245" t="s">
        <v>4531</v>
      </c>
      <c r="NF245" t="s">
        <v>4531</v>
      </c>
      <c r="NH245" t="s">
        <v>4531</v>
      </c>
      <c r="NI245" t="s">
        <v>4531</v>
      </c>
      <c r="NJ245" t="s">
        <v>4531</v>
      </c>
      <c r="NK245" t="s">
        <v>4531</v>
      </c>
      <c r="NL245" t="s">
        <v>4531</v>
      </c>
      <c r="NM245" t="s">
        <v>4531</v>
      </c>
      <c r="NN245" t="s">
        <v>4530</v>
      </c>
      <c r="NO245" t="s">
        <v>4531</v>
      </c>
      <c r="NP245" t="s">
        <v>4531</v>
      </c>
      <c r="NQ245" t="s">
        <v>4531</v>
      </c>
      <c r="NR245" t="s">
        <v>4531</v>
      </c>
      <c r="NS245" t="s">
        <v>4531</v>
      </c>
      <c r="NT245" t="s">
        <v>4530</v>
      </c>
      <c r="NU245" t="s">
        <v>4531</v>
      </c>
      <c r="NV245" t="s">
        <v>4531</v>
      </c>
      <c r="NW245" t="s">
        <v>4531</v>
      </c>
    </row>
    <row r="246" spans="1:387" x14ac:dyDescent="0.3">
      <c r="A246">
        <v>245</v>
      </c>
      <c r="B246" t="s">
        <v>4692</v>
      </c>
      <c r="C246" t="s">
        <v>1113</v>
      </c>
      <c r="D246" t="s">
        <v>1114</v>
      </c>
      <c r="E246" t="s">
        <v>1110</v>
      </c>
      <c r="F246" t="s">
        <v>1147</v>
      </c>
      <c r="G246" t="s">
        <v>1081</v>
      </c>
      <c r="EP246" t="s">
        <v>1101</v>
      </c>
      <c r="EQ246" t="s">
        <v>4680</v>
      </c>
      <c r="ER246" t="s">
        <v>4680</v>
      </c>
      <c r="ES246" t="s">
        <v>1103</v>
      </c>
      <c r="ET246" t="s">
        <v>1084</v>
      </c>
      <c r="EU246" t="s">
        <v>4525</v>
      </c>
      <c r="GP246" t="s">
        <v>1089</v>
      </c>
      <c r="HB246" t="s">
        <v>1103</v>
      </c>
      <c r="HC246" t="s">
        <v>4581</v>
      </c>
      <c r="HD246" t="s">
        <v>1156</v>
      </c>
      <c r="HE246" t="s">
        <v>1109</v>
      </c>
      <c r="LX246" t="s">
        <v>1118</v>
      </c>
      <c r="MY246" t="s">
        <v>4530</v>
      </c>
      <c r="MZ246" t="s">
        <v>4531</v>
      </c>
      <c r="NA246" t="s">
        <v>4531</v>
      </c>
      <c r="NB246" t="s">
        <v>4531</v>
      </c>
      <c r="NC246" t="s">
        <v>4531</v>
      </c>
      <c r="ND246" t="s">
        <v>4531</v>
      </c>
      <c r="NE246" t="s">
        <v>4531</v>
      </c>
      <c r="NF246" t="s">
        <v>4531</v>
      </c>
      <c r="NH246" t="s">
        <v>4531</v>
      </c>
      <c r="NI246" t="s">
        <v>4531</v>
      </c>
      <c r="NJ246" t="s">
        <v>4531</v>
      </c>
      <c r="NK246" t="s">
        <v>4531</v>
      </c>
      <c r="NL246" t="s">
        <v>4531</v>
      </c>
      <c r="NM246" t="s">
        <v>4531</v>
      </c>
      <c r="NN246" t="s">
        <v>4531</v>
      </c>
      <c r="NO246" t="s">
        <v>4530</v>
      </c>
      <c r="NP246" t="s">
        <v>4531</v>
      </c>
      <c r="NQ246" t="s">
        <v>4531</v>
      </c>
      <c r="NR246" t="s">
        <v>4531</v>
      </c>
      <c r="NS246" t="s">
        <v>4531</v>
      </c>
      <c r="NT246" t="s">
        <v>4531</v>
      </c>
      <c r="NU246" t="s">
        <v>4531</v>
      </c>
      <c r="NV246" t="s">
        <v>4531</v>
      </c>
      <c r="NW246" t="s">
        <v>4531</v>
      </c>
    </row>
    <row r="247" spans="1:387" x14ac:dyDescent="0.3">
      <c r="A247">
        <v>246</v>
      </c>
      <c r="B247" t="s">
        <v>4692</v>
      </c>
      <c r="C247" t="s">
        <v>1190</v>
      </c>
      <c r="D247" t="s">
        <v>3404</v>
      </c>
      <c r="E247" t="s">
        <v>3474</v>
      </c>
      <c r="F247" t="s">
        <v>3589</v>
      </c>
      <c r="G247" t="s">
        <v>1081</v>
      </c>
      <c r="EP247" t="s">
        <v>1101</v>
      </c>
      <c r="EQ247" t="s">
        <v>4680</v>
      </c>
      <c r="ER247" t="s">
        <v>4680</v>
      </c>
      <c r="ES247" t="s">
        <v>1103</v>
      </c>
      <c r="ET247" t="s">
        <v>1084</v>
      </c>
      <c r="EU247" t="s">
        <v>4586</v>
      </c>
      <c r="GP247" t="s">
        <v>1089</v>
      </c>
      <c r="HB247" t="s">
        <v>1084</v>
      </c>
      <c r="HC247" t="s">
        <v>1110</v>
      </c>
      <c r="HD247" t="s">
        <v>1110</v>
      </c>
      <c r="HE247" t="s">
        <v>1091</v>
      </c>
      <c r="HG247" t="s">
        <v>4549</v>
      </c>
      <c r="JW247" t="s">
        <v>1139</v>
      </c>
      <c r="MY247" t="s">
        <v>4530</v>
      </c>
      <c r="MZ247" t="s">
        <v>4531</v>
      </c>
      <c r="NA247" t="s">
        <v>4531</v>
      </c>
      <c r="NB247" t="s">
        <v>4531</v>
      </c>
      <c r="NC247" t="s">
        <v>4531</v>
      </c>
      <c r="ND247" t="s">
        <v>4531</v>
      </c>
      <c r="NE247" t="s">
        <v>4531</v>
      </c>
      <c r="NF247" t="s">
        <v>4531</v>
      </c>
      <c r="NH247" t="s">
        <v>4530</v>
      </c>
      <c r="NI247" t="s">
        <v>4531</v>
      </c>
      <c r="NJ247" t="s">
        <v>4531</v>
      </c>
      <c r="NK247" t="s">
        <v>4531</v>
      </c>
      <c r="NL247" t="s">
        <v>4531</v>
      </c>
      <c r="NM247" t="s">
        <v>4531</v>
      </c>
      <c r="NN247" t="s">
        <v>4531</v>
      </c>
      <c r="NO247" t="s">
        <v>4531</v>
      </c>
      <c r="NP247" t="s">
        <v>4531</v>
      </c>
      <c r="NQ247" t="s">
        <v>4531</v>
      </c>
      <c r="NR247" t="s">
        <v>4531</v>
      </c>
      <c r="NS247" t="s">
        <v>4531</v>
      </c>
      <c r="NT247" t="s">
        <v>4531</v>
      </c>
      <c r="NU247" t="s">
        <v>4531</v>
      </c>
      <c r="NV247" t="s">
        <v>4531</v>
      </c>
      <c r="NW247" t="s">
        <v>4531</v>
      </c>
    </row>
    <row r="248" spans="1:387" x14ac:dyDescent="0.3">
      <c r="A248">
        <v>247</v>
      </c>
      <c r="B248" t="s">
        <v>4692</v>
      </c>
      <c r="C248" t="s">
        <v>1190</v>
      </c>
      <c r="D248" t="s">
        <v>3404</v>
      </c>
      <c r="E248" t="s">
        <v>3474</v>
      </c>
      <c r="F248" t="s">
        <v>3589</v>
      </c>
      <c r="G248" t="s">
        <v>1081</v>
      </c>
      <c r="EP248" t="s">
        <v>1101</v>
      </c>
      <c r="EQ248" t="s">
        <v>4680</v>
      </c>
      <c r="ER248" t="s">
        <v>4680</v>
      </c>
      <c r="ES248" t="s">
        <v>1103</v>
      </c>
      <c r="ET248" t="s">
        <v>1084</v>
      </c>
      <c r="EU248" t="s">
        <v>4525</v>
      </c>
      <c r="GP248" t="s">
        <v>1089</v>
      </c>
      <c r="HB248" t="s">
        <v>1084</v>
      </c>
      <c r="HC248" t="s">
        <v>4581</v>
      </c>
      <c r="HD248" t="s">
        <v>1156</v>
      </c>
      <c r="HE248" t="s">
        <v>1109</v>
      </c>
      <c r="HG248" t="s">
        <v>4586</v>
      </c>
      <c r="MY248" t="s">
        <v>4530</v>
      </c>
      <c r="MZ248" t="s">
        <v>4531</v>
      </c>
      <c r="NA248" t="s">
        <v>4531</v>
      </c>
      <c r="NB248" t="s">
        <v>4531</v>
      </c>
      <c r="NC248" t="s">
        <v>4531</v>
      </c>
      <c r="ND248" t="s">
        <v>4531</v>
      </c>
      <c r="NE248" t="s">
        <v>4531</v>
      </c>
      <c r="NF248" t="s">
        <v>4531</v>
      </c>
      <c r="NH248" t="s">
        <v>4530</v>
      </c>
      <c r="NI248" t="s">
        <v>4531</v>
      </c>
      <c r="NJ248" t="s">
        <v>4531</v>
      </c>
      <c r="NK248" t="s">
        <v>4531</v>
      </c>
      <c r="NL248" t="s">
        <v>4531</v>
      </c>
      <c r="NM248" t="s">
        <v>4531</v>
      </c>
      <c r="NN248" t="s">
        <v>4531</v>
      </c>
      <c r="NO248" t="s">
        <v>4531</v>
      </c>
      <c r="NP248" t="s">
        <v>4531</v>
      </c>
      <c r="NQ248" t="s">
        <v>4531</v>
      </c>
      <c r="NR248" t="s">
        <v>4531</v>
      </c>
      <c r="NS248" t="s">
        <v>4531</v>
      </c>
      <c r="NT248" t="s">
        <v>4531</v>
      </c>
      <c r="NU248" t="s">
        <v>4531</v>
      </c>
      <c r="NV248" t="s">
        <v>4531</v>
      </c>
      <c r="NW248" t="s">
        <v>4531</v>
      </c>
    </row>
    <row r="249" spans="1:387" x14ac:dyDescent="0.3">
      <c r="A249">
        <v>248</v>
      </c>
      <c r="B249" t="s">
        <v>4692</v>
      </c>
      <c r="C249" t="s">
        <v>1190</v>
      </c>
      <c r="D249" t="s">
        <v>3404</v>
      </c>
      <c r="E249" t="s">
        <v>3474</v>
      </c>
      <c r="F249" t="s">
        <v>3589</v>
      </c>
      <c r="G249" t="s">
        <v>1081</v>
      </c>
      <c r="EP249" t="s">
        <v>1101</v>
      </c>
      <c r="EQ249" t="s">
        <v>4680</v>
      </c>
      <c r="ER249" t="s">
        <v>4680</v>
      </c>
      <c r="ES249" t="s">
        <v>1103</v>
      </c>
      <c r="ET249" t="s">
        <v>1084</v>
      </c>
      <c r="EU249" t="s">
        <v>4534</v>
      </c>
      <c r="GP249" t="s">
        <v>1089</v>
      </c>
      <c r="HB249" t="s">
        <v>1084</v>
      </c>
      <c r="HC249" t="s">
        <v>1110</v>
      </c>
      <c r="HD249" t="s">
        <v>1110</v>
      </c>
      <c r="HE249" t="s">
        <v>1109</v>
      </c>
      <c r="HG249" t="s">
        <v>4525</v>
      </c>
      <c r="JW249" t="s">
        <v>1139</v>
      </c>
      <c r="MY249" t="s">
        <v>4530</v>
      </c>
      <c r="MZ249" t="s">
        <v>4531</v>
      </c>
      <c r="NA249" t="s">
        <v>4531</v>
      </c>
      <c r="NB249" t="s">
        <v>4531</v>
      </c>
      <c r="NC249" t="s">
        <v>4531</v>
      </c>
      <c r="ND249" t="s">
        <v>4531</v>
      </c>
      <c r="NE249" t="s">
        <v>4531</v>
      </c>
      <c r="NF249" t="s">
        <v>4531</v>
      </c>
      <c r="NH249" t="s">
        <v>4530</v>
      </c>
      <c r="NI249" t="s">
        <v>4531</v>
      </c>
      <c r="NJ249" t="s">
        <v>4531</v>
      </c>
      <c r="NK249" t="s">
        <v>4531</v>
      </c>
      <c r="NL249" t="s">
        <v>4531</v>
      </c>
      <c r="NM249" t="s">
        <v>4531</v>
      </c>
      <c r="NN249" t="s">
        <v>4531</v>
      </c>
      <c r="NO249" t="s">
        <v>4531</v>
      </c>
      <c r="NP249" t="s">
        <v>4531</v>
      </c>
      <c r="NQ249" t="s">
        <v>4531</v>
      </c>
      <c r="NR249" t="s">
        <v>4531</v>
      </c>
      <c r="NS249" t="s">
        <v>4531</v>
      </c>
      <c r="NT249" t="s">
        <v>4531</v>
      </c>
      <c r="NU249" t="s">
        <v>4531</v>
      </c>
      <c r="NV249" t="s">
        <v>4531</v>
      </c>
      <c r="NW249" t="s">
        <v>4531</v>
      </c>
    </row>
    <row r="250" spans="1:387" x14ac:dyDescent="0.3">
      <c r="A250">
        <v>249</v>
      </c>
      <c r="B250" t="s">
        <v>4692</v>
      </c>
      <c r="C250" t="s">
        <v>1165</v>
      </c>
      <c r="D250" t="s">
        <v>1177</v>
      </c>
      <c r="E250" t="s">
        <v>3518</v>
      </c>
      <c r="F250" t="s">
        <v>4763</v>
      </c>
      <c r="G250" t="s">
        <v>1081</v>
      </c>
      <c r="AL250" t="s">
        <v>1101</v>
      </c>
      <c r="AP250" t="s">
        <v>1103</v>
      </c>
      <c r="AQ250" t="s">
        <v>1084</v>
      </c>
      <c r="AS250" t="s">
        <v>1101</v>
      </c>
      <c r="AW250" t="s">
        <v>1103</v>
      </c>
      <c r="AX250" t="s">
        <v>1103</v>
      </c>
      <c r="BW250" t="s">
        <v>1101</v>
      </c>
      <c r="BX250" t="s">
        <v>1106</v>
      </c>
      <c r="BY250" t="s">
        <v>1083</v>
      </c>
      <c r="BZ250" t="s">
        <v>4541</v>
      </c>
      <c r="CA250" t="s">
        <v>4541</v>
      </c>
      <c r="CB250" t="s">
        <v>1103</v>
      </c>
      <c r="CC250" t="s">
        <v>1103</v>
      </c>
      <c r="CD250" t="s">
        <v>4525</v>
      </c>
      <c r="CM250" t="s">
        <v>1101</v>
      </c>
      <c r="CN250" t="s">
        <v>4764</v>
      </c>
      <c r="CO250" t="s">
        <v>4543</v>
      </c>
      <c r="CP250" t="s">
        <v>4541</v>
      </c>
      <c r="CQ250" t="s">
        <v>1103</v>
      </c>
      <c r="CR250" t="s">
        <v>1103</v>
      </c>
      <c r="CS250" t="s">
        <v>4542</v>
      </c>
      <c r="CT250" t="s">
        <v>1101</v>
      </c>
      <c r="CY250" t="s">
        <v>1103</v>
      </c>
      <c r="CZ250" t="s">
        <v>1103</v>
      </c>
      <c r="DE250" t="s">
        <v>1101</v>
      </c>
      <c r="DF250" t="s">
        <v>1088</v>
      </c>
      <c r="DG250" t="s">
        <v>4541</v>
      </c>
      <c r="DH250" t="s">
        <v>4544</v>
      </c>
      <c r="DI250" t="s">
        <v>1103</v>
      </c>
      <c r="DJ250" t="s">
        <v>1103</v>
      </c>
      <c r="GO250" t="s">
        <v>1127</v>
      </c>
      <c r="GP250" t="s">
        <v>1089</v>
      </c>
      <c r="GW250" t="s">
        <v>1084</v>
      </c>
      <c r="GX250" t="s">
        <v>1110</v>
      </c>
      <c r="GY250" t="s">
        <v>1160</v>
      </c>
      <c r="HA250" t="s">
        <v>4560</v>
      </c>
      <c r="HB250" t="s">
        <v>1084</v>
      </c>
      <c r="HC250" t="s">
        <v>1110</v>
      </c>
      <c r="HD250" t="s">
        <v>1110</v>
      </c>
      <c r="HE250" t="s">
        <v>1160</v>
      </c>
      <c r="HG250" t="s">
        <v>4560</v>
      </c>
      <c r="MY250" t="s">
        <v>4530</v>
      </c>
      <c r="MZ250" t="s">
        <v>4531</v>
      </c>
      <c r="NA250" t="s">
        <v>4531</v>
      </c>
      <c r="NB250" t="s">
        <v>4531</v>
      </c>
      <c r="NC250" t="s">
        <v>4530</v>
      </c>
      <c r="ND250" t="s">
        <v>4530</v>
      </c>
      <c r="NE250" t="s">
        <v>4531</v>
      </c>
      <c r="NF250" t="s">
        <v>4531</v>
      </c>
      <c r="NH250" t="s">
        <v>4530</v>
      </c>
      <c r="NI250" t="s">
        <v>4531</v>
      </c>
      <c r="NJ250" t="s">
        <v>4531</v>
      </c>
      <c r="NK250" t="s">
        <v>4531</v>
      </c>
      <c r="NL250" t="s">
        <v>4531</v>
      </c>
      <c r="NM250" t="s">
        <v>4531</v>
      </c>
      <c r="NN250" t="s">
        <v>4531</v>
      </c>
      <c r="NO250" t="s">
        <v>4531</v>
      </c>
      <c r="NP250" t="s">
        <v>4531</v>
      </c>
      <c r="NQ250" t="s">
        <v>4531</v>
      </c>
      <c r="NR250" t="s">
        <v>4531</v>
      </c>
      <c r="NS250" t="s">
        <v>4531</v>
      </c>
      <c r="NT250" t="s">
        <v>4531</v>
      </c>
      <c r="NU250" t="s">
        <v>4531</v>
      </c>
      <c r="NV250" t="s">
        <v>4531</v>
      </c>
      <c r="NW250" t="s">
        <v>4531</v>
      </c>
    </row>
    <row r="251" spans="1:387" x14ac:dyDescent="0.3">
      <c r="A251">
        <v>250</v>
      </c>
      <c r="B251" t="s">
        <v>4692</v>
      </c>
      <c r="C251" t="s">
        <v>1165</v>
      </c>
      <c r="D251" t="s">
        <v>1177</v>
      </c>
      <c r="E251" t="s">
        <v>3518</v>
      </c>
      <c r="F251" t="s">
        <v>4763</v>
      </c>
      <c r="G251" t="s">
        <v>1081</v>
      </c>
      <c r="H251" t="s">
        <v>1101</v>
      </c>
      <c r="I251" t="s">
        <v>1129</v>
      </c>
      <c r="J251" t="s">
        <v>1095</v>
      </c>
      <c r="K251" t="s">
        <v>4557</v>
      </c>
      <c r="L251" t="s">
        <v>4765</v>
      </c>
      <c r="M251" t="s">
        <v>1103</v>
      </c>
      <c r="N251" t="s">
        <v>1103</v>
      </c>
      <c r="AL251" t="s">
        <v>1148</v>
      </c>
      <c r="AP251" t="s">
        <v>1084</v>
      </c>
      <c r="AQ251" t="s">
        <v>1084</v>
      </c>
      <c r="AW251" t="s">
        <v>1084</v>
      </c>
      <c r="AX251" t="s">
        <v>1103</v>
      </c>
      <c r="AY251" t="s">
        <v>4542</v>
      </c>
      <c r="BW251" t="s">
        <v>1101</v>
      </c>
      <c r="CB251" t="s">
        <v>1103</v>
      </c>
      <c r="CC251" t="s">
        <v>1103</v>
      </c>
      <c r="CD251" t="s">
        <v>4525</v>
      </c>
      <c r="CM251" t="s">
        <v>1148</v>
      </c>
      <c r="CQ251" t="s">
        <v>1084</v>
      </c>
      <c r="CR251" t="s">
        <v>1103</v>
      </c>
      <c r="CT251" t="s">
        <v>1101</v>
      </c>
      <c r="CU251" t="s">
        <v>1086</v>
      </c>
      <c r="CV251" t="s">
        <v>1087</v>
      </c>
      <c r="CW251" t="s">
        <v>4545</v>
      </c>
      <c r="CX251" t="s">
        <v>4557</v>
      </c>
      <c r="CY251" t="s">
        <v>1103</v>
      </c>
      <c r="CZ251" t="s">
        <v>1103</v>
      </c>
      <c r="DE251" t="s">
        <v>1101</v>
      </c>
      <c r="DF251" t="s">
        <v>1088</v>
      </c>
      <c r="DG251" t="s">
        <v>4541</v>
      </c>
      <c r="DH251" t="s">
        <v>4544</v>
      </c>
      <c r="DI251" t="s">
        <v>1084</v>
      </c>
      <c r="DJ251" t="s">
        <v>1103</v>
      </c>
      <c r="DK251" t="s">
        <v>4551</v>
      </c>
      <c r="GN251" t="s">
        <v>1107</v>
      </c>
      <c r="GO251" t="s">
        <v>1107</v>
      </c>
      <c r="GP251" t="s">
        <v>1089</v>
      </c>
      <c r="GW251" t="s">
        <v>1084</v>
      </c>
      <c r="GX251" t="s">
        <v>1110</v>
      </c>
      <c r="GY251" t="s">
        <v>1160</v>
      </c>
      <c r="HA251" t="s">
        <v>4560</v>
      </c>
      <c r="HB251" t="s">
        <v>1084</v>
      </c>
      <c r="HC251" t="s">
        <v>1110</v>
      </c>
      <c r="HD251" t="s">
        <v>1110</v>
      </c>
      <c r="HE251" t="s">
        <v>1160</v>
      </c>
      <c r="HG251" t="s">
        <v>4560</v>
      </c>
      <c r="MY251" t="s">
        <v>4530</v>
      </c>
      <c r="MZ251" t="s">
        <v>4531</v>
      </c>
      <c r="NA251" t="s">
        <v>4531</v>
      </c>
      <c r="NB251" t="s">
        <v>4531</v>
      </c>
      <c r="NC251" t="s">
        <v>4530</v>
      </c>
      <c r="ND251" t="s">
        <v>4531</v>
      </c>
      <c r="NE251" t="s">
        <v>4531</v>
      </c>
      <c r="NF251" t="s">
        <v>4531</v>
      </c>
      <c r="NH251" t="s">
        <v>4530</v>
      </c>
      <c r="NI251" t="s">
        <v>4531</v>
      </c>
      <c r="NJ251" t="s">
        <v>4531</v>
      </c>
      <c r="NK251" t="s">
        <v>4531</v>
      </c>
      <c r="NL251" t="s">
        <v>4531</v>
      </c>
      <c r="NM251" t="s">
        <v>4531</v>
      </c>
      <c r="NN251" t="s">
        <v>4531</v>
      </c>
      <c r="NO251" t="s">
        <v>4531</v>
      </c>
      <c r="NP251" t="s">
        <v>4531</v>
      </c>
      <c r="NQ251" t="s">
        <v>4531</v>
      </c>
      <c r="NR251" t="s">
        <v>4531</v>
      </c>
      <c r="NS251" t="s">
        <v>4531</v>
      </c>
      <c r="NT251" t="s">
        <v>4531</v>
      </c>
      <c r="NU251" t="s">
        <v>4531</v>
      </c>
      <c r="NV251" t="s">
        <v>4531</v>
      </c>
      <c r="NW251" t="s">
        <v>4531</v>
      </c>
    </row>
    <row r="252" spans="1:387" x14ac:dyDescent="0.3">
      <c r="A252">
        <v>251</v>
      </c>
      <c r="B252" t="s">
        <v>4692</v>
      </c>
      <c r="C252" t="s">
        <v>1165</v>
      </c>
      <c r="D252" t="s">
        <v>1177</v>
      </c>
      <c r="E252" t="s">
        <v>3518</v>
      </c>
      <c r="F252" t="s">
        <v>4763</v>
      </c>
      <c r="G252" t="s">
        <v>1081</v>
      </c>
      <c r="H252" t="s">
        <v>1101</v>
      </c>
      <c r="I252" t="s">
        <v>1102</v>
      </c>
      <c r="J252" t="s">
        <v>1095</v>
      </c>
      <c r="K252" t="s">
        <v>4546</v>
      </c>
      <c r="L252" t="s">
        <v>4766</v>
      </c>
      <c r="M252" t="s">
        <v>1103</v>
      </c>
      <c r="N252" t="s">
        <v>1103</v>
      </c>
      <c r="X252" t="s">
        <v>1101</v>
      </c>
      <c r="AB252" t="s">
        <v>1103</v>
      </c>
      <c r="AC252" t="s">
        <v>1103</v>
      </c>
      <c r="AD252" t="s">
        <v>4542</v>
      </c>
      <c r="AL252" t="s">
        <v>1148</v>
      </c>
      <c r="AP252" t="s">
        <v>1103</v>
      </c>
      <c r="AQ252" t="s">
        <v>1103</v>
      </c>
      <c r="BW252" t="s">
        <v>1101</v>
      </c>
      <c r="CB252" t="s">
        <v>1103</v>
      </c>
      <c r="CC252" t="s">
        <v>1103</v>
      </c>
      <c r="CD252" t="s">
        <v>4551</v>
      </c>
      <c r="CM252" t="s">
        <v>1101</v>
      </c>
      <c r="CQ252" t="s">
        <v>1103</v>
      </c>
      <c r="CR252" t="s">
        <v>1103</v>
      </c>
      <c r="CT252" t="s">
        <v>1101</v>
      </c>
      <c r="CY252" t="s">
        <v>1103</v>
      </c>
      <c r="CZ252" t="s">
        <v>1103</v>
      </c>
      <c r="DA252" t="s">
        <v>4542</v>
      </c>
      <c r="DE252" t="s">
        <v>1101</v>
      </c>
      <c r="DF252" t="s">
        <v>1088</v>
      </c>
      <c r="DG252" t="s">
        <v>4541</v>
      </c>
      <c r="DH252" t="s">
        <v>4544</v>
      </c>
      <c r="DI252" t="s">
        <v>1103</v>
      </c>
      <c r="DJ252" t="s">
        <v>1103</v>
      </c>
      <c r="DK252" t="s">
        <v>4551</v>
      </c>
      <c r="DR252" t="s">
        <v>1101</v>
      </c>
      <c r="DS252" t="s">
        <v>4630</v>
      </c>
      <c r="DT252" t="s">
        <v>4630</v>
      </c>
      <c r="DU252" t="s">
        <v>1103</v>
      </c>
      <c r="DV252" t="s">
        <v>1103</v>
      </c>
      <c r="DW252" t="s">
        <v>4542</v>
      </c>
      <c r="EJ252" t="s">
        <v>1101</v>
      </c>
      <c r="EK252" t="s">
        <v>4587</v>
      </c>
      <c r="EL252" t="s">
        <v>4587</v>
      </c>
      <c r="EM252" t="s">
        <v>1103</v>
      </c>
      <c r="EN252" t="s">
        <v>1103</v>
      </c>
      <c r="EO252" t="s">
        <v>4542</v>
      </c>
      <c r="GN252" t="s">
        <v>1089</v>
      </c>
      <c r="GO252" t="s">
        <v>1127</v>
      </c>
      <c r="GP252" t="s">
        <v>1127</v>
      </c>
      <c r="GQ252" t="s">
        <v>1084</v>
      </c>
      <c r="GR252" t="s">
        <v>1103</v>
      </c>
      <c r="GS252" t="s">
        <v>4713</v>
      </c>
      <c r="GT252" t="s">
        <v>1160</v>
      </c>
      <c r="GV252" t="s">
        <v>4560</v>
      </c>
      <c r="GW252" t="s">
        <v>1084</v>
      </c>
      <c r="GX252" t="s">
        <v>1110</v>
      </c>
      <c r="GY252" t="s">
        <v>1160</v>
      </c>
      <c r="HA252" t="s">
        <v>4560</v>
      </c>
      <c r="HB252" t="s">
        <v>1084</v>
      </c>
      <c r="HC252" t="s">
        <v>1110</v>
      </c>
      <c r="HD252" t="s">
        <v>1110</v>
      </c>
      <c r="HE252" t="s">
        <v>1160</v>
      </c>
      <c r="HG252" t="s">
        <v>4560</v>
      </c>
      <c r="MY252" t="s">
        <v>4530</v>
      </c>
      <c r="MZ252" t="s">
        <v>4531</v>
      </c>
      <c r="NA252" t="s">
        <v>4531</v>
      </c>
      <c r="NB252" t="s">
        <v>4531</v>
      </c>
      <c r="NC252" t="s">
        <v>4530</v>
      </c>
      <c r="ND252" t="s">
        <v>4531</v>
      </c>
      <c r="NE252" t="s">
        <v>4531</v>
      </c>
      <c r="NF252" t="s">
        <v>4531</v>
      </c>
      <c r="NH252" t="s">
        <v>4530</v>
      </c>
      <c r="NI252" t="s">
        <v>4531</v>
      </c>
      <c r="NJ252" t="s">
        <v>4531</v>
      </c>
      <c r="NK252" t="s">
        <v>4531</v>
      </c>
      <c r="NL252" t="s">
        <v>4531</v>
      </c>
      <c r="NM252" t="s">
        <v>4531</v>
      </c>
      <c r="NN252" t="s">
        <v>4531</v>
      </c>
      <c r="NO252" t="s">
        <v>4531</v>
      </c>
      <c r="NP252" t="s">
        <v>4531</v>
      </c>
      <c r="NQ252" t="s">
        <v>4531</v>
      </c>
      <c r="NR252" t="s">
        <v>4531</v>
      </c>
      <c r="NS252" t="s">
        <v>4531</v>
      </c>
      <c r="NT252" t="s">
        <v>4531</v>
      </c>
      <c r="NU252" t="s">
        <v>4531</v>
      </c>
      <c r="NV252" t="s">
        <v>4531</v>
      </c>
      <c r="NW252" t="s">
        <v>4531</v>
      </c>
    </row>
    <row r="253" spans="1:387" x14ac:dyDescent="0.3">
      <c r="A253">
        <v>252</v>
      </c>
      <c r="B253" t="s">
        <v>4692</v>
      </c>
      <c r="C253" t="s">
        <v>1165</v>
      </c>
      <c r="D253" t="s">
        <v>1177</v>
      </c>
      <c r="E253" t="s">
        <v>3518</v>
      </c>
      <c r="F253" t="s">
        <v>4763</v>
      </c>
      <c r="G253" t="s">
        <v>1081</v>
      </c>
      <c r="AL253" t="s">
        <v>1101</v>
      </c>
      <c r="AM253" t="s">
        <v>1083</v>
      </c>
      <c r="AN253" t="s">
        <v>4584</v>
      </c>
      <c r="AO253" t="s">
        <v>4584</v>
      </c>
      <c r="AP253" t="s">
        <v>1103</v>
      </c>
      <c r="AQ253" t="s">
        <v>1103</v>
      </c>
      <c r="AR253" t="s">
        <v>4542</v>
      </c>
      <c r="AW253" t="s">
        <v>1103</v>
      </c>
      <c r="AX253" t="s">
        <v>1103</v>
      </c>
      <c r="AY253" t="s">
        <v>4525</v>
      </c>
      <c r="BG253" t="s">
        <v>1101</v>
      </c>
      <c r="BH253" t="s">
        <v>1104</v>
      </c>
      <c r="BI253" t="s">
        <v>1095</v>
      </c>
      <c r="BJ253" t="s">
        <v>4646</v>
      </c>
      <c r="BK253" t="s">
        <v>4767</v>
      </c>
      <c r="BL253" t="s">
        <v>1103</v>
      </c>
      <c r="BM253" t="s">
        <v>1103</v>
      </c>
      <c r="BN253" t="s">
        <v>4551</v>
      </c>
      <c r="BW253" t="s">
        <v>1101</v>
      </c>
      <c r="CB253" t="s">
        <v>1103</v>
      </c>
      <c r="CC253" t="s">
        <v>1103</v>
      </c>
      <c r="CD253" t="s">
        <v>4525</v>
      </c>
      <c r="CM253" t="s">
        <v>1101</v>
      </c>
      <c r="CQ253" t="s">
        <v>1103</v>
      </c>
      <c r="CR253" t="s">
        <v>1103</v>
      </c>
      <c r="CT253" t="s">
        <v>1101</v>
      </c>
      <c r="CU253" t="s">
        <v>1086</v>
      </c>
      <c r="CV253" t="s">
        <v>1087</v>
      </c>
      <c r="CW253" t="s">
        <v>4595</v>
      </c>
      <c r="CX253" t="s">
        <v>4631</v>
      </c>
      <c r="CY253" t="s">
        <v>1103</v>
      </c>
      <c r="CZ253" t="s">
        <v>1103</v>
      </c>
      <c r="DA253" t="s">
        <v>4542</v>
      </c>
      <c r="DE253" t="s">
        <v>1101</v>
      </c>
      <c r="DF253" t="s">
        <v>1088</v>
      </c>
      <c r="DG253" t="s">
        <v>4541</v>
      </c>
      <c r="DH253" t="s">
        <v>4544</v>
      </c>
      <c r="DI253" t="s">
        <v>1103</v>
      </c>
      <c r="DJ253" t="s">
        <v>1103</v>
      </c>
      <c r="DK253" t="s">
        <v>4525</v>
      </c>
      <c r="GO253" t="s">
        <v>1089</v>
      </c>
      <c r="GP253" t="s">
        <v>1127</v>
      </c>
      <c r="GW253" t="s">
        <v>1084</v>
      </c>
      <c r="GX253" t="s">
        <v>1110</v>
      </c>
      <c r="GY253" t="s">
        <v>1160</v>
      </c>
      <c r="HA253" t="s">
        <v>4560</v>
      </c>
      <c r="HB253" t="s">
        <v>1084</v>
      </c>
      <c r="HC253" t="s">
        <v>1110</v>
      </c>
      <c r="HD253" t="s">
        <v>1110</v>
      </c>
      <c r="HE253" t="s">
        <v>1160</v>
      </c>
      <c r="HG253" t="s">
        <v>4560</v>
      </c>
      <c r="MY253" t="s">
        <v>4530</v>
      </c>
      <c r="MZ253" t="s">
        <v>4531</v>
      </c>
      <c r="NA253" t="s">
        <v>4531</v>
      </c>
      <c r="NB253" t="s">
        <v>4531</v>
      </c>
      <c r="NC253" t="s">
        <v>4530</v>
      </c>
      <c r="ND253" t="s">
        <v>4530</v>
      </c>
      <c r="NE253" t="s">
        <v>4531</v>
      </c>
      <c r="NF253" t="s">
        <v>4531</v>
      </c>
      <c r="NH253" t="s">
        <v>4530</v>
      </c>
      <c r="NI253" t="s">
        <v>4531</v>
      </c>
      <c r="NJ253" t="s">
        <v>4531</v>
      </c>
      <c r="NK253" t="s">
        <v>4531</v>
      </c>
      <c r="NL253" t="s">
        <v>4531</v>
      </c>
      <c r="NM253" t="s">
        <v>4531</v>
      </c>
      <c r="NN253" t="s">
        <v>4531</v>
      </c>
      <c r="NO253" t="s">
        <v>4531</v>
      </c>
      <c r="NP253" t="s">
        <v>4531</v>
      </c>
      <c r="NQ253" t="s">
        <v>4531</v>
      </c>
      <c r="NR253" t="s">
        <v>4531</v>
      </c>
      <c r="NS253" t="s">
        <v>4531</v>
      </c>
      <c r="NT253" t="s">
        <v>4531</v>
      </c>
      <c r="NU253" t="s">
        <v>4531</v>
      </c>
      <c r="NV253" t="s">
        <v>4531</v>
      </c>
      <c r="NW253" t="s">
        <v>4531</v>
      </c>
    </row>
    <row r="254" spans="1:387" x14ac:dyDescent="0.3">
      <c r="A254">
        <v>253</v>
      </c>
      <c r="B254" t="s">
        <v>4692</v>
      </c>
      <c r="C254" t="s">
        <v>1165</v>
      </c>
      <c r="D254" t="s">
        <v>1177</v>
      </c>
      <c r="E254" t="s">
        <v>3518</v>
      </c>
      <c r="F254" t="s">
        <v>4763</v>
      </c>
      <c r="G254" t="s">
        <v>1081</v>
      </c>
      <c r="P254" t="s">
        <v>1101</v>
      </c>
      <c r="Q254" t="s">
        <v>1129</v>
      </c>
      <c r="R254" t="s">
        <v>1146</v>
      </c>
      <c r="S254" t="s">
        <v>4533</v>
      </c>
      <c r="T254" t="s">
        <v>4533</v>
      </c>
      <c r="U254" t="s">
        <v>1103</v>
      </c>
      <c r="V254" t="s">
        <v>1103</v>
      </c>
      <c r="BO254" t="s">
        <v>1101</v>
      </c>
      <c r="BP254" t="s">
        <v>1104</v>
      </c>
      <c r="BQ254" t="s">
        <v>1146</v>
      </c>
      <c r="BR254" t="s">
        <v>4634</v>
      </c>
      <c r="BS254" t="s">
        <v>4634</v>
      </c>
      <c r="BT254" t="s">
        <v>1103</v>
      </c>
      <c r="BU254" t="s">
        <v>1103</v>
      </c>
      <c r="BV254" t="s">
        <v>4542</v>
      </c>
      <c r="CE254" t="s">
        <v>1101</v>
      </c>
      <c r="CF254" t="s">
        <v>1106</v>
      </c>
      <c r="CG254" t="s">
        <v>1146</v>
      </c>
      <c r="CH254" t="s">
        <v>4768</v>
      </c>
      <c r="CI254" t="s">
        <v>4768</v>
      </c>
      <c r="CJ254" t="s">
        <v>1103</v>
      </c>
      <c r="CK254" t="s">
        <v>1103</v>
      </c>
      <c r="CL254" t="s">
        <v>4525</v>
      </c>
      <c r="GN254" t="s">
        <v>1089</v>
      </c>
      <c r="GO254" t="s">
        <v>1107</v>
      </c>
      <c r="GQ254" t="s">
        <v>1084</v>
      </c>
      <c r="GR254" t="s">
        <v>1103</v>
      </c>
      <c r="GS254" t="s">
        <v>4713</v>
      </c>
      <c r="GT254" t="s">
        <v>1160</v>
      </c>
      <c r="GV254" t="s">
        <v>4586</v>
      </c>
      <c r="GW254" t="s">
        <v>1084</v>
      </c>
      <c r="GX254" t="s">
        <v>1110</v>
      </c>
      <c r="GY254" t="s">
        <v>1160</v>
      </c>
      <c r="HA254" t="s">
        <v>4586</v>
      </c>
      <c r="MY254" t="s">
        <v>4530</v>
      </c>
      <c r="MZ254" t="s">
        <v>4531</v>
      </c>
      <c r="NA254" t="s">
        <v>4531</v>
      </c>
      <c r="NB254" t="s">
        <v>4531</v>
      </c>
      <c r="NC254" t="s">
        <v>4530</v>
      </c>
      <c r="ND254" t="s">
        <v>4531</v>
      </c>
      <c r="NE254" t="s">
        <v>4531</v>
      </c>
      <c r="NF254" t="s">
        <v>4531</v>
      </c>
      <c r="NH254" t="s">
        <v>4530</v>
      </c>
      <c r="NI254" t="s">
        <v>4531</v>
      </c>
      <c r="NJ254" t="s">
        <v>4531</v>
      </c>
      <c r="NK254" t="s">
        <v>4531</v>
      </c>
      <c r="NL254" t="s">
        <v>4531</v>
      </c>
      <c r="NM254" t="s">
        <v>4531</v>
      </c>
      <c r="NN254" t="s">
        <v>4531</v>
      </c>
      <c r="NO254" t="s">
        <v>4531</v>
      </c>
      <c r="NP254" t="s">
        <v>4531</v>
      </c>
      <c r="NQ254" t="s">
        <v>4531</v>
      </c>
      <c r="NR254" t="s">
        <v>4531</v>
      </c>
      <c r="NS254" t="s">
        <v>4531</v>
      </c>
      <c r="NT254" t="s">
        <v>4531</v>
      </c>
      <c r="NU254" t="s">
        <v>4531</v>
      </c>
      <c r="NV254" t="s">
        <v>4531</v>
      </c>
      <c r="NW254" t="s">
        <v>4531</v>
      </c>
    </row>
    <row r="255" spans="1:387" x14ac:dyDescent="0.3">
      <c r="A255">
        <v>254</v>
      </c>
      <c r="B255" t="s">
        <v>4692</v>
      </c>
      <c r="C255" t="s">
        <v>1165</v>
      </c>
      <c r="D255" t="s">
        <v>1177</v>
      </c>
      <c r="E255" t="s">
        <v>3518</v>
      </c>
      <c r="F255" t="s">
        <v>4763</v>
      </c>
      <c r="G255" t="s">
        <v>1081</v>
      </c>
      <c r="P255" t="s">
        <v>1101</v>
      </c>
      <c r="Q255" t="s">
        <v>1102</v>
      </c>
      <c r="R255" t="s">
        <v>1146</v>
      </c>
      <c r="S255" t="s">
        <v>4533</v>
      </c>
      <c r="T255" t="s">
        <v>4533</v>
      </c>
      <c r="U255" t="s">
        <v>1103</v>
      </c>
      <c r="V255" t="s">
        <v>1103</v>
      </c>
      <c r="W255" t="s">
        <v>4542</v>
      </c>
      <c r="BO255" t="s">
        <v>1101</v>
      </c>
      <c r="BP255" t="s">
        <v>1104</v>
      </c>
      <c r="BQ255" t="s">
        <v>1146</v>
      </c>
      <c r="BR255" t="s">
        <v>4769</v>
      </c>
      <c r="BS255" t="s">
        <v>4769</v>
      </c>
      <c r="BT255" t="s">
        <v>1103</v>
      </c>
      <c r="BU255" t="s">
        <v>1103</v>
      </c>
      <c r="BV255" t="s">
        <v>4525</v>
      </c>
      <c r="CE255" t="s">
        <v>1101</v>
      </c>
      <c r="CF255" t="s">
        <v>1106</v>
      </c>
      <c r="CG255" t="s">
        <v>1146</v>
      </c>
      <c r="CH255" t="s">
        <v>4768</v>
      </c>
      <c r="CI255" t="s">
        <v>4768</v>
      </c>
      <c r="CJ255" t="s">
        <v>1103</v>
      </c>
      <c r="CK255" t="s">
        <v>1103</v>
      </c>
      <c r="CL255" t="s">
        <v>4551</v>
      </c>
      <c r="GN255" t="s">
        <v>1089</v>
      </c>
      <c r="GO255" t="s">
        <v>1089</v>
      </c>
      <c r="GQ255" t="s">
        <v>1084</v>
      </c>
      <c r="GR255" t="s">
        <v>1103</v>
      </c>
      <c r="GS255" t="s">
        <v>4713</v>
      </c>
      <c r="GT255" t="s">
        <v>1160</v>
      </c>
      <c r="GV255" t="s">
        <v>4575</v>
      </c>
      <c r="GW255" t="s">
        <v>1084</v>
      </c>
      <c r="GX255" t="s">
        <v>1110</v>
      </c>
      <c r="GY255" t="s">
        <v>1160</v>
      </c>
      <c r="HA255" t="s">
        <v>4575</v>
      </c>
      <c r="MY255" t="s">
        <v>4530</v>
      </c>
      <c r="MZ255" t="s">
        <v>4531</v>
      </c>
      <c r="NA255" t="s">
        <v>4531</v>
      </c>
      <c r="NB255" t="s">
        <v>4531</v>
      </c>
      <c r="NC255" t="s">
        <v>4531</v>
      </c>
      <c r="ND255" t="s">
        <v>4531</v>
      </c>
      <c r="NE255" t="s">
        <v>4531</v>
      </c>
      <c r="NF255" t="s">
        <v>4531</v>
      </c>
      <c r="NH255" t="s">
        <v>4531</v>
      </c>
      <c r="NI255" t="s">
        <v>4531</v>
      </c>
      <c r="NJ255" t="s">
        <v>4530</v>
      </c>
      <c r="NK255" t="s">
        <v>4531</v>
      </c>
      <c r="NL255" t="s">
        <v>4531</v>
      </c>
      <c r="NM255" t="s">
        <v>4531</v>
      </c>
      <c r="NN255" t="s">
        <v>4531</v>
      </c>
      <c r="NO255" t="s">
        <v>4531</v>
      </c>
      <c r="NP255" t="s">
        <v>4531</v>
      </c>
      <c r="NQ255" t="s">
        <v>4531</v>
      </c>
      <c r="NR255" t="s">
        <v>4531</v>
      </c>
      <c r="NS255" t="s">
        <v>4531</v>
      </c>
      <c r="NT255" t="s">
        <v>4531</v>
      </c>
      <c r="NU255" t="s">
        <v>4531</v>
      </c>
      <c r="NV255" t="s">
        <v>4531</v>
      </c>
      <c r="NW255" t="s">
        <v>4531</v>
      </c>
    </row>
    <row r="256" spans="1:387" x14ac:dyDescent="0.3">
      <c r="A256">
        <v>255</v>
      </c>
      <c r="B256" t="s">
        <v>4692</v>
      </c>
      <c r="C256" t="s">
        <v>1165</v>
      </c>
      <c r="D256" t="s">
        <v>1177</v>
      </c>
      <c r="E256" t="s">
        <v>3518</v>
      </c>
      <c r="F256" t="s">
        <v>4763</v>
      </c>
      <c r="G256" t="s">
        <v>1081</v>
      </c>
      <c r="M256" t="s">
        <v>1103</v>
      </c>
      <c r="N256" t="s">
        <v>1103</v>
      </c>
      <c r="O256" t="s">
        <v>4551</v>
      </c>
      <c r="AW256" t="s">
        <v>1103</v>
      </c>
      <c r="AX256" t="s">
        <v>1103</v>
      </c>
      <c r="AY256" t="s">
        <v>4523</v>
      </c>
      <c r="BW256" t="s">
        <v>1082</v>
      </c>
      <c r="BX256" t="s">
        <v>1106</v>
      </c>
      <c r="BY256" t="s">
        <v>1083</v>
      </c>
      <c r="BZ256" t="s">
        <v>4541</v>
      </c>
      <c r="CA256" t="s">
        <v>4541</v>
      </c>
      <c r="CB256" t="s">
        <v>1103</v>
      </c>
      <c r="CC256" t="s">
        <v>1103</v>
      </c>
      <c r="CD256" t="s">
        <v>4542</v>
      </c>
      <c r="CM256" t="s">
        <v>1082</v>
      </c>
      <c r="CQ256" t="s">
        <v>1084</v>
      </c>
      <c r="CR256" t="s">
        <v>1103</v>
      </c>
      <c r="CS256" t="s">
        <v>4525</v>
      </c>
      <c r="CT256" t="s">
        <v>1082</v>
      </c>
      <c r="CU256" t="s">
        <v>1162</v>
      </c>
      <c r="CV256" t="s">
        <v>1087</v>
      </c>
      <c r="CW256" t="s">
        <v>4556</v>
      </c>
      <c r="CX256" t="s">
        <v>4719</v>
      </c>
      <c r="CY256" t="s">
        <v>1103</v>
      </c>
      <c r="CZ256" t="s">
        <v>1103</v>
      </c>
      <c r="DE256" t="s">
        <v>1082</v>
      </c>
      <c r="DF256" t="s">
        <v>1088</v>
      </c>
      <c r="DG256" t="s">
        <v>4541</v>
      </c>
      <c r="DH256" t="s">
        <v>4544</v>
      </c>
      <c r="DI256" t="s">
        <v>1103</v>
      </c>
      <c r="DJ256" t="s">
        <v>1103</v>
      </c>
      <c r="DR256" t="s">
        <v>1082</v>
      </c>
      <c r="DS256" t="s">
        <v>4630</v>
      </c>
      <c r="DT256" t="s">
        <v>4630</v>
      </c>
      <c r="DU256" t="s">
        <v>1084</v>
      </c>
      <c r="DV256" t="s">
        <v>1103</v>
      </c>
      <c r="DW256" t="s">
        <v>4525</v>
      </c>
      <c r="GN256" t="s">
        <v>1089</v>
      </c>
      <c r="GO256" t="s">
        <v>1127</v>
      </c>
      <c r="GP256" t="s">
        <v>1089</v>
      </c>
      <c r="GQ256" t="s">
        <v>1084</v>
      </c>
      <c r="GR256" t="s">
        <v>1084</v>
      </c>
      <c r="GS256" t="s">
        <v>1110</v>
      </c>
      <c r="GT256" t="s">
        <v>1160</v>
      </c>
      <c r="GV256" t="s">
        <v>4582</v>
      </c>
      <c r="GW256" t="s">
        <v>1084</v>
      </c>
      <c r="GX256" t="s">
        <v>1110</v>
      </c>
      <c r="GY256" t="s">
        <v>1160</v>
      </c>
      <c r="HA256" t="s">
        <v>4582</v>
      </c>
      <c r="HB256" t="s">
        <v>1084</v>
      </c>
      <c r="HC256" t="s">
        <v>1110</v>
      </c>
      <c r="HD256" t="s">
        <v>1110</v>
      </c>
      <c r="HE256" t="s">
        <v>1160</v>
      </c>
      <c r="HG256" t="s">
        <v>4582</v>
      </c>
      <c r="MY256" t="s">
        <v>4530</v>
      </c>
      <c r="MZ256" t="s">
        <v>4531</v>
      </c>
      <c r="NA256" t="s">
        <v>4531</v>
      </c>
      <c r="NB256" t="s">
        <v>4531</v>
      </c>
      <c r="NC256" t="s">
        <v>4531</v>
      </c>
      <c r="ND256" t="s">
        <v>4531</v>
      </c>
      <c r="NE256" t="s">
        <v>4531</v>
      </c>
      <c r="NF256" t="s">
        <v>4531</v>
      </c>
      <c r="NH256" t="s">
        <v>4531</v>
      </c>
      <c r="NI256" t="s">
        <v>4531</v>
      </c>
      <c r="NJ256" t="s">
        <v>4531</v>
      </c>
      <c r="NK256" t="s">
        <v>4531</v>
      </c>
      <c r="NL256" t="s">
        <v>4531</v>
      </c>
      <c r="NM256" t="s">
        <v>4530</v>
      </c>
      <c r="NN256" t="s">
        <v>4531</v>
      </c>
      <c r="NO256" t="s">
        <v>4531</v>
      </c>
      <c r="NP256" t="s">
        <v>4531</v>
      </c>
      <c r="NQ256" t="s">
        <v>4530</v>
      </c>
      <c r="NR256" t="s">
        <v>4531</v>
      </c>
      <c r="NS256" t="s">
        <v>4531</v>
      </c>
      <c r="NT256" t="s">
        <v>4531</v>
      </c>
      <c r="NU256" t="s">
        <v>4531</v>
      </c>
      <c r="NV256" t="s">
        <v>4531</v>
      </c>
      <c r="NW256" t="s">
        <v>4531</v>
      </c>
    </row>
    <row r="257" spans="1:387" x14ac:dyDescent="0.3">
      <c r="A257">
        <v>256</v>
      </c>
      <c r="B257" t="s">
        <v>4692</v>
      </c>
      <c r="C257" t="s">
        <v>1165</v>
      </c>
      <c r="D257" t="s">
        <v>1177</v>
      </c>
      <c r="E257" t="s">
        <v>3518</v>
      </c>
      <c r="F257" t="s">
        <v>4763</v>
      </c>
      <c r="G257" t="s">
        <v>1081</v>
      </c>
      <c r="X257" t="s">
        <v>1082</v>
      </c>
      <c r="Y257" t="s">
        <v>1105</v>
      </c>
      <c r="Z257" t="s">
        <v>4540</v>
      </c>
      <c r="AA257" t="s">
        <v>4770</v>
      </c>
      <c r="AB257" t="s">
        <v>1103</v>
      </c>
      <c r="AC257" t="s">
        <v>1103</v>
      </c>
      <c r="AD257" t="s">
        <v>4525</v>
      </c>
      <c r="AS257" t="s">
        <v>1082</v>
      </c>
      <c r="AW257" t="s">
        <v>1103</v>
      </c>
      <c r="AX257" t="s">
        <v>1103</v>
      </c>
      <c r="AY257" t="s">
        <v>4551</v>
      </c>
      <c r="BW257" t="s">
        <v>1082</v>
      </c>
      <c r="BX257" t="s">
        <v>1106</v>
      </c>
      <c r="BY257" t="s">
        <v>1083</v>
      </c>
      <c r="BZ257" t="s">
        <v>4541</v>
      </c>
      <c r="CA257" t="s">
        <v>4541</v>
      </c>
      <c r="CB257" t="s">
        <v>1103</v>
      </c>
      <c r="CC257" t="s">
        <v>1103</v>
      </c>
      <c r="CD257" t="s">
        <v>4586</v>
      </c>
      <c r="CT257" t="s">
        <v>1082</v>
      </c>
      <c r="CU257" t="s">
        <v>1162</v>
      </c>
      <c r="CV257" t="s">
        <v>1087</v>
      </c>
      <c r="CW257" t="s">
        <v>4595</v>
      </c>
      <c r="CX257" t="s">
        <v>4631</v>
      </c>
      <c r="CY257" t="s">
        <v>1103</v>
      </c>
      <c r="CZ257" t="s">
        <v>1103</v>
      </c>
      <c r="DA257" t="s">
        <v>4523</v>
      </c>
      <c r="DE257" t="s">
        <v>1082</v>
      </c>
      <c r="DF257" t="s">
        <v>1088</v>
      </c>
      <c r="DG257" t="s">
        <v>4541</v>
      </c>
      <c r="DH257" t="s">
        <v>4544</v>
      </c>
      <c r="DI257" t="s">
        <v>1103</v>
      </c>
      <c r="DJ257" t="s">
        <v>1103</v>
      </c>
      <c r="DK257" t="s">
        <v>4551</v>
      </c>
      <c r="GN257" t="s">
        <v>1089</v>
      </c>
      <c r="GO257" t="s">
        <v>1089</v>
      </c>
      <c r="GP257" t="s">
        <v>1089</v>
      </c>
      <c r="GQ257" t="s">
        <v>1084</v>
      </c>
      <c r="GR257" t="s">
        <v>1084</v>
      </c>
      <c r="GS257" t="s">
        <v>1110</v>
      </c>
      <c r="GT257" t="s">
        <v>1160</v>
      </c>
      <c r="GV257" t="s">
        <v>4575</v>
      </c>
      <c r="GW257" t="s">
        <v>1103</v>
      </c>
      <c r="GX257" t="s">
        <v>1110</v>
      </c>
      <c r="GY257" t="s">
        <v>1160</v>
      </c>
      <c r="HB257" t="s">
        <v>1103</v>
      </c>
      <c r="HC257" t="s">
        <v>1110</v>
      </c>
      <c r="HD257" t="s">
        <v>1110</v>
      </c>
      <c r="HE257" t="s">
        <v>1160</v>
      </c>
      <c r="MY257" t="s">
        <v>4530</v>
      </c>
      <c r="MZ257" t="s">
        <v>4531</v>
      </c>
      <c r="NA257" t="s">
        <v>4531</v>
      </c>
      <c r="NB257" t="s">
        <v>4531</v>
      </c>
      <c r="NC257" t="s">
        <v>4531</v>
      </c>
      <c r="ND257" t="s">
        <v>4531</v>
      </c>
      <c r="NE257" t="s">
        <v>4531</v>
      </c>
      <c r="NF257" t="s">
        <v>4531</v>
      </c>
      <c r="NH257" t="s">
        <v>4531</v>
      </c>
      <c r="NI257" t="s">
        <v>4530</v>
      </c>
      <c r="NJ257" t="s">
        <v>4531</v>
      </c>
      <c r="NK257" t="s">
        <v>4531</v>
      </c>
      <c r="NL257" t="s">
        <v>4531</v>
      </c>
      <c r="NM257" t="s">
        <v>4531</v>
      </c>
      <c r="NN257" t="s">
        <v>4531</v>
      </c>
      <c r="NO257" t="s">
        <v>4531</v>
      </c>
      <c r="NP257" t="s">
        <v>4531</v>
      </c>
      <c r="NQ257" t="s">
        <v>4531</v>
      </c>
      <c r="NR257" t="s">
        <v>4531</v>
      </c>
      <c r="NS257" t="s">
        <v>4531</v>
      </c>
      <c r="NT257" t="s">
        <v>4531</v>
      </c>
      <c r="NU257" t="s">
        <v>4531</v>
      </c>
      <c r="NV257" t="s">
        <v>4531</v>
      </c>
      <c r="NW257" t="s">
        <v>4531</v>
      </c>
    </row>
    <row r="258" spans="1:387" x14ac:dyDescent="0.3">
      <c r="A258">
        <v>257</v>
      </c>
      <c r="B258" t="s">
        <v>4692</v>
      </c>
      <c r="C258" t="s">
        <v>1165</v>
      </c>
      <c r="D258" t="s">
        <v>1177</v>
      </c>
      <c r="E258" t="s">
        <v>3518</v>
      </c>
      <c r="F258" t="s">
        <v>4763</v>
      </c>
      <c r="G258" t="s">
        <v>1081</v>
      </c>
      <c r="BW258" t="s">
        <v>1082</v>
      </c>
      <c r="BX258" t="s">
        <v>1106</v>
      </c>
      <c r="BY258" t="s">
        <v>1083</v>
      </c>
      <c r="BZ258" t="s">
        <v>4541</v>
      </c>
      <c r="CA258" t="s">
        <v>4541</v>
      </c>
      <c r="CB258" t="s">
        <v>1103</v>
      </c>
      <c r="CC258" t="s">
        <v>1103</v>
      </c>
      <c r="CD258" t="s">
        <v>4551</v>
      </c>
      <c r="CM258" t="s">
        <v>1082</v>
      </c>
      <c r="CQ258" t="s">
        <v>1103</v>
      </c>
      <c r="CR258" t="s">
        <v>1103</v>
      </c>
      <c r="CS258" t="s">
        <v>4523</v>
      </c>
      <c r="CT258" t="s">
        <v>1082</v>
      </c>
      <c r="CU258" t="s">
        <v>1086</v>
      </c>
      <c r="CV258" t="s">
        <v>1087</v>
      </c>
      <c r="CW258" t="s">
        <v>4595</v>
      </c>
      <c r="CX258" t="s">
        <v>4631</v>
      </c>
      <c r="CY258" t="s">
        <v>1103</v>
      </c>
      <c r="CZ258" t="s">
        <v>1103</v>
      </c>
      <c r="DA258" t="s">
        <v>4523</v>
      </c>
      <c r="DE258" t="s">
        <v>1082</v>
      </c>
      <c r="DF258" t="s">
        <v>1088</v>
      </c>
      <c r="DG258" t="s">
        <v>4541</v>
      </c>
      <c r="DH258" t="s">
        <v>4544</v>
      </c>
      <c r="DI258" t="s">
        <v>1103</v>
      </c>
      <c r="DJ258" t="s">
        <v>1103</v>
      </c>
      <c r="DK258" t="s">
        <v>4542</v>
      </c>
      <c r="GO258" t="s">
        <v>1089</v>
      </c>
      <c r="GP258" t="s">
        <v>1089</v>
      </c>
      <c r="GW258" t="s">
        <v>1103</v>
      </c>
      <c r="GX258" t="s">
        <v>1110</v>
      </c>
      <c r="GY258" t="s">
        <v>1160</v>
      </c>
      <c r="HB258" t="s">
        <v>1084</v>
      </c>
      <c r="HC258" t="s">
        <v>1110</v>
      </c>
      <c r="HD258" t="s">
        <v>1110</v>
      </c>
      <c r="HE258" t="s">
        <v>1160</v>
      </c>
      <c r="HG258" t="s">
        <v>4575</v>
      </c>
      <c r="MY258" t="s">
        <v>4530</v>
      </c>
      <c r="MZ258" t="s">
        <v>4531</v>
      </c>
      <c r="NA258" t="s">
        <v>4531</v>
      </c>
      <c r="NB258" t="s">
        <v>4531</v>
      </c>
      <c r="NC258" t="s">
        <v>4531</v>
      </c>
      <c r="ND258" t="s">
        <v>4530</v>
      </c>
      <c r="NE258" t="s">
        <v>4531</v>
      </c>
      <c r="NF258" t="s">
        <v>4531</v>
      </c>
      <c r="NH258" t="s">
        <v>4531</v>
      </c>
      <c r="NI258" t="s">
        <v>4530</v>
      </c>
      <c r="NJ258" t="s">
        <v>4531</v>
      </c>
      <c r="NK258" t="s">
        <v>4531</v>
      </c>
      <c r="NL258" t="s">
        <v>4531</v>
      </c>
      <c r="NM258" t="s">
        <v>4531</v>
      </c>
      <c r="NN258" t="s">
        <v>4531</v>
      </c>
      <c r="NO258" t="s">
        <v>4531</v>
      </c>
      <c r="NP258" t="s">
        <v>4531</v>
      </c>
      <c r="NQ258" t="s">
        <v>4530</v>
      </c>
      <c r="NR258" t="s">
        <v>4530</v>
      </c>
      <c r="NS258" t="s">
        <v>4530</v>
      </c>
      <c r="NT258" t="s">
        <v>4531</v>
      </c>
      <c r="NU258" t="s">
        <v>4531</v>
      </c>
      <c r="NV258" t="s">
        <v>4531</v>
      </c>
      <c r="NW258" t="s">
        <v>4531</v>
      </c>
    </row>
    <row r="259" spans="1:387" x14ac:dyDescent="0.3">
      <c r="A259">
        <v>258</v>
      </c>
      <c r="B259" t="s">
        <v>4692</v>
      </c>
      <c r="C259" t="s">
        <v>1165</v>
      </c>
      <c r="D259" t="s">
        <v>1177</v>
      </c>
      <c r="E259" t="s">
        <v>3518</v>
      </c>
      <c r="F259" t="s">
        <v>4763</v>
      </c>
      <c r="G259" t="s">
        <v>1081</v>
      </c>
      <c r="P259" t="s">
        <v>1101</v>
      </c>
      <c r="Q259" t="s">
        <v>1094</v>
      </c>
      <c r="R259" t="s">
        <v>1146</v>
      </c>
      <c r="S259" t="s">
        <v>4552</v>
      </c>
      <c r="T259" t="s">
        <v>4552</v>
      </c>
      <c r="U259" t="s">
        <v>1103</v>
      </c>
      <c r="V259" t="s">
        <v>1103</v>
      </c>
      <c r="CE259" t="s">
        <v>1082</v>
      </c>
      <c r="CF259" t="s">
        <v>1106</v>
      </c>
      <c r="CG259" t="s">
        <v>1146</v>
      </c>
      <c r="CH259" t="s">
        <v>4562</v>
      </c>
      <c r="CI259" t="s">
        <v>4562</v>
      </c>
      <c r="CJ259" t="s">
        <v>1103</v>
      </c>
      <c r="CK259" t="s">
        <v>1103</v>
      </c>
      <c r="CL259" t="s">
        <v>4542</v>
      </c>
      <c r="GN259" t="s">
        <v>1089</v>
      </c>
      <c r="GO259" t="s">
        <v>1089</v>
      </c>
      <c r="GW259" t="s">
        <v>1103</v>
      </c>
      <c r="GX259" t="s">
        <v>4771</v>
      </c>
      <c r="GY259" t="s">
        <v>1160</v>
      </c>
      <c r="MY259" t="s">
        <v>4530</v>
      </c>
      <c r="MZ259" t="s">
        <v>4531</v>
      </c>
      <c r="NA259" t="s">
        <v>4531</v>
      </c>
      <c r="NB259" t="s">
        <v>4531</v>
      </c>
      <c r="NC259" t="s">
        <v>4531</v>
      </c>
      <c r="ND259" t="s">
        <v>4531</v>
      </c>
      <c r="NE259" t="s">
        <v>4531</v>
      </c>
      <c r="NF259" t="s">
        <v>4531</v>
      </c>
      <c r="NH259" t="s">
        <v>4531</v>
      </c>
      <c r="NI259" t="s">
        <v>4531</v>
      </c>
      <c r="NJ259" t="s">
        <v>4530</v>
      </c>
      <c r="NK259" t="s">
        <v>4531</v>
      </c>
      <c r="NL259" t="s">
        <v>4531</v>
      </c>
      <c r="NM259" t="s">
        <v>4531</v>
      </c>
      <c r="NN259" t="s">
        <v>4531</v>
      </c>
      <c r="NO259" t="s">
        <v>4531</v>
      </c>
      <c r="NP259" t="s">
        <v>4531</v>
      </c>
      <c r="NQ259" t="s">
        <v>4531</v>
      </c>
      <c r="NR259" t="s">
        <v>4531</v>
      </c>
      <c r="NS259" t="s">
        <v>4531</v>
      </c>
      <c r="NT259" t="s">
        <v>4531</v>
      </c>
      <c r="NU259" t="s">
        <v>4531</v>
      </c>
      <c r="NV259" t="s">
        <v>4531</v>
      </c>
      <c r="NW259" t="s">
        <v>4531</v>
      </c>
    </row>
    <row r="260" spans="1:387" x14ac:dyDescent="0.3">
      <c r="A260">
        <v>259</v>
      </c>
      <c r="B260" t="s">
        <v>4692</v>
      </c>
      <c r="C260" t="s">
        <v>1165</v>
      </c>
      <c r="D260" t="s">
        <v>1177</v>
      </c>
      <c r="E260" t="s">
        <v>3518</v>
      </c>
      <c r="F260" t="s">
        <v>4763</v>
      </c>
      <c r="G260" t="s">
        <v>1081</v>
      </c>
      <c r="FG260" t="s">
        <v>1082</v>
      </c>
      <c r="FH260" t="s">
        <v>4550</v>
      </c>
      <c r="FI260" t="s">
        <v>4550</v>
      </c>
      <c r="MY260" t="s">
        <v>4530</v>
      </c>
      <c r="MZ260" t="s">
        <v>4531</v>
      </c>
      <c r="NA260" t="s">
        <v>4531</v>
      </c>
      <c r="NB260" t="s">
        <v>4531</v>
      </c>
      <c r="NC260" t="s">
        <v>4531</v>
      </c>
      <c r="ND260" t="s">
        <v>4531</v>
      </c>
      <c r="NE260" t="s">
        <v>4531</v>
      </c>
      <c r="NF260" t="s">
        <v>4531</v>
      </c>
      <c r="NH260" t="s">
        <v>4531</v>
      </c>
      <c r="NI260" t="s">
        <v>4531</v>
      </c>
      <c r="NJ260" t="s">
        <v>4531</v>
      </c>
      <c r="NK260" t="s">
        <v>4531</v>
      </c>
      <c r="NL260" t="s">
        <v>4531</v>
      </c>
      <c r="NM260" t="s">
        <v>4531</v>
      </c>
      <c r="NN260" t="s">
        <v>4531</v>
      </c>
      <c r="NO260" t="s">
        <v>4531</v>
      </c>
      <c r="NP260" t="s">
        <v>4531</v>
      </c>
      <c r="NQ260" t="s">
        <v>4531</v>
      </c>
      <c r="NR260" t="s">
        <v>4530</v>
      </c>
      <c r="NS260" t="s">
        <v>4531</v>
      </c>
      <c r="NT260" t="s">
        <v>4531</v>
      </c>
      <c r="NU260" t="s">
        <v>4531</v>
      </c>
      <c r="NV260" t="s">
        <v>4531</v>
      </c>
      <c r="NW260" t="s">
        <v>4531</v>
      </c>
    </row>
    <row r="261" spans="1:387" x14ac:dyDescent="0.3">
      <c r="A261">
        <v>260</v>
      </c>
      <c r="B261" t="s">
        <v>4692</v>
      </c>
      <c r="C261" t="s">
        <v>1165</v>
      </c>
      <c r="D261" t="s">
        <v>1177</v>
      </c>
      <c r="E261" t="s">
        <v>3518</v>
      </c>
      <c r="F261" t="s">
        <v>4763</v>
      </c>
      <c r="G261" t="s">
        <v>1081</v>
      </c>
      <c r="EY261" t="s">
        <v>1101</v>
      </c>
      <c r="EZ261" t="s">
        <v>4570</v>
      </c>
      <c r="FA261" t="s">
        <v>4545</v>
      </c>
      <c r="FB261" t="s">
        <v>4545</v>
      </c>
      <c r="FC261" t="s">
        <v>1082</v>
      </c>
      <c r="FD261" t="s">
        <v>1096</v>
      </c>
      <c r="FE261" t="s">
        <v>4547</v>
      </c>
      <c r="FF261" t="s">
        <v>4772</v>
      </c>
      <c r="MY261" t="s">
        <v>4530</v>
      </c>
      <c r="MZ261" t="s">
        <v>4531</v>
      </c>
      <c r="NA261" t="s">
        <v>4531</v>
      </c>
      <c r="NB261" t="s">
        <v>4531</v>
      </c>
      <c r="NC261" t="s">
        <v>4531</v>
      </c>
      <c r="ND261" t="s">
        <v>4531</v>
      </c>
      <c r="NE261" t="s">
        <v>4531</v>
      </c>
      <c r="NF261" t="s">
        <v>4531</v>
      </c>
      <c r="NH261" t="s">
        <v>4530</v>
      </c>
      <c r="NI261" t="s">
        <v>4531</v>
      </c>
      <c r="NJ261" t="s">
        <v>4531</v>
      </c>
      <c r="NK261" t="s">
        <v>4531</v>
      </c>
      <c r="NL261" t="s">
        <v>4531</v>
      </c>
      <c r="NM261" t="s">
        <v>4531</v>
      </c>
      <c r="NN261" t="s">
        <v>4531</v>
      </c>
      <c r="NO261" t="s">
        <v>4531</v>
      </c>
      <c r="NP261" t="s">
        <v>4531</v>
      </c>
      <c r="NQ261" t="s">
        <v>4531</v>
      </c>
      <c r="NR261" t="s">
        <v>4531</v>
      </c>
      <c r="NS261" t="s">
        <v>4531</v>
      </c>
      <c r="NT261" t="s">
        <v>4531</v>
      </c>
      <c r="NU261" t="s">
        <v>4531</v>
      </c>
      <c r="NV261" t="s">
        <v>4531</v>
      </c>
      <c r="NW261" t="s">
        <v>4531</v>
      </c>
    </row>
    <row r="262" spans="1:387" x14ac:dyDescent="0.3">
      <c r="A262">
        <v>261</v>
      </c>
      <c r="B262" t="s">
        <v>4579</v>
      </c>
      <c r="C262" t="s">
        <v>1130</v>
      </c>
      <c r="D262" t="s">
        <v>3424</v>
      </c>
      <c r="E262" t="s">
        <v>3506</v>
      </c>
      <c r="F262" t="s">
        <v>4773</v>
      </c>
      <c r="G262" t="s">
        <v>1081</v>
      </c>
      <c r="AL262" t="s">
        <v>1101</v>
      </c>
      <c r="AM262" t="s">
        <v>1083</v>
      </c>
      <c r="AN262" t="s">
        <v>4774</v>
      </c>
      <c r="AO262" t="s">
        <v>4774</v>
      </c>
      <c r="AP262" t="s">
        <v>1103</v>
      </c>
      <c r="AQ262" t="s">
        <v>1103</v>
      </c>
      <c r="AR262" t="s">
        <v>4551</v>
      </c>
      <c r="AS262" t="s">
        <v>1101</v>
      </c>
      <c r="AT262" t="s">
        <v>1083</v>
      </c>
      <c r="AU262" t="s">
        <v>4543</v>
      </c>
      <c r="AV262" t="s">
        <v>4543</v>
      </c>
      <c r="AW262" t="s">
        <v>1103</v>
      </c>
      <c r="AX262" t="s">
        <v>1103</v>
      </c>
      <c r="AY262" t="s">
        <v>4582</v>
      </c>
      <c r="BG262" t="s">
        <v>1101</v>
      </c>
      <c r="BH262" t="s">
        <v>1104</v>
      </c>
      <c r="BI262" t="s">
        <v>1083</v>
      </c>
      <c r="BJ262" t="s">
        <v>4580</v>
      </c>
      <c r="BK262" t="s">
        <v>4580</v>
      </c>
      <c r="BL262" t="s">
        <v>1103</v>
      </c>
      <c r="BM262" t="s">
        <v>1103</v>
      </c>
      <c r="BN262" t="s">
        <v>4525</v>
      </c>
      <c r="BW262" t="s">
        <v>1101</v>
      </c>
      <c r="BX262" t="s">
        <v>1085</v>
      </c>
      <c r="BY262" t="s">
        <v>1083</v>
      </c>
      <c r="BZ262" t="s">
        <v>4585</v>
      </c>
      <c r="CA262" t="s">
        <v>4585</v>
      </c>
      <c r="CB262" t="s">
        <v>1103</v>
      </c>
      <c r="CC262" t="s">
        <v>1103</v>
      </c>
      <c r="CD262" t="s">
        <v>4551</v>
      </c>
      <c r="CM262" t="s">
        <v>1101</v>
      </c>
      <c r="CN262" t="s">
        <v>1083</v>
      </c>
      <c r="CO262" t="s">
        <v>4563</v>
      </c>
      <c r="CP262" t="s">
        <v>4563</v>
      </c>
      <c r="CQ262" t="s">
        <v>1103</v>
      </c>
      <c r="CR262" t="s">
        <v>1103</v>
      </c>
      <c r="CS262" t="s">
        <v>4523</v>
      </c>
      <c r="CT262" t="s">
        <v>1101</v>
      </c>
      <c r="CU262" t="s">
        <v>4775</v>
      </c>
      <c r="CV262" t="s">
        <v>1087</v>
      </c>
      <c r="CW262" t="s">
        <v>4543</v>
      </c>
      <c r="CX262" t="s">
        <v>4541</v>
      </c>
      <c r="CY262" t="s">
        <v>1103</v>
      </c>
      <c r="CZ262" t="s">
        <v>1103</v>
      </c>
      <c r="DA262" t="s">
        <v>4551</v>
      </c>
      <c r="DE262" t="s">
        <v>1101</v>
      </c>
      <c r="DI262" t="s">
        <v>1103</v>
      </c>
      <c r="DJ262" t="s">
        <v>1103</v>
      </c>
      <c r="DK262" t="s">
        <v>4523</v>
      </c>
      <c r="GO262" t="s">
        <v>1089</v>
      </c>
      <c r="GP262" t="s">
        <v>1089</v>
      </c>
      <c r="GW262" t="s">
        <v>1103</v>
      </c>
      <c r="GX262" t="s">
        <v>4581</v>
      </c>
      <c r="GY262" t="s">
        <v>1109</v>
      </c>
      <c r="HB262" t="s">
        <v>1103</v>
      </c>
      <c r="HC262" t="s">
        <v>4581</v>
      </c>
      <c r="HD262" t="s">
        <v>1156</v>
      </c>
      <c r="HE262" t="s">
        <v>1109</v>
      </c>
      <c r="MY262" t="s">
        <v>4530</v>
      </c>
      <c r="MZ262" t="s">
        <v>4531</v>
      </c>
      <c r="NA262" t="s">
        <v>4531</v>
      </c>
      <c r="NB262" t="s">
        <v>4531</v>
      </c>
      <c r="NC262" t="s">
        <v>4530</v>
      </c>
      <c r="ND262" t="s">
        <v>4531</v>
      </c>
      <c r="NE262" t="s">
        <v>4531</v>
      </c>
      <c r="NF262" t="s">
        <v>4531</v>
      </c>
      <c r="NH262" t="s">
        <v>4531</v>
      </c>
      <c r="NI262" t="s">
        <v>4530</v>
      </c>
      <c r="NJ262" t="s">
        <v>4531</v>
      </c>
      <c r="NK262" t="s">
        <v>4531</v>
      </c>
      <c r="NL262" t="s">
        <v>4530</v>
      </c>
      <c r="NM262" t="s">
        <v>4531</v>
      </c>
      <c r="NN262" t="s">
        <v>4531</v>
      </c>
      <c r="NO262" t="s">
        <v>4531</v>
      </c>
      <c r="NP262" t="s">
        <v>4531</v>
      </c>
      <c r="NQ262" t="s">
        <v>4531</v>
      </c>
      <c r="NR262" t="s">
        <v>4531</v>
      </c>
      <c r="NS262" t="s">
        <v>4530</v>
      </c>
      <c r="NT262" t="s">
        <v>4531</v>
      </c>
      <c r="NU262" t="s">
        <v>4531</v>
      </c>
      <c r="NV262" t="s">
        <v>4531</v>
      </c>
      <c r="NW262" t="s">
        <v>4531</v>
      </c>
    </row>
    <row r="263" spans="1:387" x14ac:dyDescent="0.3">
      <c r="A263">
        <v>262</v>
      </c>
      <c r="B263" t="s">
        <v>4579</v>
      </c>
      <c r="C263" t="s">
        <v>1130</v>
      </c>
      <c r="D263" t="s">
        <v>3424</v>
      </c>
      <c r="E263" t="s">
        <v>3506</v>
      </c>
      <c r="F263" t="s">
        <v>4773</v>
      </c>
      <c r="G263" t="s">
        <v>1081</v>
      </c>
      <c r="X263" t="s">
        <v>1101</v>
      </c>
      <c r="Y263" t="s">
        <v>1083</v>
      </c>
      <c r="Z263" t="s">
        <v>4563</v>
      </c>
      <c r="AA263" t="s">
        <v>4563</v>
      </c>
      <c r="AB263" t="s">
        <v>1103</v>
      </c>
      <c r="AC263" t="s">
        <v>1084</v>
      </c>
      <c r="AD263" t="s">
        <v>4525</v>
      </c>
      <c r="AL263" t="s">
        <v>1101</v>
      </c>
      <c r="AM263" t="s">
        <v>1083</v>
      </c>
      <c r="AN263" t="s">
        <v>4543</v>
      </c>
      <c r="AO263" t="s">
        <v>4543</v>
      </c>
      <c r="AP263" t="s">
        <v>1103</v>
      </c>
      <c r="AQ263" t="s">
        <v>1103</v>
      </c>
      <c r="AR263" t="s">
        <v>4525</v>
      </c>
      <c r="AS263" t="s">
        <v>1101</v>
      </c>
      <c r="AT263" t="s">
        <v>1083</v>
      </c>
      <c r="AU263" t="s">
        <v>4580</v>
      </c>
      <c r="AV263" t="s">
        <v>4580</v>
      </c>
      <c r="AW263" t="s">
        <v>1103</v>
      </c>
      <c r="AX263" t="s">
        <v>1103</v>
      </c>
      <c r="AY263" t="s">
        <v>4551</v>
      </c>
      <c r="AZ263" t="s">
        <v>1101</v>
      </c>
      <c r="BD263" t="s">
        <v>1103</v>
      </c>
      <c r="BE263" t="s">
        <v>1103</v>
      </c>
      <c r="BF263" t="s">
        <v>4542</v>
      </c>
      <c r="BG263" t="s">
        <v>1101</v>
      </c>
      <c r="BH263" t="s">
        <v>1104</v>
      </c>
      <c r="BI263" t="s">
        <v>1083</v>
      </c>
      <c r="BJ263" t="s">
        <v>4585</v>
      </c>
      <c r="BK263" t="s">
        <v>4585</v>
      </c>
      <c r="BL263" t="s">
        <v>1103</v>
      </c>
      <c r="BM263" t="s">
        <v>1103</v>
      </c>
      <c r="BN263" t="s">
        <v>4551</v>
      </c>
      <c r="BW263" t="s">
        <v>1101</v>
      </c>
      <c r="BX263" t="s">
        <v>1085</v>
      </c>
      <c r="BY263" t="s">
        <v>1083</v>
      </c>
      <c r="BZ263" t="s">
        <v>4670</v>
      </c>
      <c r="CA263" t="s">
        <v>4670</v>
      </c>
      <c r="CB263" t="s">
        <v>1103</v>
      </c>
      <c r="CC263" t="s">
        <v>1103</v>
      </c>
      <c r="CD263" t="s">
        <v>4586</v>
      </c>
      <c r="CM263" t="s">
        <v>1101</v>
      </c>
      <c r="CN263" t="s">
        <v>1083</v>
      </c>
      <c r="CO263" t="s">
        <v>4554</v>
      </c>
      <c r="CP263" t="s">
        <v>4554</v>
      </c>
      <c r="CQ263" t="s">
        <v>1103</v>
      </c>
      <c r="CR263" t="s">
        <v>1103</v>
      </c>
      <c r="CS263" t="s">
        <v>4542</v>
      </c>
      <c r="CT263" t="s">
        <v>1101</v>
      </c>
      <c r="CU263" t="s">
        <v>1086</v>
      </c>
      <c r="CV263" t="s">
        <v>1087</v>
      </c>
      <c r="CW263" t="s">
        <v>4543</v>
      </c>
      <c r="CX263" t="s">
        <v>4541</v>
      </c>
      <c r="CY263" t="s">
        <v>1103</v>
      </c>
      <c r="CZ263" t="s">
        <v>1103</v>
      </c>
      <c r="DA263" t="s">
        <v>4525</v>
      </c>
      <c r="DE263" t="s">
        <v>1101</v>
      </c>
      <c r="DI263" t="s">
        <v>1103</v>
      </c>
      <c r="DJ263" t="s">
        <v>1103</v>
      </c>
      <c r="DK263" t="s">
        <v>4551</v>
      </c>
      <c r="GN263" t="s">
        <v>1107</v>
      </c>
      <c r="GO263" t="s">
        <v>1089</v>
      </c>
      <c r="GP263" t="s">
        <v>1089</v>
      </c>
      <c r="GW263" t="s">
        <v>1103</v>
      </c>
      <c r="GX263" t="s">
        <v>1110</v>
      </c>
      <c r="GY263" t="s">
        <v>1091</v>
      </c>
      <c r="HB263" t="s">
        <v>1103</v>
      </c>
      <c r="HC263" t="s">
        <v>1110</v>
      </c>
      <c r="HD263" t="s">
        <v>1110</v>
      </c>
      <c r="HE263" t="s">
        <v>1091</v>
      </c>
      <c r="MY263" t="s">
        <v>4530</v>
      </c>
      <c r="MZ263" t="s">
        <v>4531</v>
      </c>
      <c r="NA263" t="s">
        <v>4531</v>
      </c>
      <c r="NB263" t="s">
        <v>4531</v>
      </c>
      <c r="NC263" t="s">
        <v>4530</v>
      </c>
      <c r="ND263" t="s">
        <v>4531</v>
      </c>
      <c r="NE263" t="s">
        <v>4531</v>
      </c>
      <c r="NF263" t="s">
        <v>4531</v>
      </c>
      <c r="NH263" t="s">
        <v>4531</v>
      </c>
      <c r="NI263" t="s">
        <v>4530</v>
      </c>
      <c r="NJ263" t="s">
        <v>4531</v>
      </c>
      <c r="NK263" t="s">
        <v>4531</v>
      </c>
      <c r="NL263" t="s">
        <v>4530</v>
      </c>
      <c r="NM263" t="s">
        <v>4530</v>
      </c>
      <c r="NN263" t="s">
        <v>4530</v>
      </c>
      <c r="NO263" t="s">
        <v>4531</v>
      </c>
      <c r="NP263" t="s">
        <v>4531</v>
      </c>
      <c r="NQ263" t="s">
        <v>4530</v>
      </c>
      <c r="NR263" t="s">
        <v>4530</v>
      </c>
      <c r="NS263" t="s">
        <v>4530</v>
      </c>
      <c r="NT263" t="s">
        <v>4531</v>
      </c>
      <c r="NU263" t="s">
        <v>4531</v>
      </c>
      <c r="NV263" t="s">
        <v>4531</v>
      </c>
      <c r="NW263" t="s">
        <v>4531</v>
      </c>
    </row>
    <row r="264" spans="1:387" x14ac:dyDescent="0.3">
      <c r="A264">
        <v>263</v>
      </c>
      <c r="B264" t="s">
        <v>4692</v>
      </c>
      <c r="C264" t="s">
        <v>1130</v>
      </c>
      <c r="D264" t="s">
        <v>3424</v>
      </c>
      <c r="E264" t="s">
        <v>3506</v>
      </c>
      <c r="F264" t="s">
        <v>4773</v>
      </c>
      <c r="G264" t="s">
        <v>1081</v>
      </c>
      <c r="AE264" t="s">
        <v>1101</v>
      </c>
      <c r="AF264" t="s">
        <v>1146</v>
      </c>
      <c r="AG264" t="s">
        <v>4524</v>
      </c>
      <c r="AH264" t="s">
        <v>4524</v>
      </c>
      <c r="AI264" t="s">
        <v>1103</v>
      </c>
      <c r="AJ264" t="s">
        <v>1103</v>
      </c>
      <c r="AK264" t="s">
        <v>4525</v>
      </c>
      <c r="BO264" t="s">
        <v>1101</v>
      </c>
      <c r="BP264" t="s">
        <v>1104</v>
      </c>
      <c r="BQ264" t="s">
        <v>1146</v>
      </c>
      <c r="BR264" t="s">
        <v>4553</v>
      </c>
      <c r="BS264" t="s">
        <v>4553</v>
      </c>
      <c r="BT264" t="s">
        <v>1103</v>
      </c>
      <c r="BU264" t="s">
        <v>1103</v>
      </c>
      <c r="BV264" t="s">
        <v>4551</v>
      </c>
      <c r="CE264" t="s">
        <v>1101</v>
      </c>
      <c r="CF264" t="s">
        <v>1106</v>
      </c>
      <c r="CG264" t="s">
        <v>1146</v>
      </c>
      <c r="CH264" t="s">
        <v>4552</v>
      </c>
      <c r="CI264" t="s">
        <v>4552</v>
      </c>
      <c r="CJ264" t="s">
        <v>1103</v>
      </c>
      <c r="CK264" t="s">
        <v>1103</v>
      </c>
      <c r="CL264" t="s">
        <v>4551</v>
      </c>
      <c r="GN264" t="s">
        <v>1089</v>
      </c>
      <c r="GO264" t="s">
        <v>1089</v>
      </c>
      <c r="GW264" t="s">
        <v>1103</v>
      </c>
      <c r="GX264" t="s">
        <v>4581</v>
      </c>
      <c r="GY264" t="s">
        <v>1109</v>
      </c>
      <c r="MY264" t="s">
        <v>4530</v>
      </c>
      <c r="MZ264" t="s">
        <v>4530</v>
      </c>
      <c r="NA264" t="s">
        <v>4531</v>
      </c>
      <c r="NB264" t="s">
        <v>4531</v>
      </c>
      <c r="NC264" t="s">
        <v>4530</v>
      </c>
      <c r="ND264" t="s">
        <v>4531</v>
      </c>
      <c r="NE264" t="s">
        <v>4531</v>
      </c>
      <c r="NF264" t="s">
        <v>4531</v>
      </c>
      <c r="NH264" t="s">
        <v>4531</v>
      </c>
      <c r="NI264" t="s">
        <v>4530</v>
      </c>
      <c r="NJ264" t="s">
        <v>4531</v>
      </c>
      <c r="NK264" t="s">
        <v>4530</v>
      </c>
      <c r="NL264" t="s">
        <v>4530</v>
      </c>
      <c r="NM264" t="s">
        <v>4530</v>
      </c>
      <c r="NN264" t="s">
        <v>4531</v>
      </c>
      <c r="NO264" t="s">
        <v>4531</v>
      </c>
      <c r="NP264" t="s">
        <v>4531</v>
      </c>
      <c r="NQ264" t="s">
        <v>4530</v>
      </c>
      <c r="NR264" t="s">
        <v>4530</v>
      </c>
      <c r="NS264" t="s">
        <v>4530</v>
      </c>
      <c r="NT264" t="s">
        <v>4531</v>
      </c>
      <c r="NU264" t="s">
        <v>4531</v>
      </c>
      <c r="NV264" t="s">
        <v>4531</v>
      </c>
      <c r="NW264" t="s">
        <v>4531</v>
      </c>
    </row>
    <row r="265" spans="1:387" x14ac:dyDescent="0.3">
      <c r="A265">
        <v>264</v>
      </c>
      <c r="B265" t="s">
        <v>4692</v>
      </c>
      <c r="C265" t="s">
        <v>1130</v>
      </c>
      <c r="D265" t="s">
        <v>3424</v>
      </c>
      <c r="E265" t="s">
        <v>3506</v>
      </c>
      <c r="F265" t="s">
        <v>4773</v>
      </c>
      <c r="G265" t="s">
        <v>1081</v>
      </c>
      <c r="BO265" t="s">
        <v>1101</v>
      </c>
      <c r="BP265" t="s">
        <v>1104</v>
      </c>
      <c r="BQ265" t="s">
        <v>1146</v>
      </c>
      <c r="BR265" t="s">
        <v>4552</v>
      </c>
      <c r="BS265" t="s">
        <v>4552</v>
      </c>
      <c r="BT265" t="s">
        <v>1103</v>
      </c>
      <c r="BU265" t="s">
        <v>1103</v>
      </c>
      <c r="BV265" t="s">
        <v>4523</v>
      </c>
      <c r="CE265" t="s">
        <v>1101</v>
      </c>
      <c r="CF265" t="s">
        <v>1085</v>
      </c>
      <c r="CG265" t="s">
        <v>1146</v>
      </c>
      <c r="CH265" t="s">
        <v>4776</v>
      </c>
      <c r="CI265" t="s">
        <v>4776</v>
      </c>
      <c r="CJ265" t="s">
        <v>1103</v>
      </c>
      <c r="CK265" t="s">
        <v>1103</v>
      </c>
      <c r="CL265" t="s">
        <v>4523</v>
      </c>
      <c r="GO265" t="s">
        <v>1089</v>
      </c>
      <c r="GW265" t="s">
        <v>1103</v>
      </c>
      <c r="GX265" t="s">
        <v>1110</v>
      </c>
      <c r="GY265" t="s">
        <v>1109</v>
      </c>
      <c r="MY265" t="s">
        <v>4530</v>
      </c>
      <c r="MZ265" t="s">
        <v>4530</v>
      </c>
      <c r="NA265" t="s">
        <v>4531</v>
      </c>
      <c r="NB265" t="s">
        <v>4531</v>
      </c>
      <c r="NC265" t="s">
        <v>4531</v>
      </c>
      <c r="ND265" t="s">
        <v>4530</v>
      </c>
      <c r="NE265" t="s">
        <v>4531</v>
      </c>
      <c r="NF265" t="s">
        <v>4531</v>
      </c>
      <c r="NH265" t="s">
        <v>4531</v>
      </c>
      <c r="NI265" t="s">
        <v>4530</v>
      </c>
      <c r="NJ265" t="s">
        <v>4531</v>
      </c>
      <c r="NK265" t="s">
        <v>4531</v>
      </c>
      <c r="NL265" t="s">
        <v>4530</v>
      </c>
      <c r="NM265" t="s">
        <v>4530</v>
      </c>
      <c r="NN265" t="s">
        <v>4531</v>
      </c>
      <c r="NO265" t="s">
        <v>4531</v>
      </c>
      <c r="NP265" t="s">
        <v>4531</v>
      </c>
      <c r="NQ265" t="s">
        <v>4530</v>
      </c>
      <c r="NR265" t="s">
        <v>4530</v>
      </c>
      <c r="NS265" t="s">
        <v>4530</v>
      </c>
      <c r="NT265" t="s">
        <v>4531</v>
      </c>
      <c r="NU265" t="s">
        <v>4531</v>
      </c>
      <c r="NV265" t="s">
        <v>4531</v>
      </c>
      <c r="NW265" t="s">
        <v>4531</v>
      </c>
    </row>
    <row r="266" spans="1:387" x14ac:dyDescent="0.3">
      <c r="A266">
        <v>265</v>
      </c>
      <c r="B266" t="s">
        <v>4692</v>
      </c>
      <c r="C266" t="s">
        <v>1130</v>
      </c>
      <c r="D266" t="s">
        <v>3424</v>
      </c>
      <c r="E266" t="s">
        <v>3506</v>
      </c>
      <c r="F266" t="s">
        <v>4773</v>
      </c>
      <c r="G266" t="s">
        <v>1081</v>
      </c>
      <c r="GH266" t="s">
        <v>1144</v>
      </c>
      <c r="GI266" t="s">
        <v>4578</v>
      </c>
      <c r="GJ266" t="s">
        <v>4578</v>
      </c>
      <c r="GK266" t="s">
        <v>4540</v>
      </c>
      <c r="GL266" t="s">
        <v>4540</v>
      </c>
      <c r="GM266" t="s">
        <v>4683</v>
      </c>
    </row>
    <row r="267" spans="1:387" x14ac:dyDescent="0.3">
      <c r="A267">
        <v>266</v>
      </c>
      <c r="B267" t="s">
        <v>4692</v>
      </c>
      <c r="C267" t="s">
        <v>1130</v>
      </c>
      <c r="D267" t="s">
        <v>3424</v>
      </c>
      <c r="E267" t="s">
        <v>3506</v>
      </c>
      <c r="F267" t="s">
        <v>4773</v>
      </c>
      <c r="G267" t="s">
        <v>1081</v>
      </c>
      <c r="GH267" t="s">
        <v>1144</v>
      </c>
      <c r="GI267" t="s">
        <v>4578</v>
      </c>
      <c r="GJ267" t="s">
        <v>4578</v>
      </c>
      <c r="GK267" t="s">
        <v>4540</v>
      </c>
      <c r="GL267" t="s">
        <v>4540</v>
      </c>
      <c r="GM267" t="s">
        <v>4683</v>
      </c>
    </row>
    <row r="268" spans="1:387" x14ac:dyDescent="0.3">
      <c r="A268">
        <v>267</v>
      </c>
      <c r="B268" t="s">
        <v>4692</v>
      </c>
      <c r="C268" t="s">
        <v>1130</v>
      </c>
      <c r="D268" t="s">
        <v>3424</v>
      </c>
      <c r="E268" t="s">
        <v>3506</v>
      </c>
      <c r="F268" t="s">
        <v>4773</v>
      </c>
      <c r="G268" t="s">
        <v>1081</v>
      </c>
      <c r="GH268" t="s">
        <v>1144</v>
      </c>
      <c r="GI268" t="s">
        <v>4578</v>
      </c>
      <c r="GJ268" t="s">
        <v>4578</v>
      </c>
      <c r="GK268" t="s">
        <v>4578</v>
      </c>
      <c r="GL268" t="s">
        <v>4578</v>
      </c>
      <c r="GM268" t="s">
        <v>4578</v>
      </c>
    </row>
    <row r="269" spans="1:387" x14ac:dyDescent="0.3">
      <c r="A269">
        <v>268</v>
      </c>
      <c r="B269" t="s">
        <v>4692</v>
      </c>
      <c r="C269" t="s">
        <v>1130</v>
      </c>
      <c r="D269" t="s">
        <v>3424</v>
      </c>
      <c r="E269" t="s">
        <v>3506</v>
      </c>
      <c r="F269" t="s">
        <v>4773</v>
      </c>
      <c r="G269" t="s">
        <v>1081</v>
      </c>
      <c r="EV269" t="s">
        <v>1101</v>
      </c>
      <c r="EW269" t="s">
        <v>4580</v>
      </c>
      <c r="EX269" t="s">
        <v>4580</v>
      </c>
      <c r="EY269" t="s">
        <v>1101</v>
      </c>
      <c r="EZ269" t="s">
        <v>4570</v>
      </c>
      <c r="FA269" t="s">
        <v>4563</v>
      </c>
      <c r="FB269" t="s">
        <v>4563</v>
      </c>
      <c r="FC269" t="s">
        <v>1101</v>
      </c>
      <c r="FD269" t="s">
        <v>1116</v>
      </c>
      <c r="FE269" t="s">
        <v>4540</v>
      </c>
      <c r="FF269" t="s">
        <v>4761</v>
      </c>
      <c r="MY269" t="s">
        <v>4530</v>
      </c>
      <c r="MZ269" t="s">
        <v>4531</v>
      </c>
      <c r="NA269" t="s">
        <v>4531</v>
      </c>
      <c r="NB269" t="s">
        <v>4531</v>
      </c>
      <c r="NC269" t="s">
        <v>4530</v>
      </c>
      <c r="ND269" t="s">
        <v>4531</v>
      </c>
      <c r="NE269" t="s">
        <v>4531</v>
      </c>
      <c r="NF269" t="s">
        <v>4531</v>
      </c>
      <c r="NH269" t="s">
        <v>4531</v>
      </c>
      <c r="NI269" t="s">
        <v>4531</v>
      </c>
      <c r="NJ269" t="s">
        <v>4531</v>
      </c>
      <c r="NK269" t="s">
        <v>4531</v>
      </c>
      <c r="NL269" t="s">
        <v>4531</v>
      </c>
      <c r="NM269" t="s">
        <v>4530</v>
      </c>
      <c r="NN269" t="s">
        <v>4531</v>
      </c>
      <c r="NO269" t="s">
        <v>4531</v>
      </c>
      <c r="NP269" t="s">
        <v>4531</v>
      </c>
      <c r="NQ269" t="s">
        <v>4530</v>
      </c>
      <c r="NR269" t="s">
        <v>4530</v>
      </c>
      <c r="NS269" t="s">
        <v>4531</v>
      </c>
      <c r="NT269" t="s">
        <v>4531</v>
      </c>
      <c r="NU269" t="s">
        <v>4531</v>
      </c>
      <c r="NV269" t="s">
        <v>4531</v>
      </c>
      <c r="NW269" t="s">
        <v>4531</v>
      </c>
    </row>
    <row r="270" spans="1:387" x14ac:dyDescent="0.3">
      <c r="A270">
        <v>269</v>
      </c>
      <c r="B270" t="s">
        <v>4692</v>
      </c>
      <c r="C270" t="s">
        <v>1130</v>
      </c>
      <c r="D270" t="s">
        <v>3424</v>
      </c>
      <c r="E270" t="s">
        <v>3506</v>
      </c>
      <c r="F270" t="s">
        <v>4773</v>
      </c>
      <c r="G270" t="s">
        <v>1081</v>
      </c>
      <c r="AL270" t="s">
        <v>1101</v>
      </c>
      <c r="AM270" t="s">
        <v>1083</v>
      </c>
      <c r="AN270" t="s">
        <v>4554</v>
      </c>
      <c r="AO270" t="s">
        <v>4554</v>
      </c>
      <c r="AP270" t="s">
        <v>1103</v>
      </c>
      <c r="AQ270" t="s">
        <v>1103</v>
      </c>
      <c r="AR270" t="s">
        <v>4525</v>
      </c>
      <c r="AS270" t="s">
        <v>1101</v>
      </c>
      <c r="AT270" t="s">
        <v>1083</v>
      </c>
      <c r="AU270" t="s">
        <v>4543</v>
      </c>
      <c r="AV270" t="s">
        <v>4543</v>
      </c>
      <c r="AW270" t="s">
        <v>1103</v>
      </c>
      <c r="AX270" t="s">
        <v>1103</v>
      </c>
      <c r="AY270" t="s">
        <v>4525</v>
      </c>
      <c r="BG270" t="s">
        <v>1101</v>
      </c>
      <c r="BH270" t="s">
        <v>1104</v>
      </c>
      <c r="BI270" t="s">
        <v>1083</v>
      </c>
      <c r="BJ270" t="s">
        <v>4543</v>
      </c>
      <c r="BK270" t="s">
        <v>4543</v>
      </c>
      <c r="BL270" t="s">
        <v>1103</v>
      </c>
      <c r="BM270" t="s">
        <v>1103</v>
      </c>
      <c r="BN270" t="s">
        <v>4586</v>
      </c>
      <c r="BW270" t="s">
        <v>1101</v>
      </c>
      <c r="BX270" t="s">
        <v>1085</v>
      </c>
      <c r="BY270" t="s">
        <v>1083</v>
      </c>
      <c r="BZ270" t="s">
        <v>4543</v>
      </c>
      <c r="CA270" t="s">
        <v>4543</v>
      </c>
      <c r="CB270" t="s">
        <v>1103</v>
      </c>
      <c r="CC270" t="s">
        <v>1103</v>
      </c>
      <c r="CM270" t="s">
        <v>1101</v>
      </c>
      <c r="CN270" t="s">
        <v>1083</v>
      </c>
      <c r="CO270" t="s">
        <v>4563</v>
      </c>
      <c r="CP270" t="s">
        <v>4563</v>
      </c>
      <c r="CQ270" t="s">
        <v>1103</v>
      </c>
      <c r="CR270" t="s">
        <v>1103</v>
      </c>
      <c r="CS270" t="s">
        <v>4551</v>
      </c>
      <c r="CT270" t="s">
        <v>1101</v>
      </c>
      <c r="CU270" t="s">
        <v>1086</v>
      </c>
      <c r="CV270" t="s">
        <v>1087</v>
      </c>
      <c r="CW270" t="s">
        <v>4541</v>
      </c>
      <c r="CX270" t="s">
        <v>4545</v>
      </c>
      <c r="CY270" t="s">
        <v>1103</v>
      </c>
      <c r="CZ270" t="s">
        <v>1103</v>
      </c>
      <c r="DA270" t="s">
        <v>4525</v>
      </c>
      <c r="DE270" t="s">
        <v>1101</v>
      </c>
      <c r="DI270" t="s">
        <v>1103</v>
      </c>
      <c r="DJ270" t="s">
        <v>1103</v>
      </c>
      <c r="DK270" t="s">
        <v>4523</v>
      </c>
      <c r="DL270" t="s">
        <v>1101</v>
      </c>
      <c r="DM270" t="s">
        <v>4595</v>
      </c>
      <c r="DN270" t="s">
        <v>4595</v>
      </c>
      <c r="DO270" t="s">
        <v>1103</v>
      </c>
      <c r="DP270" t="s">
        <v>1103</v>
      </c>
      <c r="DQ270" t="s">
        <v>4551</v>
      </c>
      <c r="DX270" t="s">
        <v>1101</v>
      </c>
      <c r="DY270" t="s">
        <v>4580</v>
      </c>
      <c r="DZ270" t="s">
        <v>4580</v>
      </c>
      <c r="EA270" t="s">
        <v>1103</v>
      </c>
      <c r="EB270" t="s">
        <v>1103</v>
      </c>
      <c r="GO270" t="s">
        <v>1127</v>
      </c>
      <c r="GP270" t="s">
        <v>1127</v>
      </c>
      <c r="GW270" t="s">
        <v>1103</v>
      </c>
      <c r="GX270" t="s">
        <v>3506</v>
      </c>
      <c r="GY270" t="s">
        <v>1117</v>
      </c>
      <c r="GZ270" t="s">
        <v>4777</v>
      </c>
      <c r="HB270" t="s">
        <v>1084</v>
      </c>
      <c r="HC270" t="s">
        <v>3506</v>
      </c>
      <c r="HD270" t="s">
        <v>3506</v>
      </c>
      <c r="HE270" t="s">
        <v>1117</v>
      </c>
      <c r="HF270" t="s">
        <v>4778</v>
      </c>
      <c r="MY270" t="s">
        <v>4530</v>
      </c>
      <c r="MZ270" t="s">
        <v>4531</v>
      </c>
      <c r="NA270" t="s">
        <v>4531</v>
      </c>
      <c r="NB270" t="s">
        <v>4531</v>
      </c>
      <c r="NC270" t="s">
        <v>4530</v>
      </c>
      <c r="ND270" t="s">
        <v>4531</v>
      </c>
      <c r="NE270" t="s">
        <v>4531</v>
      </c>
      <c r="NF270" t="s">
        <v>4531</v>
      </c>
      <c r="NH270" t="s">
        <v>4531</v>
      </c>
      <c r="NI270" t="s">
        <v>4531</v>
      </c>
      <c r="NJ270" t="s">
        <v>4531</v>
      </c>
      <c r="NK270" t="s">
        <v>4531</v>
      </c>
      <c r="NL270" t="s">
        <v>4531</v>
      </c>
      <c r="NM270" t="s">
        <v>4530</v>
      </c>
      <c r="NN270" t="s">
        <v>4531</v>
      </c>
      <c r="NO270" t="s">
        <v>4531</v>
      </c>
      <c r="NP270" t="s">
        <v>4531</v>
      </c>
      <c r="NQ270" t="s">
        <v>4531</v>
      </c>
      <c r="NR270" t="s">
        <v>4530</v>
      </c>
      <c r="NS270" t="s">
        <v>4531</v>
      </c>
      <c r="NT270" t="s">
        <v>4531</v>
      </c>
      <c r="NU270" t="s">
        <v>4531</v>
      </c>
      <c r="NV270" t="s">
        <v>4531</v>
      </c>
      <c r="NW270" t="s">
        <v>4531</v>
      </c>
    </row>
    <row r="271" spans="1:387" x14ac:dyDescent="0.3">
      <c r="A271">
        <v>270</v>
      </c>
      <c r="B271" t="s">
        <v>4692</v>
      </c>
      <c r="C271" t="s">
        <v>1130</v>
      </c>
      <c r="D271" t="s">
        <v>3424</v>
      </c>
      <c r="E271" t="s">
        <v>3506</v>
      </c>
      <c r="F271" t="s">
        <v>4773</v>
      </c>
      <c r="G271" t="s">
        <v>1081</v>
      </c>
      <c r="AL271" t="s">
        <v>1101</v>
      </c>
      <c r="AM271" t="s">
        <v>1083</v>
      </c>
      <c r="AN271" t="s">
        <v>4543</v>
      </c>
      <c r="AO271" t="s">
        <v>4543</v>
      </c>
      <c r="AP271" t="s">
        <v>1103</v>
      </c>
      <c r="AQ271" t="s">
        <v>1103</v>
      </c>
      <c r="AR271" t="s">
        <v>4525</v>
      </c>
      <c r="AS271" t="s">
        <v>1101</v>
      </c>
      <c r="AT271" t="s">
        <v>1083</v>
      </c>
      <c r="AU271" t="s">
        <v>4543</v>
      </c>
      <c r="AV271" t="s">
        <v>4543</v>
      </c>
      <c r="AW271" t="s">
        <v>1103</v>
      </c>
      <c r="AX271" t="s">
        <v>1103</v>
      </c>
      <c r="AY271" t="s">
        <v>4525</v>
      </c>
      <c r="BG271" t="s">
        <v>1101</v>
      </c>
      <c r="BH271" t="s">
        <v>1104</v>
      </c>
      <c r="BI271" t="s">
        <v>1083</v>
      </c>
      <c r="BJ271" t="s">
        <v>4585</v>
      </c>
      <c r="BK271" t="s">
        <v>4585</v>
      </c>
      <c r="BL271" t="s">
        <v>1103</v>
      </c>
      <c r="BM271" t="s">
        <v>1103</v>
      </c>
      <c r="BN271" t="s">
        <v>4523</v>
      </c>
      <c r="BW271" t="s">
        <v>1101</v>
      </c>
      <c r="BX271" t="s">
        <v>1106</v>
      </c>
      <c r="BY271" t="s">
        <v>1083</v>
      </c>
      <c r="BZ271" t="s">
        <v>4670</v>
      </c>
      <c r="CA271" t="s">
        <v>4670</v>
      </c>
      <c r="CB271" t="s">
        <v>1103</v>
      </c>
      <c r="CC271" t="s">
        <v>1103</v>
      </c>
      <c r="CD271" t="s">
        <v>4551</v>
      </c>
      <c r="CM271" t="s">
        <v>1101</v>
      </c>
      <c r="CN271" t="s">
        <v>1083</v>
      </c>
      <c r="CO271" t="s">
        <v>4554</v>
      </c>
      <c r="CP271" t="s">
        <v>4554</v>
      </c>
      <c r="CQ271" t="s">
        <v>1103</v>
      </c>
      <c r="CR271" t="s">
        <v>1103</v>
      </c>
      <c r="CS271" t="s">
        <v>4542</v>
      </c>
      <c r="CT271" t="s">
        <v>1101</v>
      </c>
      <c r="CU271" t="s">
        <v>4775</v>
      </c>
      <c r="CV271" t="s">
        <v>1087</v>
      </c>
      <c r="CW271" t="s">
        <v>4541</v>
      </c>
      <c r="CX271" t="s">
        <v>4545</v>
      </c>
      <c r="CY271" t="s">
        <v>1103</v>
      </c>
      <c r="CZ271" t="s">
        <v>1103</v>
      </c>
      <c r="DA271" t="s">
        <v>4523</v>
      </c>
      <c r="DE271" t="s">
        <v>1101</v>
      </c>
      <c r="DI271" t="s">
        <v>1103</v>
      </c>
      <c r="DJ271" t="s">
        <v>1103</v>
      </c>
      <c r="DK271" t="s">
        <v>4525</v>
      </c>
      <c r="GO271" t="s">
        <v>1089</v>
      </c>
      <c r="GP271" t="s">
        <v>1127</v>
      </c>
      <c r="GW271" t="s">
        <v>1084</v>
      </c>
      <c r="GX271" t="s">
        <v>3506</v>
      </c>
      <c r="GY271" t="s">
        <v>1117</v>
      </c>
      <c r="GZ271" t="s">
        <v>4778</v>
      </c>
      <c r="HB271" t="s">
        <v>1084</v>
      </c>
      <c r="HC271" t="s">
        <v>3506</v>
      </c>
      <c r="HD271" t="s">
        <v>3506</v>
      </c>
      <c r="HE271" t="s">
        <v>1117</v>
      </c>
      <c r="HF271" t="s">
        <v>4778</v>
      </c>
      <c r="MY271" t="s">
        <v>4530</v>
      </c>
      <c r="MZ271" t="s">
        <v>4531</v>
      </c>
      <c r="NA271" t="s">
        <v>4531</v>
      </c>
      <c r="NB271" t="s">
        <v>4531</v>
      </c>
      <c r="NC271" t="s">
        <v>4530</v>
      </c>
      <c r="ND271" t="s">
        <v>4531</v>
      </c>
      <c r="NE271" t="s">
        <v>4531</v>
      </c>
      <c r="NF271" t="s">
        <v>4531</v>
      </c>
      <c r="NH271" t="s">
        <v>4531</v>
      </c>
      <c r="NI271" t="s">
        <v>4530</v>
      </c>
      <c r="NJ271" t="s">
        <v>4531</v>
      </c>
      <c r="NK271" t="s">
        <v>4531</v>
      </c>
      <c r="NL271" t="s">
        <v>4531</v>
      </c>
      <c r="NM271" t="s">
        <v>4530</v>
      </c>
      <c r="NN271" t="s">
        <v>4531</v>
      </c>
      <c r="NO271" t="s">
        <v>4531</v>
      </c>
      <c r="NP271" t="s">
        <v>4531</v>
      </c>
      <c r="NQ271" t="s">
        <v>4530</v>
      </c>
      <c r="NR271" t="s">
        <v>4530</v>
      </c>
      <c r="NS271" t="s">
        <v>4531</v>
      </c>
      <c r="NT271" t="s">
        <v>4531</v>
      </c>
      <c r="NU271" t="s">
        <v>4531</v>
      </c>
      <c r="NV271" t="s">
        <v>4531</v>
      </c>
      <c r="NW271" t="s">
        <v>4531</v>
      </c>
    </row>
    <row r="272" spans="1:387" x14ac:dyDescent="0.3">
      <c r="A272">
        <v>271</v>
      </c>
      <c r="B272" t="s">
        <v>4692</v>
      </c>
      <c r="C272" t="s">
        <v>1130</v>
      </c>
      <c r="D272" t="s">
        <v>3424</v>
      </c>
      <c r="E272" t="s">
        <v>3506</v>
      </c>
      <c r="F272" t="s">
        <v>4773</v>
      </c>
      <c r="G272" t="s">
        <v>1081</v>
      </c>
      <c r="DL272" t="s">
        <v>1101</v>
      </c>
      <c r="DM272" t="s">
        <v>4595</v>
      </c>
      <c r="DN272" t="s">
        <v>4595</v>
      </c>
      <c r="DO272" t="s">
        <v>1103</v>
      </c>
      <c r="DP272" t="s">
        <v>1103</v>
      </c>
      <c r="DQ272" t="s">
        <v>4551</v>
      </c>
      <c r="EV272" t="s">
        <v>1101</v>
      </c>
      <c r="EW272" t="s">
        <v>4541</v>
      </c>
      <c r="EX272" t="s">
        <v>4541</v>
      </c>
      <c r="EY272" t="s">
        <v>1101</v>
      </c>
      <c r="EZ272" t="s">
        <v>4570</v>
      </c>
      <c r="FA272" t="s">
        <v>4563</v>
      </c>
      <c r="FB272" t="s">
        <v>4563</v>
      </c>
      <c r="FC272" t="s">
        <v>1101</v>
      </c>
      <c r="FD272" t="s">
        <v>1096</v>
      </c>
      <c r="FE272" t="s">
        <v>4779</v>
      </c>
      <c r="FF272" t="s">
        <v>4780</v>
      </c>
      <c r="GP272" t="s">
        <v>1127</v>
      </c>
      <c r="HB272" t="s">
        <v>1084</v>
      </c>
      <c r="HC272" t="s">
        <v>4781</v>
      </c>
      <c r="HD272" t="s">
        <v>1117</v>
      </c>
      <c r="HE272" t="s">
        <v>1117</v>
      </c>
      <c r="HF272" t="s">
        <v>4782</v>
      </c>
      <c r="MY272" t="s">
        <v>4530</v>
      </c>
      <c r="MZ272" t="s">
        <v>4531</v>
      </c>
      <c r="NA272" t="s">
        <v>4531</v>
      </c>
      <c r="NB272" t="s">
        <v>4531</v>
      </c>
      <c r="NC272" t="s">
        <v>4530</v>
      </c>
      <c r="ND272" t="s">
        <v>4531</v>
      </c>
      <c r="NE272" t="s">
        <v>4531</v>
      </c>
      <c r="NF272" t="s">
        <v>4531</v>
      </c>
      <c r="NH272" t="s">
        <v>4531</v>
      </c>
      <c r="NI272" t="s">
        <v>4531</v>
      </c>
      <c r="NJ272" t="s">
        <v>4531</v>
      </c>
      <c r="NK272" t="s">
        <v>4531</v>
      </c>
      <c r="NL272" t="s">
        <v>4531</v>
      </c>
      <c r="NM272" t="s">
        <v>4530</v>
      </c>
      <c r="NN272" t="s">
        <v>4531</v>
      </c>
      <c r="NO272" t="s">
        <v>4531</v>
      </c>
      <c r="NP272" t="s">
        <v>4531</v>
      </c>
      <c r="NQ272" t="s">
        <v>4530</v>
      </c>
      <c r="NR272" t="s">
        <v>4530</v>
      </c>
      <c r="NS272" t="s">
        <v>4531</v>
      </c>
      <c r="NT272" t="s">
        <v>4531</v>
      </c>
      <c r="NU272" t="s">
        <v>4531</v>
      </c>
      <c r="NV272" t="s">
        <v>4531</v>
      </c>
      <c r="NW272" t="s">
        <v>4531</v>
      </c>
    </row>
    <row r="273" spans="1:387" x14ac:dyDescent="0.3">
      <c r="A273">
        <v>272</v>
      </c>
      <c r="B273" t="s">
        <v>4783</v>
      </c>
      <c r="C273" t="s">
        <v>1097</v>
      </c>
      <c r="D273" t="s">
        <v>1200</v>
      </c>
      <c r="E273" t="s">
        <v>1108</v>
      </c>
      <c r="F273" t="s">
        <v>1201</v>
      </c>
      <c r="G273" t="s">
        <v>1081</v>
      </c>
      <c r="FC273" t="s">
        <v>1101</v>
      </c>
      <c r="FD273" t="s">
        <v>1096</v>
      </c>
      <c r="FE273" t="s">
        <v>4646</v>
      </c>
      <c r="FF273" t="s">
        <v>4647</v>
      </c>
      <c r="MY273" t="s">
        <v>4530</v>
      </c>
      <c r="MZ273" t="s">
        <v>4531</v>
      </c>
      <c r="NA273" t="s">
        <v>4531</v>
      </c>
      <c r="NB273" t="s">
        <v>4531</v>
      </c>
      <c r="NC273" t="s">
        <v>4531</v>
      </c>
      <c r="ND273" t="s">
        <v>4531</v>
      </c>
      <c r="NE273" t="s">
        <v>4531</v>
      </c>
      <c r="NF273" t="s">
        <v>4531</v>
      </c>
      <c r="NH273" t="s">
        <v>4531</v>
      </c>
      <c r="NI273" t="s">
        <v>4531</v>
      </c>
      <c r="NJ273" t="s">
        <v>4531</v>
      </c>
      <c r="NK273" t="s">
        <v>4531</v>
      </c>
      <c r="NL273" t="s">
        <v>4531</v>
      </c>
      <c r="NM273" t="s">
        <v>4531</v>
      </c>
      <c r="NN273" t="s">
        <v>4530</v>
      </c>
      <c r="NO273" t="s">
        <v>4531</v>
      </c>
      <c r="NP273" t="s">
        <v>4530</v>
      </c>
      <c r="NQ273" t="s">
        <v>4531</v>
      </c>
      <c r="NR273" t="s">
        <v>4531</v>
      </c>
      <c r="NS273" t="s">
        <v>4531</v>
      </c>
      <c r="NT273" t="s">
        <v>4531</v>
      </c>
      <c r="NU273" t="s">
        <v>4531</v>
      </c>
      <c r="NV273" t="s">
        <v>4531</v>
      </c>
      <c r="NW273" t="s">
        <v>4531</v>
      </c>
    </row>
    <row r="274" spans="1:387" x14ac:dyDescent="0.3">
      <c r="A274">
        <v>273</v>
      </c>
      <c r="B274" t="s">
        <v>4783</v>
      </c>
      <c r="C274" t="s">
        <v>1130</v>
      </c>
      <c r="D274" t="s">
        <v>3424</v>
      </c>
      <c r="E274" t="s">
        <v>3506</v>
      </c>
      <c r="F274" t="s">
        <v>4773</v>
      </c>
      <c r="G274" t="s">
        <v>1081</v>
      </c>
      <c r="H274" t="s">
        <v>1101</v>
      </c>
      <c r="M274" t="s">
        <v>1084</v>
      </c>
      <c r="N274" t="s">
        <v>1103</v>
      </c>
      <c r="O274" t="s">
        <v>4586</v>
      </c>
      <c r="AZ274" t="s">
        <v>1101</v>
      </c>
      <c r="BD274" t="s">
        <v>1103</v>
      </c>
      <c r="BE274" t="s">
        <v>1103</v>
      </c>
      <c r="BF274" t="s">
        <v>4542</v>
      </c>
      <c r="GN274" t="s">
        <v>1127</v>
      </c>
      <c r="GW274" t="s">
        <v>1103</v>
      </c>
      <c r="GX274" t="s">
        <v>3507</v>
      </c>
      <c r="GY274" t="s">
        <v>1117</v>
      </c>
      <c r="GZ274" t="s">
        <v>4784</v>
      </c>
      <c r="MY274" t="s">
        <v>4530</v>
      </c>
      <c r="MZ274" t="s">
        <v>4531</v>
      </c>
      <c r="NA274" t="s">
        <v>4531</v>
      </c>
      <c r="NB274" t="s">
        <v>4531</v>
      </c>
      <c r="NC274" t="s">
        <v>4530</v>
      </c>
      <c r="ND274" t="s">
        <v>4531</v>
      </c>
      <c r="NE274" t="s">
        <v>4531</v>
      </c>
      <c r="NF274" t="s">
        <v>4531</v>
      </c>
      <c r="NH274" t="s">
        <v>4531</v>
      </c>
      <c r="NI274" t="s">
        <v>4530</v>
      </c>
      <c r="NJ274" t="s">
        <v>4531</v>
      </c>
      <c r="NK274" t="s">
        <v>4531</v>
      </c>
      <c r="NL274" t="s">
        <v>4531</v>
      </c>
      <c r="NM274" t="s">
        <v>4530</v>
      </c>
      <c r="NN274" t="s">
        <v>4531</v>
      </c>
      <c r="NO274" t="s">
        <v>4531</v>
      </c>
      <c r="NP274" t="s">
        <v>4531</v>
      </c>
      <c r="NQ274" t="s">
        <v>4530</v>
      </c>
      <c r="NR274" t="s">
        <v>4530</v>
      </c>
      <c r="NS274" t="s">
        <v>4531</v>
      </c>
      <c r="NT274" t="s">
        <v>4531</v>
      </c>
      <c r="NU274" t="s">
        <v>4531</v>
      </c>
      <c r="NV274" t="s">
        <v>4531</v>
      </c>
      <c r="NW274" t="s">
        <v>4531</v>
      </c>
    </row>
    <row r="275" spans="1:387" x14ac:dyDescent="0.3">
      <c r="A275">
        <v>274</v>
      </c>
      <c r="B275" t="s">
        <v>4783</v>
      </c>
      <c r="C275" t="s">
        <v>1130</v>
      </c>
      <c r="D275" t="s">
        <v>3424</v>
      </c>
      <c r="E275" t="s">
        <v>3506</v>
      </c>
      <c r="F275" t="s">
        <v>4773</v>
      </c>
      <c r="G275" t="s">
        <v>1081</v>
      </c>
      <c r="DE275" t="s">
        <v>1101</v>
      </c>
      <c r="DI275" t="s">
        <v>1103</v>
      </c>
      <c r="DJ275" t="s">
        <v>1103</v>
      </c>
      <c r="DK275" t="s">
        <v>4586</v>
      </c>
      <c r="DL275" t="s">
        <v>1101</v>
      </c>
      <c r="DM275" t="s">
        <v>4595</v>
      </c>
      <c r="DN275" t="s">
        <v>4595</v>
      </c>
      <c r="DO275" t="s">
        <v>1103</v>
      </c>
      <c r="DP275" t="s">
        <v>1103</v>
      </c>
      <c r="DQ275" t="s">
        <v>4525</v>
      </c>
      <c r="DX275" t="s">
        <v>1101</v>
      </c>
      <c r="DY275" t="s">
        <v>4563</v>
      </c>
      <c r="DZ275" t="s">
        <v>4563</v>
      </c>
      <c r="EA275" t="s">
        <v>1103</v>
      </c>
      <c r="EB275" t="s">
        <v>1103</v>
      </c>
      <c r="EC275" t="s">
        <v>4542</v>
      </c>
      <c r="EV275" t="s">
        <v>1101</v>
      </c>
      <c r="EW275" t="s">
        <v>4566</v>
      </c>
      <c r="EX275" t="s">
        <v>4566</v>
      </c>
      <c r="EY275" t="s">
        <v>1101</v>
      </c>
      <c r="EZ275" t="s">
        <v>4570</v>
      </c>
      <c r="FA275" t="s">
        <v>4540</v>
      </c>
      <c r="FB275" t="s">
        <v>4540</v>
      </c>
      <c r="FC275" t="s">
        <v>1101</v>
      </c>
      <c r="FD275" t="s">
        <v>1096</v>
      </c>
      <c r="FE275" t="s">
        <v>4779</v>
      </c>
      <c r="FF275" t="s">
        <v>4780</v>
      </c>
      <c r="GP275" t="s">
        <v>1127</v>
      </c>
      <c r="HB275" t="s">
        <v>1084</v>
      </c>
      <c r="HC275" t="s">
        <v>3506</v>
      </c>
      <c r="HD275" t="s">
        <v>3506</v>
      </c>
      <c r="HE275" t="s">
        <v>1117</v>
      </c>
      <c r="HF275" t="s">
        <v>4785</v>
      </c>
      <c r="MY275" t="s">
        <v>4530</v>
      </c>
      <c r="MZ275" t="s">
        <v>4531</v>
      </c>
      <c r="NA275" t="s">
        <v>4531</v>
      </c>
      <c r="NB275" t="s">
        <v>4531</v>
      </c>
      <c r="NC275" t="s">
        <v>4530</v>
      </c>
      <c r="ND275" t="s">
        <v>4531</v>
      </c>
      <c r="NE275" t="s">
        <v>4531</v>
      </c>
      <c r="NF275" t="s">
        <v>4531</v>
      </c>
      <c r="NH275" t="s">
        <v>4531</v>
      </c>
      <c r="NI275" t="s">
        <v>4531</v>
      </c>
      <c r="NJ275" t="s">
        <v>4531</v>
      </c>
      <c r="NK275" t="s">
        <v>4531</v>
      </c>
      <c r="NL275" t="s">
        <v>4531</v>
      </c>
      <c r="NM275" t="s">
        <v>4530</v>
      </c>
      <c r="NN275" t="s">
        <v>4531</v>
      </c>
      <c r="NO275" t="s">
        <v>4531</v>
      </c>
      <c r="NP275" t="s">
        <v>4531</v>
      </c>
      <c r="NQ275" t="s">
        <v>4530</v>
      </c>
      <c r="NR275" t="s">
        <v>4530</v>
      </c>
      <c r="NS275" t="s">
        <v>4531</v>
      </c>
      <c r="NT275" t="s">
        <v>4531</v>
      </c>
      <c r="NU275" t="s">
        <v>4531</v>
      </c>
      <c r="NV275" t="s">
        <v>4531</v>
      </c>
      <c r="NW275" t="s">
        <v>4531</v>
      </c>
    </row>
    <row r="276" spans="1:387" x14ac:dyDescent="0.3">
      <c r="A276">
        <v>275</v>
      </c>
      <c r="B276" t="s">
        <v>4783</v>
      </c>
      <c r="C276" t="s">
        <v>1097</v>
      </c>
      <c r="D276" t="s">
        <v>1200</v>
      </c>
      <c r="E276" t="s">
        <v>1108</v>
      </c>
      <c r="F276" t="s">
        <v>1201</v>
      </c>
      <c r="G276" t="s">
        <v>1081</v>
      </c>
      <c r="AS276" t="s">
        <v>1101</v>
      </c>
      <c r="AW276" t="s">
        <v>1103</v>
      </c>
      <c r="AX276" t="s">
        <v>1103</v>
      </c>
      <c r="BG276" t="s">
        <v>1101</v>
      </c>
      <c r="BL276" t="s">
        <v>1103</v>
      </c>
      <c r="BM276" t="s">
        <v>1103</v>
      </c>
      <c r="BW276" t="s">
        <v>1101</v>
      </c>
      <c r="BX276" t="s">
        <v>1106</v>
      </c>
      <c r="BY276" t="s">
        <v>1105</v>
      </c>
      <c r="BZ276" t="s">
        <v>4563</v>
      </c>
      <c r="CA276" t="s">
        <v>4674</v>
      </c>
      <c r="CB276" t="s">
        <v>1103</v>
      </c>
      <c r="CC276" t="s">
        <v>1103</v>
      </c>
      <c r="CM276" t="s">
        <v>1101</v>
      </c>
      <c r="CN276" t="s">
        <v>1105</v>
      </c>
      <c r="CO276" t="s">
        <v>4563</v>
      </c>
      <c r="CP276" t="s">
        <v>4739</v>
      </c>
      <c r="CQ276" t="s">
        <v>1103</v>
      </c>
      <c r="CR276" t="s">
        <v>1103</v>
      </c>
      <c r="DE276" t="s">
        <v>1101</v>
      </c>
      <c r="DI276" t="s">
        <v>1103</v>
      </c>
      <c r="DJ276" t="s">
        <v>1103</v>
      </c>
      <c r="DL276" t="s">
        <v>1082</v>
      </c>
      <c r="DM276" t="s">
        <v>4546</v>
      </c>
      <c r="DN276" t="s">
        <v>4546</v>
      </c>
      <c r="DO276" t="s">
        <v>1084</v>
      </c>
      <c r="DP276" t="s">
        <v>1103</v>
      </c>
      <c r="EJ276" t="s">
        <v>1101</v>
      </c>
      <c r="EK276" t="s">
        <v>4590</v>
      </c>
      <c r="EL276" t="s">
        <v>4590</v>
      </c>
      <c r="EM276" t="s">
        <v>1084</v>
      </c>
      <c r="EN276" t="s">
        <v>1103</v>
      </c>
      <c r="EP276" t="s">
        <v>1101</v>
      </c>
      <c r="EQ276" t="s">
        <v>4606</v>
      </c>
      <c r="ER276" t="s">
        <v>4606</v>
      </c>
      <c r="ES276" t="s">
        <v>1084</v>
      </c>
      <c r="ET276" t="s">
        <v>1103</v>
      </c>
      <c r="GO276" t="s">
        <v>1089</v>
      </c>
      <c r="GP276" t="s">
        <v>1089</v>
      </c>
      <c r="GW276" t="s">
        <v>1084</v>
      </c>
      <c r="GX276" t="s">
        <v>1110</v>
      </c>
      <c r="GY276" t="s">
        <v>1109</v>
      </c>
      <c r="HA276" t="s">
        <v>4549</v>
      </c>
      <c r="HB276" t="s">
        <v>1103</v>
      </c>
      <c r="HC276" t="s">
        <v>1110</v>
      </c>
      <c r="HD276" t="s">
        <v>1110</v>
      </c>
      <c r="HE276" t="s">
        <v>1109</v>
      </c>
      <c r="JM276" t="s">
        <v>1139</v>
      </c>
      <c r="JN276" t="s">
        <v>1139</v>
      </c>
      <c r="MC276" t="s">
        <v>1118</v>
      </c>
      <c r="MD276" t="s">
        <v>1118</v>
      </c>
      <c r="ME276" t="s">
        <v>1118</v>
      </c>
      <c r="MF276" t="s">
        <v>1111</v>
      </c>
      <c r="MG276" t="s">
        <v>1111</v>
      </c>
      <c r="MY276" t="s">
        <v>4530</v>
      </c>
      <c r="MZ276" t="s">
        <v>4531</v>
      </c>
      <c r="NA276" t="s">
        <v>4531</v>
      </c>
      <c r="NB276" t="s">
        <v>4531</v>
      </c>
      <c r="NC276" t="s">
        <v>4531</v>
      </c>
      <c r="ND276" t="s">
        <v>4531</v>
      </c>
      <c r="NE276" t="s">
        <v>4531</v>
      </c>
      <c r="NF276" t="s">
        <v>4531</v>
      </c>
      <c r="NH276" t="s">
        <v>4531</v>
      </c>
      <c r="NI276" t="s">
        <v>4531</v>
      </c>
      <c r="NJ276" t="s">
        <v>4531</v>
      </c>
      <c r="NK276" t="s">
        <v>4531</v>
      </c>
      <c r="NL276" t="s">
        <v>4531</v>
      </c>
      <c r="NM276" t="s">
        <v>4531</v>
      </c>
      <c r="NN276" t="s">
        <v>4530</v>
      </c>
      <c r="NO276" t="s">
        <v>4531</v>
      </c>
      <c r="NP276" t="s">
        <v>4531</v>
      </c>
      <c r="NQ276" t="s">
        <v>4531</v>
      </c>
      <c r="NR276" t="s">
        <v>4531</v>
      </c>
      <c r="NS276" t="s">
        <v>4531</v>
      </c>
      <c r="NT276" t="s">
        <v>4531</v>
      </c>
      <c r="NU276" t="s">
        <v>4531</v>
      </c>
      <c r="NV276" t="s">
        <v>4531</v>
      </c>
      <c r="NW276" t="s">
        <v>4531</v>
      </c>
    </row>
    <row r="277" spans="1:387" x14ac:dyDescent="0.3">
      <c r="A277">
        <v>276</v>
      </c>
      <c r="B277" t="s">
        <v>4783</v>
      </c>
      <c r="C277" t="s">
        <v>1130</v>
      </c>
      <c r="D277" t="s">
        <v>3424</v>
      </c>
      <c r="E277" t="s">
        <v>3506</v>
      </c>
      <c r="F277" t="s">
        <v>4773</v>
      </c>
      <c r="G277" t="s">
        <v>1081</v>
      </c>
      <c r="H277" t="s">
        <v>1101</v>
      </c>
      <c r="I277" t="s">
        <v>1094</v>
      </c>
      <c r="J277" t="s">
        <v>1083</v>
      </c>
      <c r="K277" t="s">
        <v>4540</v>
      </c>
      <c r="L277" t="s">
        <v>4540</v>
      </c>
      <c r="M277" t="s">
        <v>1103</v>
      </c>
      <c r="N277" t="s">
        <v>1103</v>
      </c>
      <c r="O277" t="s">
        <v>4525</v>
      </c>
      <c r="X277" t="s">
        <v>1101</v>
      </c>
      <c r="Y277" t="s">
        <v>1083</v>
      </c>
      <c r="Z277" t="s">
        <v>4540</v>
      </c>
      <c r="AA277" t="s">
        <v>4540</v>
      </c>
      <c r="AB277" t="s">
        <v>1103</v>
      </c>
      <c r="AC277" t="s">
        <v>1103</v>
      </c>
      <c r="AD277" t="s">
        <v>4551</v>
      </c>
      <c r="AZ277" t="s">
        <v>1101</v>
      </c>
      <c r="BD277" t="s">
        <v>1103</v>
      </c>
      <c r="BE277" t="s">
        <v>1103</v>
      </c>
      <c r="BF277" t="s">
        <v>4525</v>
      </c>
      <c r="GN277" t="s">
        <v>1127</v>
      </c>
      <c r="GW277" t="s">
        <v>1084</v>
      </c>
      <c r="GX277" t="s">
        <v>3506</v>
      </c>
      <c r="GY277" t="s">
        <v>1117</v>
      </c>
      <c r="GZ277" t="s">
        <v>4786</v>
      </c>
      <c r="MY277" t="s">
        <v>4530</v>
      </c>
      <c r="MZ277" t="s">
        <v>4531</v>
      </c>
      <c r="NA277" t="s">
        <v>4531</v>
      </c>
      <c r="NB277" t="s">
        <v>4531</v>
      </c>
      <c r="NC277" t="s">
        <v>4530</v>
      </c>
      <c r="ND277" t="s">
        <v>4531</v>
      </c>
      <c r="NE277" t="s">
        <v>4531</v>
      </c>
      <c r="NF277" t="s">
        <v>4531</v>
      </c>
      <c r="NH277" t="s">
        <v>4531</v>
      </c>
      <c r="NI277" t="s">
        <v>4531</v>
      </c>
      <c r="NJ277" t="s">
        <v>4531</v>
      </c>
      <c r="NK277" t="s">
        <v>4531</v>
      </c>
      <c r="NL277" t="s">
        <v>4531</v>
      </c>
      <c r="NM277" t="s">
        <v>4530</v>
      </c>
      <c r="NN277" t="s">
        <v>4531</v>
      </c>
      <c r="NO277" t="s">
        <v>4531</v>
      </c>
      <c r="NP277" t="s">
        <v>4531</v>
      </c>
      <c r="NQ277" t="s">
        <v>4530</v>
      </c>
      <c r="NR277" t="s">
        <v>4530</v>
      </c>
      <c r="NS277" t="s">
        <v>4531</v>
      </c>
      <c r="NT277" t="s">
        <v>4531</v>
      </c>
      <c r="NU277" t="s">
        <v>4531</v>
      </c>
      <c r="NV277" t="s">
        <v>4531</v>
      </c>
      <c r="NW277" t="s">
        <v>4531</v>
      </c>
    </row>
    <row r="278" spans="1:387" x14ac:dyDescent="0.3">
      <c r="A278">
        <v>277</v>
      </c>
      <c r="B278" t="s">
        <v>4783</v>
      </c>
      <c r="C278" t="s">
        <v>1097</v>
      </c>
      <c r="D278" t="s">
        <v>1200</v>
      </c>
      <c r="E278" t="s">
        <v>1108</v>
      </c>
      <c r="F278" t="s">
        <v>1201</v>
      </c>
      <c r="G278" t="s">
        <v>1081</v>
      </c>
      <c r="AS278" t="s">
        <v>1101</v>
      </c>
      <c r="AT278" t="s">
        <v>1105</v>
      </c>
      <c r="AU278" t="s">
        <v>4563</v>
      </c>
      <c r="AV278" t="s">
        <v>4594</v>
      </c>
      <c r="AW278" t="s">
        <v>1084</v>
      </c>
      <c r="AX278" t="s">
        <v>1103</v>
      </c>
      <c r="BG278" t="s">
        <v>1101</v>
      </c>
      <c r="BH278" t="s">
        <v>1104</v>
      </c>
      <c r="BI278" t="s">
        <v>1105</v>
      </c>
      <c r="BJ278" t="s">
        <v>4563</v>
      </c>
      <c r="BK278" t="s">
        <v>4787</v>
      </c>
      <c r="BL278" t="s">
        <v>1084</v>
      </c>
      <c r="BM278" t="s">
        <v>1103</v>
      </c>
      <c r="BW278" t="s">
        <v>1101</v>
      </c>
      <c r="BX278" t="s">
        <v>1106</v>
      </c>
      <c r="BY278" t="s">
        <v>1105</v>
      </c>
      <c r="BZ278" t="s">
        <v>4563</v>
      </c>
      <c r="CA278" t="s">
        <v>4674</v>
      </c>
      <c r="CB278" t="s">
        <v>1084</v>
      </c>
      <c r="CC278" t="s">
        <v>1103</v>
      </c>
      <c r="CM278" t="s">
        <v>1101</v>
      </c>
      <c r="CN278" t="s">
        <v>1083</v>
      </c>
      <c r="CO278" t="s">
        <v>4563</v>
      </c>
      <c r="CP278" t="s">
        <v>4563</v>
      </c>
      <c r="CQ278" t="s">
        <v>1084</v>
      </c>
      <c r="CR278" t="s">
        <v>1103</v>
      </c>
      <c r="DE278" t="s">
        <v>1101</v>
      </c>
      <c r="DI278" t="s">
        <v>1084</v>
      </c>
      <c r="DJ278" t="s">
        <v>1103</v>
      </c>
      <c r="EJ278" t="s">
        <v>1101</v>
      </c>
      <c r="EK278" t="s">
        <v>4680</v>
      </c>
      <c r="EL278" t="s">
        <v>4680</v>
      </c>
      <c r="EM278" t="s">
        <v>1084</v>
      </c>
      <c r="EN278" t="s">
        <v>1103</v>
      </c>
      <c r="EP278" t="s">
        <v>1082</v>
      </c>
      <c r="EQ278" t="s">
        <v>4606</v>
      </c>
      <c r="ER278" t="s">
        <v>4606</v>
      </c>
      <c r="ES278" t="s">
        <v>1084</v>
      </c>
      <c r="ET278" t="s">
        <v>1103</v>
      </c>
      <c r="GO278" t="s">
        <v>1127</v>
      </c>
      <c r="GP278" t="s">
        <v>1127</v>
      </c>
      <c r="GW278" t="s">
        <v>1084</v>
      </c>
      <c r="GX278" t="s">
        <v>4581</v>
      </c>
      <c r="GY278" t="s">
        <v>1109</v>
      </c>
      <c r="HA278" t="s">
        <v>4551</v>
      </c>
      <c r="HB278" t="s">
        <v>1084</v>
      </c>
      <c r="HC278" t="s">
        <v>4581</v>
      </c>
      <c r="HD278" t="s">
        <v>1156</v>
      </c>
      <c r="HE278" t="s">
        <v>1109</v>
      </c>
      <c r="HG278" t="s">
        <v>4551</v>
      </c>
      <c r="JM278" t="s">
        <v>1139</v>
      </c>
      <c r="JN278" t="s">
        <v>1139</v>
      </c>
      <c r="MC278" t="s">
        <v>1118</v>
      </c>
      <c r="MD278" t="s">
        <v>1118</v>
      </c>
      <c r="ME278" t="s">
        <v>1118</v>
      </c>
      <c r="MF278" t="s">
        <v>1118</v>
      </c>
      <c r="MG278" t="s">
        <v>1123</v>
      </c>
      <c r="MY278" t="s">
        <v>4530</v>
      </c>
      <c r="MZ278" t="s">
        <v>4531</v>
      </c>
      <c r="NA278" t="s">
        <v>4531</v>
      </c>
      <c r="NB278" t="s">
        <v>4531</v>
      </c>
      <c r="NC278" t="s">
        <v>4531</v>
      </c>
      <c r="ND278" t="s">
        <v>4531</v>
      </c>
      <c r="NE278" t="s">
        <v>4531</v>
      </c>
      <c r="NF278" t="s">
        <v>4531</v>
      </c>
      <c r="NH278" t="s">
        <v>4531</v>
      </c>
      <c r="NI278" t="s">
        <v>4531</v>
      </c>
      <c r="NJ278" t="s">
        <v>4531</v>
      </c>
      <c r="NK278" t="s">
        <v>4531</v>
      </c>
      <c r="NL278" t="s">
        <v>4530</v>
      </c>
      <c r="NM278" t="s">
        <v>4530</v>
      </c>
      <c r="NN278" t="s">
        <v>4531</v>
      </c>
      <c r="NO278" t="s">
        <v>4530</v>
      </c>
      <c r="NP278" t="s">
        <v>4531</v>
      </c>
      <c r="NQ278" t="s">
        <v>4531</v>
      </c>
      <c r="NR278" t="s">
        <v>4531</v>
      </c>
      <c r="NS278" t="s">
        <v>4530</v>
      </c>
      <c r="NT278" t="s">
        <v>4531</v>
      </c>
      <c r="NU278" t="s">
        <v>4531</v>
      </c>
      <c r="NV278" t="s">
        <v>4531</v>
      </c>
      <c r="NW278" t="s">
        <v>4531</v>
      </c>
    </row>
    <row r="279" spans="1:387" x14ac:dyDescent="0.3">
      <c r="A279">
        <v>278</v>
      </c>
      <c r="B279" t="s">
        <v>4783</v>
      </c>
      <c r="C279" t="s">
        <v>1130</v>
      </c>
      <c r="D279" t="s">
        <v>3424</v>
      </c>
      <c r="E279" t="s">
        <v>3506</v>
      </c>
      <c r="F279" t="s">
        <v>4773</v>
      </c>
      <c r="G279" t="s">
        <v>1081</v>
      </c>
      <c r="EV279" t="s">
        <v>1101</v>
      </c>
      <c r="EW279" t="s">
        <v>4541</v>
      </c>
      <c r="EX279" t="s">
        <v>4541</v>
      </c>
      <c r="EY279" t="s">
        <v>1101</v>
      </c>
      <c r="EZ279" t="s">
        <v>4570</v>
      </c>
      <c r="FA279" t="s">
        <v>4563</v>
      </c>
      <c r="FB279" t="s">
        <v>4563</v>
      </c>
      <c r="FC279" t="s">
        <v>1101</v>
      </c>
      <c r="FD279" t="s">
        <v>1096</v>
      </c>
      <c r="FE279" t="s">
        <v>4630</v>
      </c>
      <c r="FF279" t="s">
        <v>4745</v>
      </c>
      <c r="MY279" t="s">
        <v>4530</v>
      </c>
      <c r="MZ279" t="s">
        <v>4531</v>
      </c>
      <c r="NA279" t="s">
        <v>4531</v>
      </c>
      <c r="NB279" t="s">
        <v>4531</v>
      </c>
      <c r="NC279" t="s">
        <v>4530</v>
      </c>
      <c r="ND279" t="s">
        <v>4531</v>
      </c>
      <c r="NE279" t="s">
        <v>4531</v>
      </c>
      <c r="NF279" t="s">
        <v>4531</v>
      </c>
      <c r="NH279" t="s">
        <v>4531</v>
      </c>
      <c r="NI279" t="s">
        <v>4531</v>
      </c>
      <c r="NJ279" t="s">
        <v>4531</v>
      </c>
      <c r="NK279" t="s">
        <v>4531</v>
      </c>
      <c r="NL279" t="s">
        <v>4531</v>
      </c>
      <c r="NM279" t="s">
        <v>4530</v>
      </c>
      <c r="NN279" t="s">
        <v>4531</v>
      </c>
      <c r="NO279" t="s">
        <v>4531</v>
      </c>
      <c r="NP279" t="s">
        <v>4531</v>
      </c>
      <c r="NQ279" t="s">
        <v>4530</v>
      </c>
      <c r="NR279" t="s">
        <v>4530</v>
      </c>
      <c r="NS279" t="s">
        <v>4531</v>
      </c>
      <c r="NT279" t="s">
        <v>4531</v>
      </c>
      <c r="NU279" t="s">
        <v>4531</v>
      </c>
      <c r="NV279" t="s">
        <v>4531</v>
      </c>
      <c r="NW279" t="s">
        <v>4531</v>
      </c>
    </row>
    <row r="280" spans="1:387" x14ac:dyDescent="0.3">
      <c r="A280">
        <v>279</v>
      </c>
      <c r="B280" t="s">
        <v>4783</v>
      </c>
      <c r="C280" t="s">
        <v>1097</v>
      </c>
      <c r="D280" t="s">
        <v>1200</v>
      </c>
      <c r="E280" t="s">
        <v>1108</v>
      </c>
      <c r="F280" t="s">
        <v>1201</v>
      </c>
      <c r="G280" t="s">
        <v>1081</v>
      </c>
      <c r="AZ280" t="s">
        <v>1101</v>
      </c>
      <c r="BA280" t="s">
        <v>1105</v>
      </c>
      <c r="BB280" t="s">
        <v>4563</v>
      </c>
      <c r="BC280" t="s">
        <v>4788</v>
      </c>
      <c r="BD280" t="s">
        <v>1103</v>
      </c>
      <c r="BE280" t="s">
        <v>1103</v>
      </c>
      <c r="MC280" t="s">
        <v>1118</v>
      </c>
      <c r="MD280" t="s">
        <v>1118</v>
      </c>
      <c r="ME280" t="s">
        <v>1118</v>
      </c>
      <c r="MF280" t="s">
        <v>1111</v>
      </c>
      <c r="MG280" t="s">
        <v>1111</v>
      </c>
      <c r="MY280" t="s">
        <v>4530</v>
      </c>
      <c r="MZ280" t="s">
        <v>4531</v>
      </c>
      <c r="NA280" t="s">
        <v>4531</v>
      </c>
      <c r="NB280" t="s">
        <v>4531</v>
      </c>
      <c r="NC280" t="s">
        <v>4531</v>
      </c>
      <c r="ND280" t="s">
        <v>4531</v>
      </c>
      <c r="NE280" t="s">
        <v>4531</v>
      </c>
      <c r="NF280" t="s">
        <v>4531</v>
      </c>
      <c r="NH280" t="s">
        <v>4531</v>
      </c>
      <c r="NI280" t="s">
        <v>4531</v>
      </c>
      <c r="NJ280" t="s">
        <v>4531</v>
      </c>
      <c r="NK280" t="s">
        <v>4531</v>
      </c>
      <c r="NL280" t="s">
        <v>4531</v>
      </c>
      <c r="NM280" t="s">
        <v>4531</v>
      </c>
      <c r="NN280" t="s">
        <v>4531</v>
      </c>
      <c r="NO280" t="s">
        <v>4531</v>
      </c>
      <c r="NP280" t="s">
        <v>4531</v>
      </c>
      <c r="NQ280" t="s">
        <v>4531</v>
      </c>
      <c r="NR280" t="s">
        <v>4531</v>
      </c>
      <c r="NS280" t="s">
        <v>4531</v>
      </c>
      <c r="NT280" t="s">
        <v>4531</v>
      </c>
      <c r="NU280" t="s">
        <v>4531</v>
      </c>
      <c r="NV280" t="s">
        <v>4531</v>
      </c>
      <c r="NW280" t="s">
        <v>4530</v>
      </c>
    </row>
    <row r="281" spans="1:387" x14ac:dyDescent="0.3">
      <c r="A281">
        <v>280</v>
      </c>
      <c r="B281" t="s">
        <v>4783</v>
      </c>
      <c r="C281" t="s">
        <v>1097</v>
      </c>
      <c r="D281" t="s">
        <v>1200</v>
      </c>
      <c r="E281" t="s">
        <v>1108</v>
      </c>
      <c r="F281" t="s">
        <v>1201</v>
      </c>
      <c r="G281" t="s">
        <v>1081</v>
      </c>
      <c r="GH281" t="s">
        <v>1095</v>
      </c>
      <c r="GI281" t="s">
        <v>4563</v>
      </c>
      <c r="GJ281" t="s">
        <v>4577</v>
      </c>
      <c r="GK281" t="s">
        <v>4563</v>
      </c>
      <c r="GL281" t="s">
        <v>4577</v>
      </c>
      <c r="GM281" t="s">
        <v>4577</v>
      </c>
    </row>
    <row r="282" spans="1:387" x14ac:dyDescent="0.3">
      <c r="A282">
        <v>281</v>
      </c>
      <c r="B282" t="s">
        <v>4783</v>
      </c>
      <c r="C282" t="s">
        <v>1097</v>
      </c>
      <c r="D282" t="s">
        <v>1200</v>
      </c>
      <c r="E282" t="s">
        <v>1108</v>
      </c>
      <c r="F282" t="s">
        <v>1201</v>
      </c>
      <c r="G282" t="s">
        <v>1081</v>
      </c>
      <c r="GH282" t="s">
        <v>1095</v>
      </c>
      <c r="GI282" t="s">
        <v>4563</v>
      </c>
      <c r="GJ282" t="s">
        <v>4577</v>
      </c>
      <c r="GK282" t="s">
        <v>4563</v>
      </c>
      <c r="GL282" t="s">
        <v>4577</v>
      </c>
      <c r="GM282" t="s">
        <v>4577</v>
      </c>
    </row>
    <row r="283" spans="1:387" x14ac:dyDescent="0.3">
      <c r="A283">
        <v>282</v>
      </c>
      <c r="B283" t="s">
        <v>4783</v>
      </c>
      <c r="C283" t="s">
        <v>1097</v>
      </c>
      <c r="D283" t="s">
        <v>1200</v>
      </c>
      <c r="E283" t="s">
        <v>1108</v>
      </c>
      <c r="F283" t="s">
        <v>1201</v>
      </c>
      <c r="G283" t="s">
        <v>1081</v>
      </c>
      <c r="AZ283" t="s">
        <v>1082</v>
      </c>
      <c r="BA283" t="s">
        <v>1105</v>
      </c>
      <c r="BB283" t="s">
        <v>4563</v>
      </c>
      <c r="BC283" t="s">
        <v>4788</v>
      </c>
      <c r="BD283" t="s">
        <v>1111</v>
      </c>
      <c r="BE283" t="s">
        <v>1111</v>
      </c>
      <c r="MC283" t="s">
        <v>1111</v>
      </c>
      <c r="MD283" t="s">
        <v>1111</v>
      </c>
      <c r="ME283" t="s">
        <v>1111</v>
      </c>
      <c r="MF283" t="s">
        <v>1111</v>
      </c>
      <c r="MG283" t="s">
        <v>1111</v>
      </c>
      <c r="MY283" t="s">
        <v>4530</v>
      </c>
      <c r="MZ283" t="s">
        <v>4531</v>
      </c>
      <c r="NA283" t="s">
        <v>4531</v>
      </c>
      <c r="NB283" t="s">
        <v>4531</v>
      </c>
      <c r="NC283" t="s">
        <v>4531</v>
      </c>
      <c r="ND283" t="s">
        <v>4531</v>
      </c>
      <c r="NE283" t="s">
        <v>4531</v>
      </c>
      <c r="NF283" t="s">
        <v>4531</v>
      </c>
      <c r="NH283" t="s">
        <v>4531</v>
      </c>
      <c r="NI283" t="s">
        <v>4531</v>
      </c>
      <c r="NJ283" t="s">
        <v>4531</v>
      </c>
      <c r="NK283" t="s">
        <v>4531</v>
      </c>
      <c r="NL283" t="s">
        <v>4531</v>
      </c>
      <c r="NM283" t="s">
        <v>4531</v>
      </c>
      <c r="NN283" t="s">
        <v>4531</v>
      </c>
      <c r="NO283" t="s">
        <v>4531</v>
      </c>
      <c r="NP283" t="s">
        <v>4531</v>
      </c>
      <c r="NQ283" t="s">
        <v>4531</v>
      </c>
      <c r="NR283" t="s">
        <v>4531</v>
      </c>
      <c r="NS283" t="s">
        <v>4531</v>
      </c>
      <c r="NT283" t="s">
        <v>4531</v>
      </c>
      <c r="NU283" t="s">
        <v>4531</v>
      </c>
      <c r="NV283" t="s">
        <v>4531</v>
      </c>
      <c r="NW283" t="s">
        <v>4530</v>
      </c>
    </row>
    <row r="284" spans="1:387" x14ac:dyDescent="0.3">
      <c r="A284">
        <v>283</v>
      </c>
      <c r="B284" t="s">
        <v>4783</v>
      </c>
      <c r="C284" t="s">
        <v>1097</v>
      </c>
      <c r="D284" t="s">
        <v>1200</v>
      </c>
      <c r="E284" t="s">
        <v>1108</v>
      </c>
      <c r="F284" t="s">
        <v>1201</v>
      </c>
      <c r="G284" t="s">
        <v>1081</v>
      </c>
      <c r="DX284" t="s">
        <v>1101</v>
      </c>
      <c r="DY284" t="s">
        <v>4563</v>
      </c>
      <c r="DZ284" t="s">
        <v>4563</v>
      </c>
      <c r="EA284" t="s">
        <v>1111</v>
      </c>
      <c r="EB284" t="s">
        <v>1111</v>
      </c>
      <c r="GP284" t="s">
        <v>1111</v>
      </c>
      <c r="HB284" t="s">
        <v>1103</v>
      </c>
      <c r="HC284" t="s">
        <v>4789</v>
      </c>
      <c r="HD284" t="s">
        <v>4789</v>
      </c>
      <c r="HE284" t="s">
        <v>1111</v>
      </c>
      <c r="MC284" t="s">
        <v>1118</v>
      </c>
      <c r="MD284" t="s">
        <v>1118</v>
      </c>
      <c r="ME284" t="s">
        <v>1118</v>
      </c>
      <c r="MF284" t="s">
        <v>1123</v>
      </c>
      <c r="MG284" t="s">
        <v>1123</v>
      </c>
      <c r="MY284" t="s">
        <v>4530</v>
      </c>
      <c r="MZ284" t="s">
        <v>4531</v>
      </c>
      <c r="NA284" t="s">
        <v>4531</v>
      </c>
      <c r="NB284" t="s">
        <v>4531</v>
      </c>
      <c r="NC284" t="s">
        <v>4531</v>
      </c>
      <c r="ND284" t="s">
        <v>4531</v>
      </c>
      <c r="NE284" t="s">
        <v>4531</v>
      </c>
      <c r="NF284" t="s">
        <v>4531</v>
      </c>
      <c r="NH284" t="s">
        <v>4530</v>
      </c>
      <c r="NI284" t="s">
        <v>4531</v>
      </c>
      <c r="NJ284" t="s">
        <v>4531</v>
      </c>
      <c r="NK284" t="s">
        <v>4531</v>
      </c>
      <c r="NL284" t="s">
        <v>4531</v>
      </c>
      <c r="NM284" t="s">
        <v>4531</v>
      </c>
      <c r="NN284" t="s">
        <v>4531</v>
      </c>
      <c r="NO284" t="s">
        <v>4531</v>
      </c>
      <c r="NP284" t="s">
        <v>4531</v>
      </c>
      <c r="NQ284" t="s">
        <v>4531</v>
      </c>
      <c r="NR284" t="s">
        <v>4531</v>
      </c>
      <c r="NS284" t="s">
        <v>4531</v>
      </c>
      <c r="NT284" t="s">
        <v>4531</v>
      </c>
      <c r="NU284" t="s">
        <v>4531</v>
      </c>
      <c r="NV284" t="s">
        <v>4531</v>
      </c>
      <c r="NW284" t="s">
        <v>4531</v>
      </c>
    </row>
    <row r="285" spans="1:387" x14ac:dyDescent="0.3">
      <c r="A285">
        <v>284</v>
      </c>
      <c r="B285" t="s">
        <v>4783</v>
      </c>
      <c r="C285" t="s">
        <v>1097</v>
      </c>
      <c r="D285" t="s">
        <v>1200</v>
      </c>
      <c r="E285" t="s">
        <v>1108</v>
      </c>
      <c r="F285" t="s">
        <v>1201</v>
      </c>
      <c r="G285" t="s">
        <v>1081</v>
      </c>
      <c r="CT285" t="s">
        <v>1101</v>
      </c>
      <c r="CU285" t="s">
        <v>1163</v>
      </c>
      <c r="CV285" t="s">
        <v>1180</v>
      </c>
      <c r="CW285" t="s">
        <v>4545</v>
      </c>
      <c r="CX285" t="s">
        <v>4790</v>
      </c>
      <c r="CY285" t="s">
        <v>1103</v>
      </c>
      <c r="CZ285" t="s">
        <v>1103</v>
      </c>
      <c r="DA285" t="s">
        <v>4525</v>
      </c>
      <c r="GO285" t="s">
        <v>1127</v>
      </c>
      <c r="GW285" t="s">
        <v>1084</v>
      </c>
      <c r="GX285" t="s">
        <v>4791</v>
      </c>
      <c r="GY285" t="s">
        <v>1124</v>
      </c>
      <c r="HA285" t="s">
        <v>4565</v>
      </c>
      <c r="JO285" t="s">
        <v>1092</v>
      </c>
      <c r="JP285" t="s">
        <v>1092</v>
      </c>
      <c r="MC285" t="s">
        <v>1118</v>
      </c>
      <c r="MD285" t="s">
        <v>1118</v>
      </c>
      <c r="ME285" t="s">
        <v>1118</v>
      </c>
      <c r="MF285" t="s">
        <v>1118</v>
      </c>
      <c r="MG285" t="s">
        <v>1118</v>
      </c>
      <c r="MY285" t="s">
        <v>4530</v>
      </c>
      <c r="MZ285" t="s">
        <v>4531</v>
      </c>
      <c r="NA285" t="s">
        <v>4531</v>
      </c>
      <c r="NB285" t="s">
        <v>4531</v>
      </c>
      <c r="NC285" t="s">
        <v>4531</v>
      </c>
      <c r="ND285" t="s">
        <v>4531</v>
      </c>
      <c r="NE285" t="s">
        <v>4531</v>
      </c>
      <c r="NF285" t="s">
        <v>4531</v>
      </c>
      <c r="NH285" t="s">
        <v>4531</v>
      </c>
      <c r="NI285" t="s">
        <v>4531</v>
      </c>
      <c r="NJ285" t="s">
        <v>4531</v>
      </c>
      <c r="NK285" t="s">
        <v>4531</v>
      </c>
      <c r="NL285" t="s">
        <v>4531</v>
      </c>
      <c r="NM285" t="s">
        <v>4531</v>
      </c>
      <c r="NN285" t="s">
        <v>4531</v>
      </c>
      <c r="NO285" t="s">
        <v>4531</v>
      </c>
      <c r="NP285" t="s">
        <v>4531</v>
      </c>
      <c r="NQ285" t="s">
        <v>4531</v>
      </c>
      <c r="NR285" t="s">
        <v>4531</v>
      </c>
      <c r="NS285" t="s">
        <v>4530</v>
      </c>
      <c r="NT285" t="s">
        <v>4531</v>
      </c>
      <c r="NU285" t="s">
        <v>4531</v>
      </c>
      <c r="NV285" t="s">
        <v>4531</v>
      </c>
      <c r="NW285" t="s">
        <v>4531</v>
      </c>
    </row>
    <row r="286" spans="1:387" x14ac:dyDescent="0.3">
      <c r="A286">
        <v>285</v>
      </c>
      <c r="B286" t="s">
        <v>4783</v>
      </c>
      <c r="C286" t="s">
        <v>1097</v>
      </c>
      <c r="D286" t="s">
        <v>1200</v>
      </c>
      <c r="E286" t="s">
        <v>1108</v>
      </c>
      <c r="F286" t="s">
        <v>1201</v>
      </c>
      <c r="G286" t="s">
        <v>1081</v>
      </c>
      <c r="X286" t="s">
        <v>1101</v>
      </c>
      <c r="Y286" t="s">
        <v>1095</v>
      </c>
      <c r="Z286" t="s">
        <v>4566</v>
      </c>
      <c r="AA286" t="s">
        <v>4688</v>
      </c>
      <c r="AB286" t="s">
        <v>1084</v>
      </c>
      <c r="AC286" t="s">
        <v>1103</v>
      </c>
      <c r="AD286" t="s">
        <v>4586</v>
      </c>
      <c r="GN286" t="s">
        <v>1089</v>
      </c>
      <c r="GQ286" t="s">
        <v>1103</v>
      </c>
      <c r="GR286" t="s">
        <v>1103</v>
      </c>
      <c r="GS286" t="s">
        <v>4792</v>
      </c>
      <c r="GT286" t="s">
        <v>1124</v>
      </c>
      <c r="MC286" t="s">
        <v>1118</v>
      </c>
      <c r="MD286" t="s">
        <v>1118</v>
      </c>
      <c r="ME286" t="s">
        <v>1118</v>
      </c>
      <c r="MF286" t="s">
        <v>1111</v>
      </c>
      <c r="MG286" t="s">
        <v>1111</v>
      </c>
      <c r="MY286" t="s">
        <v>4530</v>
      </c>
      <c r="MZ286" t="s">
        <v>4531</v>
      </c>
      <c r="NA286" t="s">
        <v>4531</v>
      </c>
      <c r="NB286" t="s">
        <v>4531</v>
      </c>
      <c r="NC286" t="s">
        <v>4531</v>
      </c>
      <c r="ND286" t="s">
        <v>4531</v>
      </c>
      <c r="NE286" t="s">
        <v>4531</v>
      </c>
      <c r="NF286" t="s">
        <v>4531</v>
      </c>
      <c r="NH286" t="s">
        <v>4530</v>
      </c>
      <c r="NI286" t="s">
        <v>4531</v>
      </c>
      <c r="NJ286" t="s">
        <v>4531</v>
      </c>
      <c r="NK286" t="s">
        <v>4531</v>
      </c>
      <c r="NL286" t="s">
        <v>4531</v>
      </c>
      <c r="NM286" t="s">
        <v>4531</v>
      </c>
      <c r="NN286" t="s">
        <v>4531</v>
      </c>
      <c r="NO286" t="s">
        <v>4531</v>
      </c>
      <c r="NP286" t="s">
        <v>4531</v>
      </c>
      <c r="NQ286" t="s">
        <v>4531</v>
      </c>
      <c r="NR286" t="s">
        <v>4531</v>
      </c>
      <c r="NS286" t="s">
        <v>4531</v>
      </c>
      <c r="NT286" t="s">
        <v>4531</v>
      </c>
      <c r="NU286" t="s">
        <v>4531</v>
      </c>
      <c r="NV286" t="s">
        <v>4531</v>
      </c>
      <c r="NW286" t="s">
        <v>4531</v>
      </c>
    </row>
    <row r="287" spans="1:387" x14ac:dyDescent="0.3">
      <c r="A287">
        <v>286</v>
      </c>
      <c r="B287" t="s">
        <v>4783</v>
      </c>
      <c r="C287" t="s">
        <v>1097</v>
      </c>
      <c r="D287" t="s">
        <v>1200</v>
      </c>
      <c r="E287" t="s">
        <v>1108</v>
      </c>
      <c r="F287" t="s">
        <v>1201</v>
      </c>
      <c r="G287" t="s">
        <v>1081</v>
      </c>
      <c r="AZ287" t="s">
        <v>1101</v>
      </c>
      <c r="BA287" t="s">
        <v>1105</v>
      </c>
      <c r="BB287" t="s">
        <v>4563</v>
      </c>
      <c r="BC287" t="s">
        <v>4788</v>
      </c>
      <c r="BD287" t="s">
        <v>1103</v>
      </c>
      <c r="BE287" t="s">
        <v>1103</v>
      </c>
      <c r="CT287" t="s">
        <v>1101</v>
      </c>
      <c r="CU287" t="s">
        <v>1163</v>
      </c>
      <c r="CV287" t="s">
        <v>1180</v>
      </c>
      <c r="CW287" t="s">
        <v>4545</v>
      </c>
      <c r="CX287" t="s">
        <v>4790</v>
      </c>
      <c r="CY287" t="s">
        <v>1103</v>
      </c>
      <c r="CZ287" t="s">
        <v>1103</v>
      </c>
      <c r="GO287" t="s">
        <v>1127</v>
      </c>
      <c r="GW287" t="s">
        <v>1103</v>
      </c>
      <c r="GX287" t="s">
        <v>4791</v>
      </c>
      <c r="GY287" t="s">
        <v>1124</v>
      </c>
      <c r="MC287" t="s">
        <v>1118</v>
      </c>
      <c r="MD287" t="s">
        <v>1118</v>
      </c>
      <c r="ME287" t="s">
        <v>1118</v>
      </c>
      <c r="MF287" t="s">
        <v>1123</v>
      </c>
      <c r="MG287" t="s">
        <v>1123</v>
      </c>
      <c r="MY287" t="s">
        <v>4530</v>
      </c>
      <c r="MZ287" t="s">
        <v>4531</v>
      </c>
      <c r="NA287" t="s">
        <v>4531</v>
      </c>
      <c r="NB287" t="s">
        <v>4531</v>
      </c>
      <c r="NC287" t="s">
        <v>4531</v>
      </c>
      <c r="ND287" t="s">
        <v>4531</v>
      </c>
      <c r="NE287" t="s">
        <v>4531</v>
      </c>
      <c r="NF287" t="s">
        <v>4531</v>
      </c>
      <c r="NH287" t="s">
        <v>4531</v>
      </c>
      <c r="NI287" t="s">
        <v>4530</v>
      </c>
      <c r="NJ287" t="s">
        <v>4531</v>
      </c>
      <c r="NK287" t="s">
        <v>4531</v>
      </c>
      <c r="NL287" t="s">
        <v>4531</v>
      </c>
      <c r="NM287" t="s">
        <v>4531</v>
      </c>
      <c r="NN287" t="s">
        <v>4530</v>
      </c>
      <c r="NO287" t="s">
        <v>4531</v>
      </c>
      <c r="NP287" t="s">
        <v>4531</v>
      </c>
      <c r="NQ287" t="s">
        <v>4531</v>
      </c>
      <c r="NR287" t="s">
        <v>4531</v>
      </c>
      <c r="NS287" t="s">
        <v>4531</v>
      </c>
      <c r="NT287" t="s">
        <v>4531</v>
      </c>
      <c r="NU287" t="s">
        <v>4531</v>
      </c>
      <c r="NV287" t="s">
        <v>4531</v>
      </c>
      <c r="NW287" t="s">
        <v>4531</v>
      </c>
    </row>
    <row r="288" spans="1:387" x14ac:dyDescent="0.3">
      <c r="A288">
        <v>287</v>
      </c>
      <c r="B288" t="s">
        <v>4783</v>
      </c>
      <c r="C288" t="s">
        <v>1097</v>
      </c>
      <c r="D288" t="s">
        <v>1200</v>
      </c>
      <c r="E288" t="s">
        <v>1108</v>
      </c>
      <c r="F288" t="s">
        <v>1201</v>
      </c>
      <c r="G288" t="s">
        <v>1081</v>
      </c>
      <c r="AS288" t="s">
        <v>1101</v>
      </c>
      <c r="AW288" t="s">
        <v>1103</v>
      </c>
      <c r="AX288" t="s">
        <v>1103</v>
      </c>
      <c r="BG288" t="s">
        <v>1101</v>
      </c>
      <c r="BH288" t="s">
        <v>1104</v>
      </c>
      <c r="BI288" t="s">
        <v>1105</v>
      </c>
      <c r="BJ288" t="s">
        <v>4563</v>
      </c>
      <c r="BK288" t="s">
        <v>4787</v>
      </c>
      <c r="BL288" t="s">
        <v>1103</v>
      </c>
      <c r="BM288" t="s">
        <v>1103</v>
      </c>
      <c r="BW288" t="s">
        <v>1101</v>
      </c>
      <c r="BX288" t="s">
        <v>1106</v>
      </c>
      <c r="BY288" t="s">
        <v>1105</v>
      </c>
      <c r="BZ288" t="s">
        <v>4687</v>
      </c>
      <c r="CA288" t="s">
        <v>4793</v>
      </c>
      <c r="CB288" t="s">
        <v>1103</v>
      </c>
      <c r="CC288" t="s">
        <v>1103</v>
      </c>
      <c r="CM288" t="s">
        <v>1101</v>
      </c>
      <c r="CN288" t="s">
        <v>1083</v>
      </c>
      <c r="CO288" t="s">
        <v>4563</v>
      </c>
      <c r="CP288" t="s">
        <v>4563</v>
      </c>
      <c r="CQ288" t="s">
        <v>1103</v>
      </c>
      <c r="CR288" t="s">
        <v>1103</v>
      </c>
      <c r="DE288" t="s">
        <v>1101</v>
      </c>
      <c r="DI288" t="s">
        <v>1103</v>
      </c>
      <c r="DJ288" t="s">
        <v>1103</v>
      </c>
      <c r="DL288" t="s">
        <v>1101</v>
      </c>
      <c r="DM288" t="s">
        <v>4557</v>
      </c>
      <c r="DN288" t="s">
        <v>4557</v>
      </c>
      <c r="DO288" t="s">
        <v>1103</v>
      </c>
      <c r="DP288" t="s">
        <v>1084</v>
      </c>
      <c r="DR288" t="s">
        <v>1101</v>
      </c>
      <c r="DS288" t="s">
        <v>4590</v>
      </c>
      <c r="DT288" t="s">
        <v>4590</v>
      </c>
      <c r="DU288" t="s">
        <v>1103</v>
      </c>
      <c r="DV288" t="s">
        <v>1084</v>
      </c>
      <c r="DX288" t="s">
        <v>1101</v>
      </c>
      <c r="DY288" t="s">
        <v>4563</v>
      </c>
      <c r="DZ288" t="s">
        <v>4563</v>
      </c>
      <c r="EA288" t="s">
        <v>1103</v>
      </c>
      <c r="EB288" t="s">
        <v>1084</v>
      </c>
      <c r="ED288" t="s">
        <v>1101</v>
      </c>
      <c r="EE288" t="s">
        <v>4564</v>
      </c>
      <c r="EF288" t="s">
        <v>4564</v>
      </c>
      <c r="EG288" t="s">
        <v>1103</v>
      </c>
      <c r="EH288" t="s">
        <v>1084</v>
      </c>
      <c r="EJ288" t="s">
        <v>1101</v>
      </c>
      <c r="EK288" t="s">
        <v>4680</v>
      </c>
      <c r="EL288" t="s">
        <v>4680</v>
      </c>
      <c r="EM288" t="s">
        <v>1103</v>
      </c>
      <c r="EN288" t="s">
        <v>1103</v>
      </c>
      <c r="EP288" t="s">
        <v>1101</v>
      </c>
      <c r="EQ288" t="s">
        <v>4606</v>
      </c>
      <c r="ER288" t="s">
        <v>4606</v>
      </c>
      <c r="ES288" t="s">
        <v>1103</v>
      </c>
      <c r="ET288" t="s">
        <v>1103</v>
      </c>
      <c r="GO288" t="s">
        <v>1089</v>
      </c>
      <c r="GP288" t="s">
        <v>1089</v>
      </c>
      <c r="GW288" t="s">
        <v>1084</v>
      </c>
      <c r="GX288" t="s">
        <v>4581</v>
      </c>
      <c r="GY288" t="s">
        <v>1109</v>
      </c>
      <c r="HA288" t="s">
        <v>4523</v>
      </c>
      <c r="HB288" t="s">
        <v>1084</v>
      </c>
      <c r="HC288" t="s">
        <v>4581</v>
      </c>
      <c r="HD288" t="s">
        <v>1156</v>
      </c>
      <c r="HE288" t="s">
        <v>1109</v>
      </c>
      <c r="HG288" t="s">
        <v>4523</v>
      </c>
      <c r="JM288" t="s">
        <v>1092</v>
      </c>
      <c r="JN288" t="s">
        <v>1092</v>
      </c>
      <c r="MC288" t="s">
        <v>1118</v>
      </c>
      <c r="MD288" t="s">
        <v>1118</v>
      </c>
      <c r="ME288" t="s">
        <v>1118</v>
      </c>
      <c r="MF288" t="s">
        <v>1111</v>
      </c>
      <c r="MG288" t="s">
        <v>1111</v>
      </c>
      <c r="MY288" t="s">
        <v>4530</v>
      </c>
      <c r="MZ288" t="s">
        <v>4531</v>
      </c>
      <c r="NA288" t="s">
        <v>4531</v>
      </c>
      <c r="NB288" t="s">
        <v>4531</v>
      </c>
      <c r="NC288" t="s">
        <v>4531</v>
      </c>
      <c r="ND288" t="s">
        <v>4531</v>
      </c>
      <c r="NE288" t="s">
        <v>4531</v>
      </c>
      <c r="NF288" t="s">
        <v>4531</v>
      </c>
      <c r="NH288" t="s">
        <v>4531</v>
      </c>
      <c r="NI288" t="s">
        <v>4531</v>
      </c>
      <c r="NJ288" t="s">
        <v>4531</v>
      </c>
      <c r="NK288" t="s">
        <v>4531</v>
      </c>
      <c r="NL288" t="s">
        <v>4531</v>
      </c>
      <c r="NM288" t="s">
        <v>4531</v>
      </c>
      <c r="NN288" t="s">
        <v>4531</v>
      </c>
      <c r="NO288" t="s">
        <v>4530</v>
      </c>
      <c r="NP288" t="s">
        <v>4531</v>
      </c>
      <c r="NQ288" t="s">
        <v>4531</v>
      </c>
      <c r="NR288" t="s">
        <v>4531</v>
      </c>
      <c r="NS288" t="s">
        <v>4530</v>
      </c>
      <c r="NT288" t="s">
        <v>4531</v>
      </c>
      <c r="NU288" t="s">
        <v>4531</v>
      </c>
      <c r="NV288" t="s">
        <v>4531</v>
      </c>
      <c r="NW288" t="s">
        <v>4531</v>
      </c>
    </row>
    <row r="289" spans="1:387" x14ac:dyDescent="0.3">
      <c r="A289">
        <v>288</v>
      </c>
      <c r="B289" t="s">
        <v>4783</v>
      </c>
      <c r="C289" t="s">
        <v>1097</v>
      </c>
      <c r="D289" t="s">
        <v>1200</v>
      </c>
      <c r="E289" t="s">
        <v>1108</v>
      </c>
      <c r="F289" t="s">
        <v>1201</v>
      </c>
      <c r="G289" t="s">
        <v>1081</v>
      </c>
      <c r="AS289" t="s">
        <v>1101</v>
      </c>
      <c r="AT289" t="s">
        <v>1105</v>
      </c>
      <c r="AU289" t="s">
        <v>4563</v>
      </c>
      <c r="AV289" t="s">
        <v>4594</v>
      </c>
      <c r="AW289" t="s">
        <v>1103</v>
      </c>
      <c r="AX289" t="s">
        <v>1103</v>
      </c>
      <c r="BG289" t="s">
        <v>1101</v>
      </c>
      <c r="BH289" t="s">
        <v>1104</v>
      </c>
      <c r="BI289" t="s">
        <v>1105</v>
      </c>
      <c r="BJ289" t="s">
        <v>4563</v>
      </c>
      <c r="BK289" t="s">
        <v>4787</v>
      </c>
      <c r="BL289" t="s">
        <v>1103</v>
      </c>
      <c r="BM289" t="s">
        <v>1103</v>
      </c>
      <c r="BW289" t="s">
        <v>1101</v>
      </c>
      <c r="BX289" t="s">
        <v>1106</v>
      </c>
      <c r="BY289" t="s">
        <v>1105</v>
      </c>
      <c r="BZ289" t="s">
        <v>4563</v>
      </c>
      <c r="CA289" t="s">
        <v>4674</v>
      </c>
      <c r="CB289" t="s">
        <v>1103</v>
      </c>
      <c r="CC289" t="s">
        <v>1103</v>
      </c>
      <c r="CM289" t="s">
        <v>1101</v>
      </c>
      <c r="CN289" t="s">
        <v>1083</v>
      </c>
      <c r="CO289" t="s">
        <v>4563</v>
      </c>
      <c r="CP289" t="s">
        <v>4563</v>
      </c>
      <c r="CQ289" t="s">
        <v>1103</v>
      </c>
      <c r="CR289" t="s">
        <v>1103</v>
      </c>
      <c r="DE289" t="s">
        <v>1101</v>
      </c>
      <c r="DI289" t="s">
        <v>1103</v>
      </c>
      <c r="DJ289" t="s">
        <v>1103</v>
      </c>
      <c r="DL289" t="s">
        <v>1101</v>
      </c>
      <c r="DM289" t="s">
        <v>4546</v>
      </c>
      <c r="DN289" t="s">
        <v>4546</v>
      </c>
      <c r="DO289" t="s">
        <v>1103</v>
      </c>
      <c r="DP289" t="s">
        <v>1103</v>
      </c>
      <c r="DR289" t="s">
        <v>1101</v>
      </c>
      <c r="DS289" t="s">
        <v>4564</v>
      </c>
      <c r="DT289" t="s">
        <v>4564</v>
      </c>
      <c r="DU289" t="s">
        <v>1103</v>
      </c>
      <c r="DV289" t="s">
        <v>1103</v>
      </c>
      <c r="DX289" t="s">
        <v>1101</v>
      </c>
      <c r="DY289" t="s">
        <v>4563</v>
      </c>
      <c r="DZ289" t="s">
        <v>4563</v>
      </c>
      <c r="EA289" t="s">
        <v>1103</v>
      </c>
      <c r="EB289" t="s">
        <v>1103</v>
      </c>
      <c r="ED289" t="s">
        <v>1101</v>
      </c>
      <c r="EE289" t="s">
        <v>4547</v>
      </c>
      <c r="EF289" t="s">
        <v>4547</v>
      </c>
      <c r="EG289" t="s">
        <v>1103</v>
      </c>
      <c r="EH289" t="s">
        <v>1103</v>
      </c>
      <c r="EJ289" t="s">
        <v>1101</v>
      </c>
      <c r="EK289" t="s">
        <v>4639</v>
      </c>
      <c r="EL289" t="s">
        <v>4639</v>
      </c>
      <c r="EM289" t="s">
        <v>1103</v>
      </c>
      <c r="EN289" t="s">
        <v>1103</v>
      </c>
      <c r="EP289" t="s">
        <v>1101</v>
      </c>
      <c r="EQ289" t="s">
        <v>4559</v>
      </c>
      <c r="ER289" t="s">
        <v>4559</v>
      </c>
      <c r="ES289" t="s">
        <v>1103</v>
      </c>
      <c r="ET289" t="s">
        <v>1084</v>
      </c>
      <c r="GO289" t="s">
        <v>1089</v>
      </c>
      <c r="GP289" t="s">
        <v>1089</v>
      </c>
      <c r="GW289" t="s">
        <v>1084</v>
      </c>
      <c r="GX289" t="s">
        <v>1110</v>
      </c>
      <c r="GY289" t="s">
        <v>1109</v>
      </c>
      <c r="HA289" t="s">
        <v>4794</v>
      </c>
      <c r="HB289" t="s">
        <v>1084</v>
      </c>
      <c r="HC289" t="s">
        <v>1110</v>
      </c>
      <c r="HD289" t="s">
        <v>1110</v>
      </c>
      <c r="HE289" t="s">
        <v>1109</v>
      </c>
      <c r="HG289" t="s">
        <v>4794</v>
      </c>
      <c r="JM289" t="s">
        <v>1139</v>
      </c>
      <c r="JN289" t="s">
        <v>1139</v>
      </c>
      <c r="MC289" t="s">
        <v>1118</v>
      </c>
      <c r="MD289" t="s">
        <v>1111</v>
      </c>
      <c r="ME289" t="s">
        <v>1111</v>
      </c>
      <c r="MF289" t="s">
        <v>1111</v>
      </c>
      <c r="MG289" t="s">
        <v>1111</v>
      </c>
      <c r="MY289" t="s">
        <v>4530</v>
      </c>
      <c r="MZ289" t="s">
        <v>4531</v>
      </c>
      <c r="NA289" t="s">
        <v>4531</v>
      </c>
      <c r="NB289" t="s">
        <v>4531</v>
      </c>
      <c r="NC289" t="s">
        <v>4531</v>
      </c>
      <c r="ND289" t="s">
        <v>4531</v>
      </c>
      <c r="NE289" t="s">
        <v>4531</v>
      </c>
      <c r="NF289" t="s">
        <v>4531</v>
      </c>
      <c r="NH289" t="s">
        <v>4531</v>
      </c>
      <c r="NI289" t="s">
        <v>4531</v>
      </c>
      <c r="NJ289" t="s">
        <v>4531</v>
      </c>
      <c r="NK289" t="s">
        <v>4531</v>
      </c>
      <c r="NL289" t="s">
        <v>4531</v>
      </c>
      <c r="NM289" t="s">
        <v>4531</v>
      </c>
      <c r="NN289" t="s">
        <v>4531</v>
      </c>
      <c r="NO289" t="s">
        <v>4530</v>
      </c>
      <c r="NP289" t="s">
        <v>4531</v>
      </c>
      <c r="NQ289" t="s">
        <v>4531</v>
      </c>
      <c r="NR289" t="s">
        <v>4531</v>
      </c>
      <c r="NS289" t="s">
        <v>4530</v>
      </c>
      <c r="NT289" t="s">
        <v>4531</v>
      </c>
      <c r="NU289" t="s">
        <v>4531</v>
      </c>
      <c r="NV289" t="s">
        <v>4531</v>
      </c>
      <c r="NW289" t="s">
        <v>4531</v>
      </c>
    </row>
    <row r="290" spans="1:387" x14ac:dyDescent="0.3">
      <c r="A290">
        <v>289</v>
      </c>
      <c r="B290" t="s">
        <v>4783</v>
      </c>
      <c r="C290" t="s">
        <v>1097</v>
      </c>
      <c r="D290" t="s">
        <v>1200</v>
      </c>
      <c r="E290" t="s">
        <v>1108</v>
      </c>
      <c r="F290" t="s">
        <v>1201</v>
      </c>
      <c r="G290" t="s">
        <v>1081</v>
      </c>
      <c r="X290" t="s">
        <v>1101</v>
      </c>
      <c r="AB290" t="s">
        <v>1103</v>
      </c>
      <c r="AC290" t="s">
        <v>1084</v>
      </c>
      <c r="AZ290" t="s">
        <v>1101</v>
      </c>
      <c r="BA290" t="s">
        <v>1105</v>
      </c>
      <c r="BB290" t="s">
        <v>4563</v>
      </c>
      <c r="BC290" t="s">
        <v>4788</v>
      </c>
      <c r="BD290" t="s">
        <v>1103</v>
      </c>
      <c r="BE290" t="s">
        <v>1084</v>
      </c>
      <c r="GN290" t="s">
        <v>1089</v>
      </c>
      <c r="GQ290" t="s">
        <v>1103</v>
      </c>
      <c r="GR290" t="s">
        <v>1103</v>
      </c>
      <c r="GS290" t="s">
        <v>4792</v>
      </c>
      <c r="GT290" t="s">
        <v>1124</v>
      </c>
      <c r="MC290" t="s">
        <v>1118</v>
      </c>
      <c r="MD290" t="s">
        <v>1118</v>
      </c>
      <c r="ME290" t="s">
        <v>1118</v>
      </c>
      <c r="MF290" t="s">
        <v>1111</v>
      </c>
      <c r="MG290" t="s">
        <v>1111</v>
      </c>
      <c r="MY290" t="s">
        <v>4530</v>
      </c>
      <c r="MZ290" t="s">
        <v>4531</v>
      </c>
      <c r="NA290" t="s">
        <v>4531</v>
      </c>
      <c r="NB290" t="s">
        <v>4531</v>
      </c>
      <c r="NC290" t="s">
        <v>4531</v>
      </c>
      <c r="ND290" t="s">
        <v>4531</v>
      </c>
      <c r="NE290" t="s">
        <v>4531</v>
      </c>
      <c r="NF290" t="s">
        <v>4531</v>
      </c>
      <c r="NH290" t="s">
        <v>4530</v>
      </c>
      <c r="NI290" t="s">
        <v>4531</v>
      </c>
      <c r="NJ290" t="s">
        <v>4531</v>
      </c>
      <c r="NK290" t="s">
        <v>4531</v>
      </c>
      <c r="NL290" t="s">
        <v>4531</v>
      </c>
      <c r="NM290" t="s">
        <v>4531</v>
      </c>
      <c r="NN290" t="s">
        <v>4531</v>
      </c>
      <c r="NO290" t="s">
        <v>4531</v>
      </c>
      <c r="NP290" t="s">
        <v>4531</v>
      </c>
      <c r="NQ290" t="s">
        <v>4531</v>
      </c>
      <c r="NR290" t="s">
        <v>4531</v>
      </c>
      <c r="NS290" t="s">
        <v>4531</v>
      </c>
      <c r="NT290" t="s">
        <v>4531</v>
      </c>
      <c r="NU290" t="s">
        <v>4531</v>
      </c>
      <c r="NV290" t="s">
        <v>4531</v>
      </c>
      <c r="NW290" t="s">
        <v>4531</v>
      </c>
    </row>
    <row r="291" spans="1:387" x14ac:dyDescent="0.3">
      <c r="A291">
        <v>290</v>
      </c>
      <c r="B291" t="s">
        <v>4783</v>
      </c>
      <c r="C291" t="s">
        <v>1097</v>
      </c>
      <c r="D291" t="s">
        <v>1200</v>
      </c>
      <c r="E291" t="s">
        <v>1108</v>
      </c>
      <c r="F291" t="s">
        <v>1201</v>
      </c>
      <c r="G291" t="s">
        <v>1081</v>
      </c>
      <c r="CT291" t="s">
        <v>1101</v>
      </c>
      <c r="CU291" t="s">
        <v>1163</v>
      </c>
      <c r="CV291" t="s">
        <v>1180</v>
      </c>
      <c r="CW291" t="s">
        <v>4545</v>
      </c>
      <c r="CX291" t="s">
        <v>4790</v>
      </c>
      <c r="CY291" t="s">
        <v>1103</v>
      </c>
      <c r="CZ291" t="s">
        <v>1103</v>
      </c>
      <c r="DL291" t="s">
        <v>1101</v>
      </c>
      <c r="DM291" t="s">
        <v>4600</v>
      </c>
      <c r="DN291" t="s">
        <v>4600</v>
      </c>
      <c r="DO291" t="s">
        <v>1084</v>
      </c>
      <c r="DP291" t="s">
        <v>1103</v>
      </c>
      <c r="GO291" t="s">
        <v>1111</v>
      </c>
      <c r="GP291" t="s">
        <v>1111</v>
      </c>
      <c r="HB291" t="s">
        <v>1103</v>
      </c>
      <c r="HC291" t="s">
        <v>4789</v>
      </c>
      <c r="HD291" t="s">
        <v>4789</v>
      </c>
      <c r="HE291" t="s">
        <v>1126</v>
      </c>
      <c r="MC291" t="s">
        <v>1118</v>
      </c>
      <c r="MD291" t="s">
        <v>1118</v>
      </c>
      <c r="ME291" t="s">
        <v>1118</v>
      </c>
      <c r="MF291" t="s">
        <v>1123</v>
      </c>
      <c r="MG291" t="s">
        <v>1123</v>
      </c>
      <c r="MY291" t="s">
        <v>4530</v>
      </c>
      <c r="MZ291" t="s">
        <v>4531</v>
      </c>
      <c r="NA291" t="s">
        <v>4531</v>
      </c>
      <c r="NB291" t="s">
        <v>4531</v>
      </c>
      <c r="NC291" t="s">
        <v>4531</v>
      </c>
      <c r="ND291" t="s">
        <v>4531</v>
      </c>
      <c r="NE291" t="s">
        <v>4531</v>
      </c>
      <c r="NF291" t="s">
        <v>4531</v>
      </c>
      <c r="NH291" t="s">
        <v>4530</v>
      </c>
      <c r="NI291" t="s">
        <v>4531</v>
      </c>
      <c r="NJ291" t="s">
        <v>4531</v>
      </c>
      <c r="NK291" t="s">
        <v>4531</v>
      </c>
      <c r="NL291" t="s">
        <v>4531</v>
      </c>
      <c r="NM291" t="s">
        <v>4531</v>
      </c>
      <c r="NN291" t="s">
        <v>4531</v>
      </c>
      <c r="NO291" t="s">
        <v>4531</v>
      </c>
      <c r="NP291" t="s">
        <v>4531</v>
      </c>
      <c r="NQ291" t="s">
        <v>4531</v>
      </c>
      <c r="NR291" t="s">
        <v>4531</v>
      </c>
      <c r="NS291" t="s">
        <v>4531</v>
      </c>
      <c r="NT291" t="s">
        <v>4531</v>
      </c>
      <c r="NU291" t="s">
        <v>4531</v>
      </c>
      <c r="NV291" t="s">
        <v>4531</v>
      </c>
      <c r="NW291" t="s">
        <v>4531</v>
      </c>
    </row>
    <row r="292" spans="1:387" x14ac:dyDescent="0.3">
      <c r="A292">
        <v>291</v>
      </c>
      <c r="B292" t="s">
        <v>4783</v>
      </c>
      <c r="C292" t="s">
        <v>1097</v>
      </c>
      <c r="D292" t="s">
        <v>1200</v>
      </c>
      <c r="E292" t="s">
        <v>1108</v>
      </c>
      <c r="F292" t="s">
        <v>1201</v>
      </c>
      <c r="G292" t="s">
        <v>1081</v>
      </c>
      <c r="DR292" t="s">
        <v>1101</v>
      </c>
      <c r="DS292" t="s">
        <v>4564</v>
      </c>
      <c r="DT292" t="s">
        <v>4564</v>
      </c>
      <c r="DU292" t="s">
        <v>1103</v>
      </c>
      <c r="DV292" t="s">
        <v>1103</v>
      </c>
      <c r="DX292" t="s">
        <v>1101</v>
      </c>
      <c r="DY292" t="s">
        <v>4554</v>
      </c>
      <c r="DZ292" t="s">
        <v>4554</v>
      </c>
      <c r="EA292" t="s">
        <v>1103</v>
      </c>
      <c r="EB292" t="s">
        <v>1103</v>
      </c>
      <c r="ED292" t="s">
        <v>1101</v>
      </c>
      <c r="EE292" t="s">
        <v>4547</v>
      </c>
      <c r="EF292" t="s">
        <v>4547</v>
      </c>
      <c r="EG292" t="s">
        <v>1103</v>
      </c>
      <c r="EH292" t="s">
        <v>1103</v>
      </c>
      <c r="GP292" t="s">
        <v>1089</v>
      </c>
      <c r="HB292" t="s">
        <v>1084</v>
      </c>
      <c r="HC292" t="s">
        <v>4581</v>
      </c>
      <c r="HD292" t="s">
        <v>1156</v>
      </c>
      <c r="HE292" t="s">
        <v>1109</v>
      </c>
      <c r="HG292" t="s">
        <v>4612</v>
      </c>
      <c r="JM292" t="s">
        <v>1092</v>
      </c>
      <c r="JN292" t="s">
        <v>1139</v>
      </c>
      <c r="MC292" t="s">
        <v>1118</v>
      </c>
      <c r="MD292" t="s">
        <v>1118</v>
      </c>
      <c r="ME292" t="s">
        <v>1111</v>
      </c>
      <c r="MF292" t="s">
        <v>1111</v>
      </c>
      <c r="MG292" t="s">
        <v>1111</v>
      </c>
      <c r="MY292" t="s">
        <v>4530</v>
      </c>
      <c r="MZ292" t="s">
        <v>4530</v>
      </c>
      <c r="NA292" t="s">
        <v>4531</v>
      </c>
      <c r="NB292" t="s">
        <v>4531</v>
      </c>
      <c r="NC292" t="s">
        <v>4531</v>
      </c>
      <c r="ND292" t="s">
        <v>4531</v>
      </c>
      <c r="NE292" t="s">
        <v>4531</v>
      </c>
      <c r="NF292" t="s">
        <v>4531</v>
      </c>
      <c r="NH292" t="s">
        <v>4531</v>
      </c>
      <c r="NI292" t="s">
        <v>4531</v>
      </c>
      <c r="NJ292" t="s">
        <v>4531</v>
      </c>
      <c r="NK292" t="s">
        <v>4531</v>
      </c>
      <c r="NL292" t="s">
        <v>4531</v>
      </c>
      <c r="NM292" t="s">
        <v>4530</v>
      </c>
      <c r="NN292" t="s">
        <v>4531</v>
      </c>
      <c r="NO292" t="s">
        <v>4530</v>
      </c>
      <c r="NP292" t="s">
        <v>4531</v>
      </c>
      <c r="NQ292" t="s">
        <v>4531</v>
      </c>
      <c r="NR292" t="s">
        <v>4531</v>
      </c>
      <c r="NS292" t="s">
        <v>4530</v>
      </c>
      <c r="NT292" t="s">
        <v>4531</v>
      </c>
      <c r="NU292" t="s">
        <v>4531</v>
      </c>
      <c r="NV292" t="s">
        <v>4531</v>
      </c>
      <c r="NW292" t="s">
        <v>4531</v>
      </c>
    </row>
    <row r="293" spans="1:387" x14ac:dyDescent="0.3">
      <c r="A293">
        <v>292</v>
      </c>
      <c r="B293" t="s">
        <v>4783</v>
      </c>
      <c r="C293" t="s">
        <v>1097</v>
      </c>
      <c r="D293" t="s">
        <v>1200</v>
      </c>
      <c r="E293" t="s">
        <v>1108</v>
      </c>
      <c r="F293" t="s">
        <v>1201</v>
      </c>
      <c r="G293" t="s">
        <v>1081</v>
      </c>
      <c r="DR293" t="s">
        <v>1101</v>
      </c>
      <c r="DS293" t="s">
        <v>4564</v>
      </c>
      <c r="DT293" t="s">
        <v>4564</v>
      </c>
      <c r="DU293" t="s">
        <v>1103</v>
      </c>
      <c r="DV293" t="s">
        <v>1103</v>
      </c>
      <c r="ED293" t="s">
        <v>1101</v>
      </c>
      <c r="EE293" t="s">
        <v>4646</v>
      </c>
      <c r="EF293" t="s">
        <v>4646</v>
      </c>
      <c r="EG293" t="s">
        <v>1103</v>
      </c>
      <c r="EH293" t="s">
        <v>1103</v>
      </c>
      <c r="GP293" t="s">
        <v>1089</v>
      </c>
      <c r="HB293" t="s">
        <v>1084</v>
      </c>
      <c r="HC293" t="s">
        <v>4581</v>
      </c>
      <c r="HD293" t="s">
        <v>1156</v>
      </c>
      <c r="HE293" t="s">
        <v>1109</v>
      </c>
      <c r="HG293" t="s">
        <v>4551</v>
      </c>
      <c r="JM293" t="s">
        <v>1092</v>
      </c>
      <c r="JN293" t="s">
        <v>1092</v>
      </c>
      <c r="MC293" t="s">
        <v>1118</v>
      </c>
      <c r="MD293" t="s">
        <v>1118</v>
      </c>
      <c r="ME293" t="s">
        <v>1111</v>
      </c>
      <c r="MF293" t="s">
        <v>1111</v>
      </c>
      <c r="MG293" t="s">
        <v>1111</v>
      </c>
      <c r="MY293" t="s">
        <v>4530</v>
      </c>
      <c r="MZ293" t="s">
        <v>4530</v>
      </c>
      <c r="NA293" t="s">
        <v>4531</v>
      </c>
      <c r="NB293" t="s">
        <v>4531</v>
      </c>
      <c r="NC293" t="s">
        <v>4531</v>
      </c>
      <c r="ND293" t="s">
        <v>4531</v>
      </c>
      <c r="NE293" t="s">
        <v>4531</v>
      </c>
      <c r="NF293" t="s">
        <v>4531</v>
      </c>
      <c r="NH293" t="s">
        <v>4531</v>
      </c>
      <c r="NI293" t="s">
        <v>4530</v>
      </c>
      <c r="NJ293" t="s">
        <v>4531</v>
      </c>
      <c r="NK293" t="s">
        <v>4531</v>
      </c>
      <c r="NL293" t="s">
        <v>4530</v>
      </c>
      <c r="NM293" t="s">
        <v>4531</v>
      </c>
      <c r="NN293" t="s">
        <v>4531</v>
      </c>
      <c r="NO293" t="s">
        <v>4530</v>
      </c>
      <c r="NP293" t="s">
        <v>4531</v>
      </c>
      <c r="NQ293" t="s">
        <v>4531</v>
      </c>
      <c r="NR293" t="s">
        <v>4531</v>
      </c>
      <c r="NS293" t="s">
        <v>4530</v>
      </c>
      <c r="NT293" t="s">
        <v>4531</v>
      </c>
      <c r="NU293" t="s">
        <v>4531</v>
      </c>
      <c r="NV293" t="s">
        <v>4531</v>
      </c>
      <c r="NW293" t="s">
        <v>4531</v>
      </c>
    </row>
    <row r="294" spans="1:387" x14ac:dyDescent="0.3">
      <c r="A294">
        <v>293</v>
      </c>
      <c r="B294" t="s">
        <v>4783</v>
      </c>
      <c r="C294" t="s">
        <v>1097</v>
      </c>
      <c r="D294" t="s">
        <v>1200</v>
      </c>
      <c r="E294" t="s">
        <v>1108</v>
      </c>
      <c r="F294" t="s">
        <v>1201</v>
      </c>
      <c r="G294" t="s">
        <v>1081</v>
      </c>
      <c r="CT294" t="s">
        <v>1101</v>
      </c>
      <c r="CU294" t="s">
        <v>1163</v>
      </c>
      <c r="CV294" t="s">
        <v>1180</v>
      </c>
      <c r="CW294" t="s">
        <v>4545</v>
      </c>
      <c r="CX294" t="s">
        <v>4790</v>
      </c>
      <c r="CY294" t="s">
        <v>1103</v>
      </c>
      <c r="CZ294" t="s">
        <v>1103</v>
      </c>
      <c r="DA294" t="s">
        <v>4525</v>
      </c>
      <c r="GO294" t="s">
        <v>1089</v>
      </c>
      <c r="GW294" t="s">
        <v>1084</v>
      </c>
      <c r="GX294" t="s">
        <v>4795</v>
      </c>
      <c r="GY294" t="s">
        <v>1124</v>
      </c>
      <c r="HA294" t="s">
        <v>4530</v>
      </c>
      <c r="JO294" t="s">
        <v>1092</v>
      </c>
      <c r="JP294" t="s">
        <v>1092</v>
      </c>
      <c r="MC294" t="s">
        <v>1118</v>
      </c>
      <c r="MD294" t="s">
        <v>1118</v>
      </c>
      <c r="ME294" t="s">
        <v>1118</v>
      </c>
      <c r="MF294" t="s">
        <v>1123</v>
      </c>
      <c r="MG294" t="s">
        <v>1123</v>
      </c>
      <c r="MY294" t="s">
        <v>4530</v>
      </c>
      <c r="MZ294" t="s">
        <v>4531</v>
      </c>
      <c r="NA294" t="s">
        <v>4531</v>
      </c>
      <c r="NB294" t="s">
        <v>4531</v>
      </c>
      <c r="NC294" t="s">
        <v>4531</v>
      </c>
      <c r="ND294" t="s">
        <v>4531</v>
      </c>
      <c r="NE294" t="s">
        <v>4531</v>
      </c>
      <c r="NF294" t="s">
        <v>4531</v>
      </c>
      <c r="NH294" t="s">
        <v>4530</v>
      </c>
      <c r="NI294" t="s">
        <v>4531</v>
      </c>
      <c r="NJ294" t="s">
        <v>4531</v>
      </c>
      <c r="NK294" t="s">
        <v>4531</v>
      </c>
      <c r="NL294" t="s">
        <v>4531</v>
      </c>
      <c r="NM294" t="s">
        <v>4531</v>
      </c>
      <c r="NN294" t="s">
        <v>4531</v>
      </c>
      <c r="NO294" t="s">
        <v>4531</v>
      </c>
      <c r="NP294" t="s">
        <v>4531</v>
      </c>
      <c r="NQ294" t="s">
        <v>4531</v>
      </c>
      <c r="NR294" t="s">
        <v>4531</v>
      </c>
      <c r="NS294" t="s">
        <v>4531</v>
      </c>
      <c r="NT294" t="s">
        <v>4531</v>
      </c>
      <c r="NU294" t="s">
        <v>4531</v>
      </c>
      <c r="NV294" t="s">
        <v>4531</v>
      </c>
      <c r="NW294" t="s">
        <v>4531</v>
      </c>
    </row>
    <row r="295" spans="1:387" x14ac:dyDescent="0.3">
      <c r="A295">
        <v>294</v>
      </c>
      <c r="B295" t="s">
        <v>4783</v>
      </c>
      <c r="C295" t="s">
        <v>1097</v>
      </c>
      <c r="D295" t="s">
        <v>1200</v>
      </c>
      <c r="E295" t="s">
        <v>1108</v>
      </c>
      <c r="F295" t="s">
        <v>1201</v>
      </c>
      <c r="G295" t="s">
        <v>1081</v>
      </c>
      <c r="AL295" t="s">
        <v>1101</v>
      </c>
      <c r="AM295" t="s">
        <v>1083</v>
      </c>
      <c r="AN295" t="s">
        <v>4594</v>
      </c>
      <c r="AO295" t="s">
        <v>4594</v>
      </c>
      <c r="AP295" t="s">
        <v>1103</v>
      </c>
      <c r="AQ295" t="s">
        <v>1103</v>
      </c>
      <c r="GO295" t="s">
        <v>1089</v>
      </c>
      <c r="GW295" t="s">
        <v>1084</v>
      </c>
      <c r="GX295" t="s">
        <v>1110</v>
      </c>
      <c r="GY295" t="s">
        <v>1109</v>
      </c>
      <c r="HA295" t="s">
        <v>4549</v>
      </c>
      <c r="JM295" t="s">
        <v>1139</v>
      </c>
      <c r="JN295" t="s">
        <v>1139</v>
      </c>
      <c r="MC295" t="s">
        <v>1118</v>
      </c>
      <c r="MD295" t="s">
        <v>1111</v>
      </c>
      <c r="ME295" t="s">
        <v>1111</v>
      </c>
      <c r="MF295" t="s">
        <v>1111</v>
      </c>
      <c r="MG295" t="s">
        <v>1111</v>
      </c>
      <c r="MY295" t="s">
        <v>4530</v>
      </c>
      <c r="MZ295" t="s">
        <v>4531</v>
      </c>
      <c r="NA295" t="s">
        <v>4531</v>
      </c>
      <c r="NB295" t="s">
        <v>4531</v>
      </c>
      <c r="NC295" t="s">
        <v>4531</v>
      </c>
      <c r="ND295" t="s">
        <v>4531</v>
      </c>
      <c r="NE295" t="s">
        <v>4531</v>
      </c>
      <c r="NF295" t="s">
        <v>4531</v>
      </c>
      <c r="NH295" t="s">
        <v>4530</v>
      </c>
      <c r="NI295" t="s">
        <v>4531</v>
      </c>
      <c r="NJ295" t="s">
        <v>4531</v>
      </c>
      <c r="NK295" t="s">
        <v>4531</v>
      </c>
      <c r="NL295" t="s">
        <v>4531</v>
      </c>
      <c r="NM295" t="s">
        <v>4531</v>
      </c>
      <c r="NN295" t="s">
        <v>4531</v>
      </c>
      <c r="NO295" t="s">
        <v>4531</v>
      </c>
      <c r="NP295" t="s">
        <v>4531</v>
      </c>
      <c r="NQ295" t="s">
        <v>4531</v>
      </c>
      <c r="NR295" t="s">
        <v>4531</v>
      </c>
      <c r="NS295" t="s">
        <v>4531</v>
      </c>
      <c r="NT295" t="s">
        <v>4531</v>
      </c>
      <c r="NU295" t="s">
        <v>4531</v>
      </c>
      <c r="NV295" t="s">
        <v>4531</v>
      </c>
      <c r="NW295" t="s">
        <v>4531</v>
      </c>
    </row>
    <row r="296" spans="1:387" x14ac:dyDescent="0.3">
      <c r="A296">
        <v>295</v>
      </c>
      <c r="B296" t="s">
        <v>4783</v>
      </c>
      <c r="C296" t="s">
        <v>1097</v>
      </c>
      <c r="D296" t="s">
        <v>1200</v>
      </c>
      <c r="E296" t="s">
        <v>1108</v>
      </c>
      <c r="F296" t="s">
        <v>1201</v>
      </c>
      <c r="G296" t="s">
        <v>1081</v>
      </c>
      <c r="AL296" t="s">
        <v>1101</v>
      </c>
      <c r="AM296" t="s">
        <v>1083</v>
      </c>
      <c r="AN296" t="s">
        <v>4541</v>
      </c>
      <c r="AO296" t="s">
        <v>4541</v>
      </c>
      <c r="AP296" t="s">
        <v>1103</v>
      </c>
      <c r="AQ296" t="s">
        <v>1103</v>
      </c>
      <c r="GO296" t="s">
        <v>1089</v>
      </c>
      <c r="MC296" t="s">
        <v>1118</v>
      </c>
      <c r="MD296" t="s">
        <v>1118</v>
      </c>
      <c r="ME296" t="s">
        <v>1118</v>
      </c>
      <c r="MF296" t="s">
        <v>1111</v>
      </c>
      <c r="MG296" t="s">
        <v>1111</v>
      </c>
      <c r="MY296" t="s">
        <v>4530</v>
      </c>
      <c r="MZ296" t="s">
        <v>4531</v>
      </c>
      <c r="NA296" t="s">
        <v>4531</v>
      </c>
      <c r="NB296" t="s">
        <v>4531</v>
      </c>
      <c r="NC296" t="s">
        <v>4531</v>
      </c>
      <c r="ND296" t="s">
        <v>4531</v>
      </c>
      <c r="NE296" t="s">
        <v>4531</v>
      </c>
      <c r="NF296" t="s">
        <v>4531</v>
      </c>
      <c r="NH296" t="s">
        <v>4530</v>
      </c>
      <c r="NI296" t="s">
        <v>4531</v>
      </c>
      <c r="NJ296" t="s">
        <v>4531</v>
      </c>
      <c r="NK296" t="s">
        <v>4531</v>
      </c>
      <c r="NL296" t="s">
        <v>4531</v>
      </c>
      <c r="NM296" t="s">
        <v>4531</v>
      </c>
      <c r="NN296" t="s">
        <v>4531</v>
      </c>
      <c r="NO296" t="s">
        <v>4531</v>
      </c>
      <c r="NP296" t="s">
        <v>4531</v>
      </c>
      <c r="NQ296" t="s">
        <v>4531</v>
      </c>
      <c r="NR296" t="s">
        <v>4531</v>
      </c>
      <c r="NS296" t="s">
        <v>4531</v>
      </c>
      <c r="NT296" t="s">
        <v>4531</v>
      </c>
      <c r="NU296" t="s">
        <v>4531</v>
      </c>
      <c r="NV296" t="s">
        <v>4531</v>
      </c>
      <c r="NW296" t="s">
        <v>4531</v>
      </c>
    </row>
    <row r="297" spans="1:387" x14ac:dyDescent="0.3">
      <c r="A297">
        <v>296</v>
      </c>
      <c r="B297" t="s">
        <v>4783</v>
      </c>
      <c r="C297" t="s">
        <v>1097</v>
      </c>
      <c r="D297" t="s">
        <v>1200</v>
      </c>
      <c r="E297" t="s">
        <v>1108</v>
      </c>
      <c r="F297" t="s">
        <v>1201</v>
      </c>
      <c r="G297" t="s">
        <v>1081</v>
      </c>
      <c r="AL297" t="s">
        <v>1101</v>
      </c>
      <c r="AM297" t="s">
        <v>1083</v>
      </c>
      <c r="AN297" t="s">
        <v>4541</v>
      </c>
      <c r="AO297" t="s">
        <v>4541</v>
      </c>
      <c r="AP297" t="s">
        <v>1103</v>
      </c>
      <c r="AQ297" t="s">
        <v>1103</v>
      </c>
      <c r="GO297" t="s">
        <v>1089</v>
      </c>
      <c r="GW297" t="s">
        <v>1084</v>
      </c>
      <c r="GX297" t="s">
        <v>1110</v>
      </c>
      <c r="GY297" t="s">
        <v>1109</v>
      </c>
      <c r="HA297" t="s">
        <v>4645</v>
      </c>
      <c r="JM297" t="s">
        <v>1139</v>
      </c>
      <c r="JN297" t="s">
        <v>1092</v>
      </c>
      <c r="MC297" t="s">
        <v>1118</v>
      </c>
      <c r="MD297" t="s">
        <v>1118</v>
      </c>
      <c r="ME297" t="s">
        <v>1118</v>
      </c>
      <c r="MF297" t="s">
        <v>1123</v>
      </c>
      <c r="MG297" t="s">
        <v>1123</v>
      </c>
      <c r="MY297" t="s">
        <v>4530</v>
      </c>
      <c r="MZ297" t="s">
        <v>4531</v>
      </c>
      <c r="NA297" t="s">
        <v>4531</v>
      </c>
      <c r="NB297" t="s">
        <v>4531</v>
      </c>
      <c r="NC297" t="s">
        <v>4531</v>
      </c>
      <c r="ND297" t="s">
        <v>4531</v>
      </c>
      <c r="NE297" t="s">
        <v>4531</v>
      </c>
      <c r="NF297" t="s">
        <v>4531</v>
      </c>
      <c r="NH297" t="s">
        <v>4531</v>
      </c>
      <c r="NI297" t="s">
        <v>4531</v>
      </c>
      <c r="NJ297" t="s">
        <v>4531</v>
      </c>
      <c r="NK297" t="s">
        <v>4531</v>
      </c>
      <c r="NL297" t="s">
        <v>4531</v>
      </c>
      <c r="NM297" t="s">
        <v>4531</v>
      </c>
      <c r="NN297" t="s">
        <v>4531</v>
      </c>
      <c r="NO297" t="s">
        <v>4531</v>
      </c>
      <c r="NP297" t="s">
        <v>4531</v>
      </c>
      <c r="NQ297" t="s">
        <v>4531</v>
      </c>
      <c r="NR297" t="s">
        <v>4531</v>
      </c>
      <c r="NS297" t="s">
        <v>4531</v>
      </c>
      <c r="NT297" t="s">
        <v>4531</v>
      </c>
      <c r="NU297" t="s">
        <v>4531</v>
      </c>
      <c r="NV297" t="s">
        <v>4531</v>
      </c>
      <c r="NW297" t="s">
        <v>4530</v>
      </c>
    </row>
    <row r="298" spans="1:387" x14ac:dyDescent="0.3">
      <c r="A298">
        <v>297</v>
      </c>
      <c r="B298" t="s">
        <v>4783</v>
      </c>
      <c r="C298" t="s">
        <v>1097</v>
      </c>
      <c r="D298" t="s">
        <v>1200</v>
      </c>
      <c r="E298" t="s">
        <v>1108</v>
      </c>
      <c r="F298" t="s">
        <v>1201</v>
      </c>
      <c r="G298" t="s">
        <v>1081</v>
      </c>
      <c r="AL298" t="s">
        <v>1101</v>
      </c>
      <c r="AM298" t="s">
        <v>1083</v>
      </c>
      <c r="AN298" t="s">
        <v>4594</v>
      </c>
      <c r="AO298" t="s">
        <v>4594</v>
      </c>
      <c r="AP298" t="s">
        <v>1103</v>
      </c>
      <c r="AQ298" t="s">
        <v>1103</v>
      </c>
      <c r="GO298" t="s">
        <v>1089</v>
      </c>
      <c r="GW298" t="s">
        <v>1084</v>
      </c>
      <c r="GX298" t="s">
        <v>1110</v>
      </c>
      <c r="GY298" t="s">
        <v>1109</v>
      </c>
      <c r="HA298" t="s">
        <v>4794</v>
      </c>
      <c r="JM298" t="s">
        <v>1092</v>
      </c>
      <c r="JN298" t="s">
        <v>1092</v>
      </c>
      <c r="MC298" t="s">
        <v>1118</v>
      </c>
      <c r="MD298" t="s">
        <v>1118</v>
      </c>
      <c r="ME298" t="s">
        <v>1118</v>
      </c>
      <c r="MF298" t="s">
        <v>1118</v>
      </c>
      <c r="MG298" t="s">
        <v>1118</v>
      </c>
      <c r="MY298" t="s">
        <v>4530</v>
      </c>
      <c r="MZ298" t="s">
        <v>4531</v>
      </c>
      <c r="NA298" t="s">
        <v>4531</v>
      </c>
      <c r="NB298" t="s">
        <v>4531</v>
      </c>
      <c r="NC298" t="s">
        <v>4531</v>
      </c>
      <c r="ND298" t="s">
        <v>4531</v>
      </c>
      <c r="NE298" t="s">
        <v>4531</v>
      </c>
      <c r="NF298" t="s">
        <v>4531</v>
      </c>
      <c r="NH298" t="s">
        <v>4531</v>
      </c>
      <c r="NI298" t="s">
        <v>4530</v>
      </c>
      <c r="NJ298" t="s">
        <v>4531</v>
      </c>
      <c r="NK298" t="s">
        <v>4531</v>
      </c>
      <c r="NL298" t="s">
        <v>4531</v>
      </c>
      <c r="NM298" t="s">
        <v>4531</v>
      </c>
      <c r="NN298" t="s">
        <v>4531</v>
      </c>
      <c r="NO298" t="s">
        <v>4531</v>
      </c>
      <c r="NP298" t="s">
        <v>4531</v>
      </c>
      <c r="NQ298" t="s">
        <v>4531</v>
      </c>
      <c r="NR298" t="s">
        <v>4531</v>
      </c>
      <c r="NS298" t="s">
        <v>4531</v>
      </c>
      <c r="NT298" t="s">
        <v>4531</v>
      </c>
      <c r="NU298" t="s">
        <v>4531</v>
      </c>
      <c r="NV298" t="s">
        <v>4531</v>
      </c>
      <c r="NW298" t="s">
        <v>4531</v>
      </c>
    </row>
    <row r="299" spans="1:387" x14ac:dyDescent="0.3">
      <c r="A299">
        <v>298</v>
      </c>
      <c r="B299" t="s">
        <v>4783</v>
      </c>
      <c r="C299" t="s">
        <v>1097</v>
      </c>
      <c r="D299" t="s">
        <v>1200</v>
      </c>
      <c r="E299" t="s">
        <v>1108</v>
      </c>
      <c r="F299" t="s">
        <v>1201</v>
      </c>
      <c r="G299" t="s">
        <v>1081</v>
      </c>
      <c r="FG299" t="s">
        <v>1082</v>
      </c>
      <c r="FH299" t="s">
        <v>4568</v>
      </c>
      <c r="FI299" t="s">
        <v>4568</v>
      </c>
      <c r="MY299" t="s">
        <v>4530</v>
      </c>
      <c r="MZ299" t="s">
        <v>4531</v>
      </c>
      <c r="NA299" t="s">
        <v>4531</v>
      </c>
      <c r="NB299" t="s">
        <v>4531</v>
      </c>
      <c r="NC299" t="s">
        <v>4531</v>
      </c>
      <c r="ND299" t="s">
        <v>4531</v>
      </c>
      <c r="NE299" t="s">
        <v>4531</v>
      </c>
      <c r="NF299" t="s">
        <v>4531</v>
      </c>
      <c r="NH299" t="s">
        <v>4531</v>
      </c>
      <c r="NI299" t="s">
        <v>4531</v>
      </c>
      <c r="NJ299" t="s">
        <v>4531</v>
      </c>
      <c r="NK299" t="s">
        <v>4531</v>
      </c>
      <c r="NL299" t="s">
        <v>4531</v>
      </c>
      <c r="NM299" t="s">
        <v>4531</v>
      </c>
      <c r="NN299" t="s">
        <v>4531</v>
      </c>
      <c r="NO299" t="s">
        <v>4531</v>
      </c>
      <c r="NP299" t="s">
        <v>4531</v>
      </c>
      <c r="NQ299" t="s">
        <v>4531</v>
      </c>
      <c r="NR299" t="s">
        <v>4531</v>
      </c>
      <c r="NS299" t="s">
        <v>4531</v>
      </c>
      <c r="NT299" t="s">
        <v>4531</v>
      </c>
      <c r="NU299" t="s">
        <v>4531</v>
      </c>
      <c r="NV299" t="s">
        <v>4531</v>
      </c>
      <c r="NW299" t="s">
        <v>4530</v>
      </c>
    </row>
    <row r="300" spans="1:387" x14ac:dyDescent="0.3">
      <c r="A300">
        <v>299</v>
      </c>
      <c r="B300" t="s">
        <v>4783</v>
      </c>
      <c r="C300" t="s">
        <v>1097</v>
      </c>
      <c r="D300" t="s">
        <v>1200</v>
      </c>
      <c r="E300" t="s">
        <v>1108</v>
      </c>
      <c r="F300" t="s">
        <v>1201</v>
      </c>
      <c r="G300" t="s">
        <v>1081</v>
      </c>
      <c r="EV300" t="s">
        <v>1101</v>
      </c>
      <c r="EW300" t="s">
        <v>4546</v>
      </c>
      <c r="EX300" t="s">
        <v>4546</v>
      </c>
      <c r="MY300" t="s">
        <v>4530</v>
      </c>
      <c r="MZ300" t="s">
        <v>4531</v>
      </c>
      <c r="NA300" t="s">
        <v>4531</v>
      </c>
      <c r="NB300" t="s">
        <v>4531</v>
      </c>
      <c r="NC300" t="s">
        <v>4531</v>
      </c>
      <c r="ND300" t="s">
        <v>4531</v>
      </c>
      <c r="NE300" t="s">
        <v>4531</v>
      </c>
      <c r="NF300" t="s">
        <v>4531</v>
      </c>
      <c r="NH300" t="s">
        <v>4531</v>
      </c>
      <c r="NI300" t="s">
        <v>4530</v>
      </c>
      <c r="NJ300" t="s">
        <v>4531</v>
      </c>
      <c r="NK300" t="s">
        <v>4531</v>
      </c>
      <c r="NL300" t="s">
        <v>4531</v>
      </c>
      <c r="NM300" t="s">
        <v>4531</v>
      </c>
      <c r="NN300" t="s">
        <v>4531</v>
      </c>
      <c r="NO300" t="s">
        <v>4531</v>
      </c>
      <c r="NP300" t="s">
        <v>4530</v>
      </c>
      <c r="NQ300" t="s">
        <v>4531</v>
      </c>
      <c r="NR300" t="s">
        <v>4531</v>
      </c>
      <c r="NS300" t="s">
        <v>4531</v>
      </c>
      <c r="NT300" t="s">
        <v>4531</v>
      </c>
      <c r="NU300" t="s">
        <v>4531</v>
      </c>
      <c r="NV300" t="s">
        <v>4531</v>
      </c>
      <c r="NW300" t="s">
        <v>4531</v>
      </c>
    </row>
    <row r="301" spans="1:387" x14ac:dyDescent="0.3">
      <c r="A301">
        <v>300</v>
      </c>
      <c r="B301" t="s">
        <v>4783</v>
      </c>
      <c r="C301" t="s">
        <v>1097</v>
      </c>
      <c r="D301" t="s">
        <v>1200</v>
      </c>
      <c r="E301" t="s">
        <v>1108</v>
      </c>
      <c r="F301" t="s">
        <v>1201</v>
      </c>
      <c r="G301" t="s">
        <v>1081</v>
      </c>
      <c r="EV301" t="s">
        <v>1101</v>
      </c>
      <c r="EW301" t="s">
        <v>4546</v>
      </c>
      <c r="EX301" t="s">
        <v>4546</v>
      </c>
      <c r="EY301" t="s">
        <v>1101</v>
      </c>
      <c r="EZ301" t="s">
        <v>4570</v>
      </c>
      <c r="FA301" t="s">
        <v>4541</v>
      </c>
      <c r="FB301" t="s">
        <v>4541</v>
      </c>
      <c r="FC301" t="s">
        <v>1101</v>
      </c>
      <c r="FD301" t="s">
        <v>1096</v>
      </c>
      <c r="FE301" t="s">
        <v>4646</v>
      </c>
      <c r="FF301" t="s">
        <v>4647</v>
      </c>
      <c r="MY301" t="s">
        <v>4530</v>
      </c>
      <c r="MZ301" t="s">
        <v>4531</v>
      </c>
      <c r="NA301" t="s">
        <v>4531</v>
      </c>
      <c r="NB301" t="s">
        <v>4531</v>
      </c>
      <c r="NC301" t="s">
        <v>4531</v>
      </c>
      <c r="ND301" t="s">
        <v>4531</v>
      </c>
      <c r="NE301" t="s">
        <v>4531</v>
      </c>
      <c r="NF301" t="s">
        <v>4531</v>
      </c>
      <c r="NH301" t="s">
        <v>4531</v>
      </c>
      <c r="NI301" t="s">
        <v>4531</v>
      </c>
      <c r="NJ301" t="s">
        <v>4531</v>
      </c>
      <c r="NK301" t="s">
        <v>4531</v>
      </c>
      <c r="NL301" t="s">
        <v>4531</v>
      </c>
      <c r="NM301" t="s">
        <v>4531</v>
      </c>
      <c r="NN301" t="s">
        <v>4531</v>
      </c>
      <c r="NO301" t="s">
        <v>4531</v>
      </c>
      <c r="NP301" t="s">
        <v>4531</v>
      </c>
      <c r="NQ301" t="s">
        <v>4531</v>
      </c>
      <c r="NR301" t="s">
        <v>4531</v>
      </c>
      <c r="NS301" t="s">
        <v>4531</v>
      </c>
      <c r="NT301" t="s">
        <v>4531</v>
      </c>
      <c r="NU301" t="s">
        <v>4531</v>
      </c>
      <c r="NV301" t="s">
        <v>4531</v>
      </c>
      <c r="NW301" t="s">
        <v>4530</v>
      </c>
    </row>
    <row r="302" spans="1:387" x14ac:dyDescent="0.3">
      <c r="A302">
        <v>301</v>
      </c>
      <c r="B302" t="s">
        <v>4783</v>
      </c>
      <c r="C302" t="s">
        <v>1097</v>
      </c>
      <c r="D302" t="s">
        <v>1200</v>
      </c>
      <c r="E302" t="s">
        <v>1108</v>
      </c>
      <c r="F302" t="s">
        <v>1201</v>
      </c>
      <c r="G302" t="s">
        <v>1081</v>
      </c>
      <c r="FM302" t="s">
        <v>1082</v>
      </c>
      <c r="FN302" t="s">
        <v>4572</v>
      </c>
      <c r="FO302" t="s">
        <v>4568</v>
      </c>
      <c r="MY302" t="s">
        <v>4530</v>
      </c>
      <c r="MZ302" t="s">
        <v>4530</v>
      </c>
      <c r="NA302" t="s">
        <v>4531</v>
      </c>
      <c r="NB302" t="s">
        <v>4531</v>
      </c>
      <c r="NC302" t="s">
        <v>4531</v>
      </c>
      <c r="ND302" t="s">
        <v>4531</v>
      </c>
      <c r="NE302" t="s">
        <v>4531</v>
      </c>
      <c r="NF302" t="s">
        <v>4531</v>
      </c>
      <c r="NH302" t="s">
        <v>4531</v>
      </c>
      <c r="NI302" t="s">
        <v>4531</v>
      </c>
      <c r="NJ302" t="s">
        <v>4531</v>
      </c>
      <c r="NK302" t="s">
        <v>4531</v>
      </c>
      <c r="NL302" t="s">
        <v>4531</v>
      </c>
      <c r="NM302" t="s">
        <v>4531</v>
      </c>
      <c r="NN302" t="s">
        <v>4531</v>
      </c>
      <c r="NO302" t="s">
        <v>4530</v>
      </c>
      <c r="NP302" t="s">
        <v>4531</v>
      </c>
      <c r="NQ302" t="s">
        <v>4531</v>
      </c>
      <c r="NR302" t="s">
        <v>4531</v>
      </c>
      <c r="NS302" t="s">
        <v>4531</v>
      </c>
      <c r="NT302" t="s">
        <v>4531</v>
      </c>
      <c r="NU302" t="s">
        <v>4531</v>
      </c>
      <c r="NV302" t="s">
        <v>4531</v>
      </c>
      <c r="NW302" t="s">
        <v>4531</v>
      </c>
    </row>
    <row r="303" spans="1:387" x14ac:dyDescent="0.3">
      <c r="A303">
        <v>302</v>
      </c>
      <c r="B303" t="s">
        <v>4783</v>
      </c>
      <c r="C303" t="s">
        <v>1097</v>
      </c>
      <c r="D303" t="s">
        <v>1200</v>
      </c>
      <c r="E303" t="s">
        <v>1108</v>
      </c>
      <c r="F303" t="s">
        <v>1201</v>
      </c>
      <c r="G303" t="s">
        <v>1081</v>
      </c>
      <c r="FM303" t="s">
        <v>1101</v>
      </c>
      <c r="FN303" t="s">
        <v>4567</v>
      </c>
      <c r="FO303" t="s">
        <v>4568</v>
      </c>
      <c r="MY303" t="s">
        <v>4530</v>
      </c>
      <c r="MZ303" t="s">
        <v>4530</v>
      </c>
      <c r="NA303" t="s">
        <v>4531</v>
      </c>
      <c r="NB303" t="s">
        <v>4531</v>
      </c>
      <c r="NC303" t="s">
        <v>4531</v>
      </c>
      <c r="ND303" t="s">
        <v>4531</v>
      </c>
      <c r="NE303" t="s">
        <v>4531</v>
      </c>
      <c r="NF303" t="s">
        <v>4531</v>
      </c>
      <c r="NH303" t="s">
        <v>4530</v>
      </c>
      <c r="NI303" t="s">
        <v>4531</v>
      </c>
      <c r="NJ303" t="s">
        <v>4531</v>
      </c>
      <c r="NK303" t="s">
        <v>4531</v>
      </c>
      <c r="NL303" t="s">
        <v>4531</v>
      </c>
      <c r="NM303" t="s">
        <v>4531</v>
      </c>
      <c r="NN303" t="s">
        <v>4531</v>
      </c>
      <c r="NO303" t="s">
        <v>4531</v>
      </c>
      <c r="NP303" t="s">
        <v>4531</v>
      </c>
      <c r="NQ303" t="s">
        <v>4531</v>
      </c>
      <c r="NR303" t="s">
        <v>4531</v>
      </c>
      <c r="NS303" t="s">
        <v>4531</v>
      </c>
      <c r="NT303" t="s">
        <v>4531</v>
      </c>
      <c r="NU303" t="s">
        <v>4531</v>
      </c>
      <c r="NV303" t="s">
        <v>4531</v>
      </c>
      <c r="NW303" t="s">
        <v>4531</v>
      </c>
    </row>
    <row r="304" spans="1:387" x14ac:dyDescent="0.3">
      <c r="A304">
        <v>303</v>
      </c>
      <c r="B304" t="s">
        <v>4783</v>
      </c>
      <c r="C304" t="s">
        <v>1097</v>
      </c>
      <c r="D304" t="s">
        <v>1200</v>
      </c>
      <c r="E304" t="s">
        <v>1108</v>
      </c>
      <c r="F304" t="s">
        <v>1201</v>
      </c>
      <c r="G304" t="s">
        <v>1081</v>
      </c>
      <c r="EY304" t="s">
        <v>1082</v>
      </c>
      <c r="EZ304" t="s">
        <v>4570</v>
      </c>
      <c r="FA304" t="s">
        <v>4541</v>
      </c>
      <c r="FB304" t="s">
        <v>4541</v>
      </c>
      <c r="MY304" t="s">
        <v>4530</v>
      </c>
      <c r="MZ304" t="s">
        <v>4531</v>
      </c>
      <c r="NA304" t="s">
        <v>4531</v>
      </c>
      <c r="NB304" t="s">
        <v>4531</v>
      </c>
      <c r="NC304" t="s">
        <v>4531</v>
      </c>
      <c r="ND304" t="s">
        <v>4531</v>
      </c>
      <c r="NE304" t="s">
        <v>4531</v>
      </c>
      <c r="NF304" t="s">
        <v>4531</v>
      </c>
      <c r="NH304" t="s">
        <v>4531</v>
      </c>
      <c r="NI304" t="s">
        <v>4531</v>
      </c>
      <c r="NJ304" t="s">
        <v>4531</v>
      </c>
      <c r="NK304" t="s">
        <v>4531</v>
      </c>
      <c r="NL304" t="s">
        <v>4531</v>
      </c>
      <c r="NM304" t="s">
        <v>4531</v>
      </c>
      <c r="NN304" t="s">
        <v>4531</v>
      </c>
      <c r="NO304" t="s">
        <v>4531</v>
      </c>
      <c r="NP304" t="s">
        <v>4531</v>
      </c>
      <c r="NQ304" t="s">
        <v>4531</v>
      </c>
      <c r="NR304" t="s">
        <v>4531</v>
      </c>
      <c r="NS304" t="s">
        <v>4531</v>
      </c>
      <c r="NT304" t="s">
        <v>4531</v>
      </c>
      <c r="NU304" t="s">
        <v>4531</v>
      </c>
      <c r="NV304" t="s">
        <v>4531</v>
      </c>
      <c r="NW304" t="s">
        <v>4530</v>
      </c>
    </row>
    <row r="305" spans="1:387" x14ac:dyDescent="0.3">
      <c r="A305">
        <v>304</v>
      </c>
      <c r="B305" t="s">
        <v>4783</v>
      </c>
      <c r="C305" t="s">
        <v>1097</v>
      </c>
      <c r="D305" t="s">
        <v>1200</v>
      </c>
      <c r="E305" t="s">
        <v>1108</v>
      </c>
      <c r="F305" t="s">
        <v>1201</v>
      </c>
      <c r="G305" t="s">
        <v>1081</v>
      </c>
      <c r="X305" t="s">
        <v>1101</v>
      </c>
      <c r="Y305" t="s">
        <v>1095</v>
      </c>
      <c r="Z305" t="s">
        <v>4566</v>
      </c>
      <c r="AA305" t="s">
        <v>4688</v>
      </c>
      <c r="AB305" t="s">
        <v>1103</v>
      </c>
      <c r="AC305" t="s">
        <v>1103</v>
      </c>
      <c r="GN305" t="s">
        <v>1089</v>
      </c>
      <c r="GQ305" t="s">
        <v>1103</v>
      </c>
      <c r="GR305" t="s">
        <v>1103</v>
      </c>
      <c r="GS305" t="s">
        <v>4792</v>
      </c>
      <c r="GT305" t="s">
        <v>1124</v>
      </c>
      <c r="MC305" t="s">
        <v>1118</v>
      </c>
      <c r="MD305" t="s">
        <v>1118</v>
      </c>
      <c r="ME305" t="s">
        <v>1118</v>
      </c>
      <c r="MF305" t="s">
        <v>1123</v>
      </c>
      <c r="MG305" t="s">
        <v>1123</v>
      </c>
      <c r="MY305" t="s">
        <v>4530</v>
      </c>
      <c r="MZ305" t="s">
        <v>4531</v>
      </c>
      <c r="NA305" t="s">
        <v>4531</v>
      </c>
      <c r="NB305" t="s">
        <v>4531</v>
      </c>
      <c r="NC305" t="s">
        <v>4531</v>
      </c>
      <c r="ND305" t="s">
        <v>4531</v>
      </c>
      <c r="NE305" t="s">
        <v>4531</v>
      </c>
      <c r="NF305" t="s">
        <v>4531</v>
      </c>
      <c r="NH305" t="s">
        <v>4531</v>
      </c>
      <c r="NI305" t="s">
        <v>4530</v>
      </c>
      <c r="NJ305" t="s">
        <v>4531</v>
      </c>
      <c r="NK305" t="s">
        <v>4531</v>
      </c>
      <c r="NL305" t="s">
        <v>4531</v>
      </c>
      <c r="NM305" t="s">
        <v>4531</v>
      </c>
      <c r="NN305" t="s">
        <v>4531</v>
      </c>
      <c r="NO305" t="s">
        <v>4531</v>
      </c>
      <c r="NP305" t="s">
        <v>4531</v>
      </c>
      <c r="NQ305" t="s">
        <v>4531</v>
      </c>
      <c r="NR305" t="s">
        <v>4531</v>
      </c>
      <c r="NS305" t="s">
        <v>4531</v>
      </c>
      <c r="NT305" t="s">
        <v>4530</v>
      </c>
      <c r="NU305" t="s">
        <v>4531</v>
      </c>
      <c r="NV305" t="s">
        <v>4531</v>
      </c>
      <c r="NW305" t="s">
        <v>4531</v>
      </c>
    </row>
    <row r="306" spans="1:387" x14ac:dyDescent="0.3">
      <c r="A306">
        <v>305</v>
      </c>
      <c r="B306" t="s">
        <v>4783</v>
      </c>
      <c r="C306" t="s">
        <v>1097</v>
      </c>
      <c r="D306" t="s">
        <v>1200</v>
      </c>
      <c r="E306" t="s">
        <v>1108</v>
      </c>
      <c r="F306" t="s">
        <v>1201</v>
      </c>
      <c r="G306" t="s">
        <v>1081</v>
      </c>
      <c r="EV306" t="s">
        <v>1101</v>
      </c>
      <c r="EW306" t="s">
        <v>4546</v>
      </c>
      <c r="EX306" t="s">
        <v>4546</v>
      </c>
      <c r="EY306" t="s">
        <v>1101</v>
      </c>
      <c r="EZ306" t="s">
        <v>4570</v>
      </c>
      <c r="FA306" t="s">
        <v>4555</v>
      </c>
      <c r="FB306" t="s">
        <v>4555</v>
      </c>
      <c r="FC306" t="s">
        <v>1101</v>
      </c>
      <c r="FD306" t="s">
        <v>1096</v>
      </c>
      <c r="FE306" t="s">
        <v>4796</v>
      </c>
      <c r="FF306" t="s">
        <v>4797</v>
      </c>
      <c r="MY306" t="s">
        <v>4530</v>
      </c>
      <c r="MZ306" t="s">
        <v>4531</v>
      </c>
      <c r="NA306" t="s">
        <v>4531</v>
      </c>
      <c r="NB306" t="s">
        <v>4531</v>
      </c>
      <c r="NC306" t="s">
        <v>4531</v>
      </c>
      <c r="ND306" t="s">
        <v>4531</v>
      </c>
      <c r="NE306" t="s">
        <v>4531</v>
      </c>
      <c r="NF306" t="s">
        <v>4531</v>
      </c>
      <c r="NH306" t="s">
        <v>4531</v>
      </c>
      <c r="NI306" t="s">
        <v>4530</v>
      </c>
      <c r="NJ306" t="s">
        <v>4531</v>
      </c>
      <c r="NK306" t="s">
        <v>4531</v>
      </c>
      <c r="NL306" t="s">
        <v>4531</v>
      </c>
      <c r="NM306" t="s">
        <v>4531</v>
      </c>
      <c r="NN306" t="s">
        <v>4531</v>
      </c>
      <c r="NO306" t="s">
        <v>4531</v>
      </c>
      <c r="NP306" t="s">
        <v>4531</v>
      </c>
      <c r="NQ306" t="s">
        <v>4531</v>
      </c>
      <c r="NR306" t="s">
        <v>4531</v>
      </c>
      <c r="NS306" t="s">
        <v>4531</v>
      </c>
      <c r="NT306" t="s">
        <v>4530</v>
      </c>
      <c r="NU306" t="s">
        <v>4531</v>
      </c>
      <c r="NV306" t="s">
        <v>4531</v>
      </c>
      <c r="NW306" t="s">
        <v>4531</v>
      </c>
    </row>
    <row r="307" spans="1:387" x14ac:dyDescent="0.3">
      <c r="A307">
        <v>306</v>
      </c>
      <c r="B307" t="s">
        <v>4783</v>
      </c>
      <c r="C307" t="s">
        <v>1097</v>
      </c>
      <c r="D307" t="s">
        <v>1200</v>
      </c>
      <c r="E307" t="s">
        <v>1108</v>
      </c>
      <c r="F307" t="s">
        <v>1201</v>
      </c>
      <c r="G307" t="s">
        <v>1081</v>
      </c>
      <c r="EV307" t="s">
        <v>1101</v>
      </c>
      <c r="EW307" t="s">
        <v>4618</v>
      </c>
      <c r="EX307" t="s">
        <v>4618</v>
      </c>
      <c r="EY307" t="s">
        <v>1101</v>
      </c>
      <c r="EZ307" t="s">
        <v>4570</v>
      </c>
      <c r="FA307" t="s">
        <v>4555</v>
      </c>
      <c r="FB307" t="s">
        <v>4555</v>
      </c>
      <c r="FC307" t="s">
        <v>1101</v>
      </c>
      <c r="FD307" t="s">
        <v>1096</v>
      </c>
      <c r="FE307" t="s">
        <v>4646</v>
      </c>
      <c r="FF307" t="s">
        <v>4647</v>
      </c>
      <c r="MY307" t="s">
        <v>4530</v>
      </c>
      <c r="MZ307" t="s">
        <v>4531</v>
      </c>
      <c r="NA307" t="s">
        <v>4531</v>
      </c>
      <c r="NB307" t="s">
        <v>4531</v>
      </c>
      <c r="NC307" t="s">
        <v>4531</v>
      </c>
      <c r="ND307" t="s">
        <v>4531</v>
      </c>
      <c r="NE307" t="s">
        <v>4531</v>
      </c>
      <c r="NF307" t="s">
        <v>4531</v>
      </c>
      <c r="NH307" t="s">
        <v>4531</v>
      </c>
      <c r="NI307" t="s">
        <v>4531</v>
      </c>
      <c r="NJ307" t="s">
        <v>4531</v>
      </c>
      <c r="NK307" t="s">
        <v>4531</v>
      </c>
      <c r="NL307" t="s">
        <v>4531</v>
      </c>
      <c r="NM307" t="s">
        <v>4531</v>
      </c>
      <c r="NN307" t="s">
        <v>4531</v>
      </c>
      <c r="NO307" t="s">
        <v>4531</v>
      </c>
      <c r="NP307" t="s">
        <v>4531</v>
      </c>
      <c r="NQ307" t="s">
        <v>4531</v>
      </c>
      <c r="NR307" t="s">
        <v>4531</v>
      </c>
      <c r="NS307" t="s">
        <v>4531</v>
      </c>
      <c r="NT307" t="s">
        <v>4531</v>
      </c>
      <c r="NU307" t="s">
        <v>4531</v>
      </c>
      <c r="NV307" t="s">
        <v>4531</v>
      </c>
      <c r="NW307" t="s">
        <v>4530</v>
      </c>
    </row>
    <row r="308" spans="1:387" x14ac:dyDescent="0.3">
      <c r="A308">
        <v>307</v>
      </c>
      <c r="B308" t="s">
        <v>4783</v>
      </c>
      <c r="C308" t="s">
        <v>1097</v>
      </c>
      <c r="D308" t="s">
        <v>1200</v>
      </c>
      <c r="E308" t="s">
        <v>1108</v>
      </c>
      <c r="F308" t="s">
        <v>1201</v>
      </c>
      <c r="G308" t="s">
        <v>1081</v>
      </c>
      <c r="X308" t="s">
        <v>1101</v>
      </c>
      <c r="Y308" t="s">
        <v>1095</v>
      </c>
      <c r="Z308" t="s">
        <v>4566</v>
      </c>
      <c r="AA308" t="s">
        <v>4688</v>
      </c>
      <c r="AB308" t="s">
        <v>1103</v>
      </c>
      <c r="AC308" t="s">
        <v>1103</v>
      </c>
      <c r="GN308" t="s">
        <v>1089</v>
      </c>
      <c r="GQ308" t="s">
        <v>1103</v>
      </c>
      <c r="GR308" t="s">
        <v>1103</v>
      </c>
      <c r="GS308" t="s">
        <v>4792</v>
      </c>
      <c r="GT308" t="s">
        <v>1124</v>
      </c>
      <c r="MC308" t="s">
        <v>1118</v>
      </c>
      <c r="MD308" t="s">
        <v>1118</v>
      </c>
      <c r="ME308" t="s">
        <v>1118</v>
      </c>
      <c r="MF308" t="s">
        <v>1123</v>
      </c>
      <c r="MG308" t="s">
        <v>1123</v>
      </c>
      <c r="MY308" t="s">
        <v>4530</v>
      </c>
      <c r="MZ308" t="s">
        <v>4531</v>
      </c>
      <c r="NA308" t="s">
        <v>4531</v>
      </c>
      <c r="NB308" t="s">
        <v>4531</v>
      </c>
      <c r="NC308" t="s">
        <v>4531</v>
      </c>
      <c r="ND308" t="s">
        <v>4531</v>
      </c>
      <c r="NE308" t="s">
        <v>4531</v>
      </c>
      <c r="NF308" t="s">
        <v>4531</v>
      </c>
      <c r="NH308" t="s">
        <v>4531</v>
      </c>
      <c r="NI308" t="s">
        <v>4530</v>
      </c>
      <c r="NJ308" t="s">
        <v>4531</v>
      </c>
      <c r="NK308" t="s">
        <v>4531</v>
      </c>
      <c r="NL308" t="s">
        <v>4531</v>
      </c>
      <c r="NM308" t="s">
        <v>4531</v>
      </c>
      <c r="NN308" t="s">
        <v>4530</v>
      </c>
      <c r="NO308" t="s">
        <v>4531</v>
      </c>
      <c r="NP308" t="s">
        <v>4531</v>
      </c>
      <c r="NQ308" t="s">
        <v>4531</v>
      </c>
      <c r="NR308" t="s">
        <v>4531</v>
      </c>
      <c r="NS308" t="s">
        <v>4531</v>
      </c>
      <c r="NT308" t="s">
        <v>4531</v>
      </c>
      <c r="NU308" t="s">
        <v>4531</v>
      </c>
      <c r="NV308" t="s">
        <v>4531</v>
      </c>
      <c r="NW308" t="s">
        <v>4531</v>
      </c>
    </row>
    <row r="309" spans="1:387" x14ac:dyDescent="0.3">
      <c r="A309">
        <v>308</v>
      </c>
      <c r="B309" t="s">
        <v>4783</v>
      </c>
      <c r="C309" t="s">
        <v>1130</v>
      </c>
      <c r="D309" t="s">
        <v>1131</v>
      </c>
      <c r="E309" t="s">
        <v>1132</v>
      </c>
      <c r="F309" t="s">
        <v>4798</v>
      </c>
      <c r="G309" t="s">
        <v>1081</v>
      </c>
      <c r="AS309" t="s">
        <v>1101</v>
      </c>
      <c r="AT309" t="s">
        <v>1083</v>
      </c>
      <c r="AU309" t="s">
        <v>4566</v>
      </c>
      <c r="AV309" t="s">
        <v>4566</v>
      </c>
      <c r="AW309" t="s">
        <v>1103</v>
      </c>
      <c r="AX309" t="s">
        <v>1103</v>
      </c>
      <c r="AY309" t="s">
        <v>4523</v>
      </c>
      <c r="BG309" t="s">
        <v>1101</v>
      </c>
      <c r="BH309" t="s">
        <v>1104</v>
      </c>
      <c r="BI309" t="s">
        <v>1083</v>
      </c>
      <c r="BJ309" t="s">
        <v>4541</v>
      </c>
      <c r="BK309" t="s">
        <v>4541</v>
      </c>
      <c r="BL309" t="s">
        <v>1103</v>
      </c>
      <c r="BM309" t="s">
        <v>1103</v>
      </c>
      <c r="BN309" t="s">
        <v>4523</v>
      </c>
      <c r="BW309" t="s">
        <v>1101</v>
      </c>
      <c r="BX309" t="s">
        <v>1106</v>
      </c>
      <c r="BY309" t="s">
        <v>1083</v>
      </c>
      <c r="BZ309" t="s">
        <v>4566</v>
      </c>
      <c r="CA309" t="s">
        <v>4566</v>
      </c>
      <c r="CB309" t="s">
        <v>1103</v>
      </c>
      <c r="CC309" t="s">
        <v>1103</v>
      </c>
      <c r="CD309" t="s">
        <v>4523</v>
      </c>
      <c r="CM309" t="s">
        <v>1101</v>
      </c>
      <c r="CN309" t="s">
        <v>1083</v>
      </c>
      <c r="CO309" t="s">
        <v>4563</v>
      </c>
      <c r="CP309" t="s">
        <v>4563</v>
      </c>
      <c r="CQ309" t="s">
        <v>1103</v>
      </c>
      <c r="CR309" t="s">
        <v>1103</v>
      </c>
      <c r="CS309" t="s">
        <v>4523</v>
      </c>
      <c r="CT309" t="s">
        <v>1101</v>
      </c>
      <c r="CU309" t="s">
        <v>1086</v>
      </c>
      <c r="CV309" t="s">
        <v>1087</v>
      </c>
      <c r="CW309" t="s">
        <v>4541</v>
      </c>
      <c r="CX309" t="s">
        <v>4545</v>
      </c>
      <c r="CY309" t="s">
        <v>1103</v>
      </c>
      <c r="CZ309" t="s">
        <v>1103</v>
      </c>
      <c r="DA309" t="s">
        <v>4523</v>
      </c>
      <c r="DE309" t="s">
        <v>1082</v>
      </c>
      <c r="DF309" t="s">
        <v>1088</v>
      </c>
      <c r="DG309" t="s">
        <v>4566</v>
      </c>
      <c r="DH309" t="s">
        <v>4799</v>
      </c>
      <c r="DI309" t="s">
        <v>1103</v>
      </c>
      <c r="DJ309" t="s">
        <v>1103</v>
      </c>
      <c r="DK309" t="s">
        <v>4523</v>
      </c>
      <c r="ED309" t="s">
        <v>1082</v>
      </c>
      <c r="EE309" t="s">
        <v>4546</v>
      </c>
      <c r="EF309" t="s">
        <v>4546</v>
      </c>
      <c r="EG309" t="s">
        <v>1103</v>
      </c>
      <c r="EH309" t="s">
        <v>1103</v>
      </c>
      <c r="EI309" t="s">
        <v>4523</v>
      </c>
      <c r="EJ309" t="s">
        <v>1082</v>
      </c>
      <c r="EK309" t="s">
        <v>4630</v>
      </c>
      <c r="EL309" t="s">
        <v>4630</v>
      </c>
      <c r="EM309" t="s">
        <v>1103</v>
      </c>
      <c r="EN309" t="s">
        <v>1103</v>
      </c>
      <c r="EO309" t="s">
        <v>4542</v>
      </c>
      <c r="GO309" t="s">
        <v>1111</v>
      </c>
      <c r="GP309" t="s">
        <v>1111</v>
      </c>
      <c r="GW309" t="s">
        <v>1084</v>
      </c>
      <c r="GX309" t="s">
        <v>1110</v>
      </c>
      <c r="GY309" t="s">
        <v>1109</v>
      </c>
      <c r="HA309" t="s">
        <v>4586</v>
      </c>
      <c r="HB309" t="s">
        <v>1084</v>
      </c>
      <c r="HC309" t="s">
        <v>1110</v>
      </c>
      <c r="HD309" t="s">
        <v>1110</v>
      </c>
      <c r="HE309" t="s">
        <v>1109</v>
      </c>
      <c r="HG309" t="s">
        <v>4560</v>
      </c>
      <c r="MY309" t="s">
        <v>4530</v>
      </c>
      <c r="MZ309" t="s">
        <v>4531</v>
      </c>
      <c r="NA309" t="s">
        <v>4531</v>
      </c>
      <c r="NB309" t="s">
        <v>4531</v>
      </c>
      <c r="NC309" t="s">
        <v>4531</v>
      </c>
      <c r="ND309" t="s">
        <v>4531</v>
      </c>
      <c r="NE309" t="s">
        <v>4531</v>
      </c>
      <c r="NF309" t="s">
        <v>4531</v>
      </c>
      <c r="NH309" t="s">
        <v>4530</v>
      </c>
      <c r="NI309" t="s">
        <v>4531</v>
      </c>
      <c r="NJ309" t="s">
        <v>4531</v>
      </c>
      <c r="NK309" t="s">
        <v>4531</v>
      </c>
      <c r="NL309" t="s">
        <v>4531</v>
      </c>
      <c r="NM309" t="s">
        <v>4531</v>
      </c>
      <c r="NN309" t="s">
        <v>4531</v>
      </c>
      <c r="NO309" t="s">
        <v>4531</v>
      </c>
      <c r="NP309" t="s">
        <v>4531</v>
      </c>
      <c r="NQ309" t="s">
        <v>4531</v>
      </c>
      <c r="NR309" t="s">
        <v>4531</v>
      </c>
      <c r="NS309" t="s">
        <v>4531</v>
      </c>
      <c r="NT309" t="s">
        <v>4531</v>
      </c>
      <c r="NU309" t="s">
        <v>4531</v>
      </c>
      <c r="NV309" t="s">
        <v>4531</v>
      </c>
      <c r="NW309" t="s">
        <v>4531</v>
      </c>
    </row>
    <row r="310" spans="1:387" x14ac:dyDescent="0.3">
      <c r="A310">
        <v>309</v>
      </c>
      <c r="B310" t="s">
        <v>4783</v>
      </c>
      <c r="C310" t="s">
        <v>1130</v>
      </c>
      <c r="D310" t="s">
        <v>1131</v>
      </c>
      <c r="E310" t="s">
        <v>1132</v>
      </c>
      <c r="F310" t="s">
        <v>4798</v>
      </c>
      <c r="G310" t="s">
        <v>1081</v>
      </c>
      <c r="AS310" t="s">
        <v>1082</v>
      </c>
      <c r="AT310" t="s">
        <v>1083</v>
      </c>
      <c r="AU310" t="s">
        <v>4566</v>
      </c>
      <c r="AV310" t="s">
        <v>4566</v>
      </c>
      <c r="AW310" t="s">
        <v>1103</v>
      </c>
      <c r="AX310" t="s">
        <v>1103</v>
      </c>
      <c r="AY310" t="s">
        <v>4542</v>
      </c>
      <c r="BG310" t="s">
        <v>1101</v>
      </c>
      <c r="BH310" t="s">
        <v>1104</v>
      </c>
      <c r="BI310" t="s">
        <v>1083</v>
      </c>
      <c r="BJ310" t="s">
        <v>4541</v>
      </c>
      <c r="BK310" t="s">
        <v>4541</v>
      </c>
      <c r="BL310" t="s">
        <v>1103</v>
      </c>
      <c r="BM310" t="s">
        <v>1103</v>
      </c>
      <c r="BN310" t="s">
        <v>4523</v>
      </c>
      <c r="BW310" t="s">
        <v>1101</v>
      </c>
      <c r="BX310" t="s">
        <v>1106</v>
      </c>
      <c r="BY310" t="s">
        <v>1083</v>
      </c>
      <c r="BZ310" t="s">
        <v>4541</v>
      </c>
      <c r="CA310" t="s">
        <v>4541</v>
      </c>
      <c r="CB310" t="s">
        <v>1103</v>
      </c>
      <c r="CC310" t="s">
        <v>1103</v>
      </c>
      <c r="CD310" t="s">
        <v>4523</v>
      </c>
      <c r="CM310" t="s">
        <v>1101</v>
      </c>
      <c r="CQ310" t="s">
        <v>1103</v>
      </c>
      <c r="CR310" t="s">
        <v>1103</v>
      </c>
      <c r="CS310" t="s">
        <v>4523</v>
      </c>
      <c r="CT310" t="s">
        <v>1101</v>
      </c>
      <c r="CU310" t="s">
        <v>1086</v>
      </c>
      <c r="CV310" t="s">
        <v>1087</v>
      </c>
      <c r="CW310" t="s">
        <v>4541</v>
      </c>
      <c r="CX310" t="s">
        <v>4545</v>
      </c>
      <c r="CY310" t="s">
        <v>1103</v>
      </c>
      <c r="CZ310" t="s">
        <v>1103</v>
      </c>
      <c r="DA310" t="s">
        <v>4523</v>
      </c>
      <c r="DE310" t="s">
        <v>1101</v>
      </c>
      <c r="DF310" t="s">
        <v>1088</v>
      </c>
      <c r="DG310" t="s">
        <v>4566</v>
      </c>
      <c r="DH310" t="s">
        <v>4799</v>
      </c>
      <c r="DI310" t="s">
        <v>1103</v>
      </c>
      <c r="DJ310" t="s">
        <v>1103</v>
      </c>
      <c r="DK310" t="s">
        <v>4523</v>
      </c>
      <c r="ED310" t="s">
        <v>1101</v>
      </c>
      <c r="EE310" t="s">
        <v>4546</v>
      </c>
      <c r="EF310" t="s">
        <v>4546</v>
      </c>
      <c r="EG310" t="s">
        <v>1103</v>
      </c>
      <c r="EH310" t="s">
        <v>1103</v>
      </c>
      <c r="EI310" t="s">
        <v>4542</v>
      </c>
      <c r="EP310" t="s">
        <v>1082</v>
      </c>
      <c r="EQ310" t="s">
        <v>4706</v>
      </c>
      <c r="ER310" t="s">
        <v>4706</v>
      </c>
      <c r="ES310" t="s">
        <v>1103</v>
      </c>
      <c r="ET310" t="s">
        <v>1103</v>
      </c>
      <c r="EU310" t="s">
        <v>4523</v>
      </c>
      <c r="GO310" t="s">
        <v>1111</v>
      </c>
      <c r="GP310" t="s">
        <v>1111</v>
      </c>
      <c r="GW310" t="s">
        <v>1084</v>
      </c>
      <c r="GX310" t="s">
        <v>1110</v>
      </c>
      <c r="GY310" t="s">
        <v>1109</v>
      </c>
      <c r="HA310" t="s">
        <v>4560</v>
      </c>
      <c r="HB310" t="s">
        <v>1084</v>
      </c>
      <c r="HC310" t="s">
        <v>1110</v>
      </c>
      <c r="HD310" t="s">
        <v>1110</v>
      </c>
      <c r="HE310" t="s">
        <v>1109</v>
      </c>
      <c r="HG310" t="s">
        <v>4582</v>
      </c>
      <c r="MY310" t="s">
        <v>4530</v>
      </c>
      <c r="MZ310" t="s">
        <v>4531</v>
      </c>
      <c r="NA310" t="s">
        <v>4531</v>
      </c>
      <c r="NB310" t="s">
        <v>4531</v>
      </c>
      <c r="NC310" t="s">
        <v>4531</v>
      </c>
      <c r="ND310" t="s">
        <v>4531</v>
      </c>
      <c r="NE310" t="s">
        <v>4531</v>
      </c>
      <c r="NF310" t="s">
        <v>4531</v>
      </c>
      <c r="NH310" t="s">
        <v>4530</v>
      </c>
      <c r="NI310" t="s">
        <v>4531</v>
      </c>
      <c r="NJ310" t="s">
        <v>4531</v>
      </c>
      <c r="NK310" t="s">
        <v>4531</v>
      </c>
      <c r="NL310" t="s">
        <v>4531</v>
      </c>
      <c r="NM310" t="s">
        <v>4531</v>
      </c>
      <c r="NN310" t="s">
        <v>4531</v>
      </c>
      <c r="NO310" t="s">
        <v>4531</v>
      </c>
      <c r="NP310" t="s">
        <v>4531</v>
      </c>
      <c r="NQ310" t="s">
        <v>4531</v>
      </c>
      <c r="NR310" t="s">
        <v>4531</v>
      </c>
      <c r="NS310" t="s">
        <v>4531</v>
      </c>
      <c r="NT310" t="s">
        <v>4531</v>
      </c>
      <c r="NU310" t="s">
        <v>4531</v>
      </c>
      <c r="NV310" t="s">
        <v>4531</v>
      </c>
      <c r="NW310" t="s">
        <v>4531</v>
      </c>
    </row>
    <row r="311" spans="1:387" x14ac:dyDescent="0.3">
      <c r="A311">
        <v>310</v>
      </c>
      <c r="B311" t="s">
        <v>4783</v>
      </c>
      <c r="C311" t="s">
        <v>1130</v>
      </c>
      <c r="D311" t="s">
        <v>1131</v>
      </c>
      <c r="E311" t="s">
        <v>1132</v>
      </c>
      <c r="F311" t="s">
        <v>4798</v>
      </c>
      <c r="G311" t="s">
        <v>1081</v>
      </c>
      <c r="AS311" t="s">
        <v>1101</v>
      </c>
      <c r="AT311" t="s">
        <v>1083</v>
      </c>
      <c r="AU311" t="s">
        <v>4538</v>
      </c>
      <c r="AV311" t="s">
        <v>4538</v>
      </c>
      <c r="AW311" t="s">
        <v>1103</v>
      </c>
      <c r="AX311" t="s">
        <v>1103</v>
      </c>
      <c r="AY311" t="s">
        <v>4523</v>
      </c>
      <c r="BG311" t="s">
        <v>1101</v>
      </c>
      <c r="BH311" t="s">
        <v>1104</v>
      </c>
      <c r="BI311" t="s">
        <v>1083</v>
      </c>
      <c r="BJ311" t="s">
        <v>4538</v>
      </c>
      <c r="BK311" t="s">
        <v>4538</v>
      </c>
      <c r="BL311" t="s">
        <v>1103</v>
      </c>
      <c r="BM311" t="s">
        <v>1103</v>
      </c>
      <c r="BN311" t="s">
        <v>4523</v>
      </c>
      <c r="BW311" t="s">
        <v>1101</v>
      </c>
      <c r="BX311" t="s">
        <v>1106</v>
      </c>
      <c r="BY311" t="s">
        <v>1083</v>
      </c>
      <c r="BZ311" t="s">
        <v>4541</v>
      </c>
      <c r="CA311" t="s">
        <v>4541</v>
      </c>
      <c r="CB311" t="s">
        <v>1103</v>
      </c>
      <c r="CC311" t="s">
        <v>1103</v>
      </c>
      <c r="CD311" t="s">
        <v>4542</v>
      </c>
      <c r="CM311" t="s">
        <v>1101</v>
      </c>
      <c r="CQ311" t="s">
        <v>1103</v>
      </c>
      <c r="CR311" t="s">
        <v>1103</v>
      </c>
      <c r="CS311" t="s">
        <v>4523</v>
      </c>
      <c r="CT311" t="s">
        <v>1101</v>
      </c>
      <c r="CU311" t="s">
        <v>1086</v>
      </c>
      <c r="CV311" t="s">
        <v>1087</v>
      </c>
      <c r="CW311" t="s">
        <v>4541</v>
      </c>
      <c r="CX311" t="s">
        <v>4545</v>
      </c>
      <c r="CY311" t="s">
        <v>1103</v>
      </c>
      <c r="CZ311" t="s">
        <v>1103</v>
      </c>
      <c r="DA311" t="s">
        <v>4542</v>
      </c>
      <c r="DE311" t="s">
        <v>1082</v>
      </c>
      <c r="DF311" t="s">
        <v>1088</v>
      </c>
      <c r="DG311" t="s">
        <v>4566</v>
      </c>
      <c r="DH311" t="s">
        <v>4799</v>
      </c>
      <c r="DI311" t="s">
        <v>1103</v>
      </c>
      <c r="DJ311" t="s">
        <v>1103</v>
      </c>
      <c r="DK311" t="s">
        <v>4542</v>
      </c>
      <c r="GO311" t="s">
        <v>1111</v>
      </c>
      <c r="GP311" t="s">
        <v>1111</v>
      </c>
      <c r="GW311" t="s">
        <v>1084</v>
      </c>
      <c r="GX311" t="s">
        <v>1110</v>
      </c>
      <c r="GY311" t="s">
        <v>1109</v>
      </c>
      <c r="HA311" t="s">
        <v>4560</v>
      </c>
      <c r="HB311" t="s">
        <v>1084</v>
      </c>
      <c r="HC311" t="s">
        <v>1110</v>
      </c>
      <c r="HD311" t="s">
        <v>1110</v>
      </c>
      <c r="HE311" t="s">
        <v>1109</v>
      </c>
      <c r="HG311" t="s">
        <v>4560</v>
      </c>
      <c r="MY311" t="s">
        <v>4530</v>
      </c>
      <c r="MZ311" t="s">
        <v>4531</v>
      </c>
      <c r="NA311" t="s">
        <v>4531</v>
      </c>
      <c r="NB311" t="s">
        <v>4531</v>
      </c>
      <c r="NC311" t="s">
        <v>4531</v>
      </c>
      <c r="ND311" t="s">
        <v>4531</v>
      </c>
      <c r="NE311" t="s">
        <v>4531</v>
      </c>
      <c r="NF311" t="s">
        <v>4531</v>
      </c>
      <c r="NH311" t="s">
        <v>4530</v>
      </c>
      <c r="NI311" t="s">
        <v>4531</v>
      </c>
      <c r="NJ311" t="s">
        <v>4531</v>
      </c>
      <c r="NK311" t="s">
        <v>4531</v>
      </c>
      <c r="NL311" t="s">
        <v>4531</v>
      </c>
      <c r="NM311" t="s">
        <v>4531</v>
      </c>
      <c r="NN311" t="s">
        <v>4531</v>
      </c>
      <c r="NO311" t="s">
        <v>4531</v>
      </c>
      <c r="NP311" t="s">
        <v>4531</v>
      </c>
      <c r="NQ311" t="s">
        <v>4531</v>
      </c>
      <c r="NR311" t="s">
        <v>4531</v>
      </c>
      <c r="NS311" t="s">
        <v>4531</v>
      </c>
      <c r="NT311" t="s">
        <v>4531</v>
      </c>
      <c r="NU311" t="s">
        <v>4531</v>
      </c>
      <c r="NV311" t="s">
        <v>4531</v>
      </c>
      <c r="NW311" t="s">
        <v>4531</v>
      </c>
    </row>
    <row r="312" spans="1:387" x14ac:dyDescent="0.3">
      <c r="A312">
        <v>311</v>
      </c>
      <c r="B312" t="s">
        <v>4783</v>
      </c>
      <c r="C312" t="s">
        <v>1130</v>
      </c>
      <c r="D312" t="s">
        <v>1131</v>
      </c>
      <c r="E312" t="s">
        <v>1132</v>
      </c>
      <c r="F312" t="s">
        <v>4798</v>
      </c>
      <c r="G312" t="s">
        <v>1081</v>
      </c>
      <c r="AL312" t="s">
        <v>1082</v>
      </c>
      <c r="AM312" t="s">
        <v>1083</v>
      </c>
      <c r="AN312" t="s">
        <v>4541</v>
      </c>
      <c r="AO312" t="s">
        <v>4541</v>
      </c>
      <c r="AP312" t="s">
        <v>1103</v>
      </c>
      <c r="AQ312" t="s">
        <v>1103</v>
      </c>
      <c r="AR312" t="s">
        <v>4523</v>
      </c>
      <c r="AS312" t="s">
        <v>1101</v>
      </c>
      <c r="AT312" t="s">
        <v>1083</v>
      </c>
      <c r="AU312" t="s">
        <v>4541</v>
      </c>
      <c r="AV312" t="s">
        <v>4541</v>
      </c>
      <c r="AW312" t="s">
        <v>1103</v>
      </c>
      <c r="AX312" t="s">
        <v>1103</v>
      </c>
      <c r="AY312" t="s">
        <v>4523</v>
      </c>
      <c r="BG312" t="s">
        <v>1101</v>
      </c>
      <c r="BH312" t="s">
        <v>1104</v>
      </c>
      <c r="BI312" t="s">
        <v>1083</v>
      </c>
      <c r="BJ312" t="s">
        <v>4541</v>
      </c>
      <c r="BK312" t="s">
        <v>4541</v>
      </c>
      <c r="BL312" t="s">
        <v>1103</v>
      </c>
      <c r="BM312" t="s">
        <v>1103</v>
      </c>
      <c r="BN312" t="s">
        <v>4523</v>
      </c>
      <c r="BW312" t="s">
        <v>1101</v>
      </c>
      <c r="BX312" t="s">
        <v>1106</v>
      </c>
      <c r="BY312" t="s">
        <v>1083</v>
      </c>
      <c r="BZ312" t="s">
        <v>4541</v>
      </c>
      <c r="CA312" t="s">
        <v>4541</v>
      </c>
      <c r="CB312" t="s">
        <v>1103</v>
      </c>
      <c r="CC312" t="s">
        <v>1103</v>
      </c>
      <c r="CD312" t="s">
        <v>4523</v>
      </c>
      <c r="CM312" t="s">
        <v>1101</v>
      </c>
      <c r="CQ312" t="s">
        <v>1103</v>
      </c>
      <c r="CR312" t="s">
        <v>1103</v>
      </c>
      <c r="CS312" t="s">
        <v>4523</v>
      </c>
      <c r="CT312" t="s">
        <v>1101</v>
      </c>
      <c r="CU312" t="s">
        <v>1086</v>
      </c>
      <c r="CV312" t="s">
        <v>1087</v>
      </c>
      <c r="CW312" t="s">
        <v>4538</v>
      </c>
      <c r="CX312" t="s">
        <v>4584</v>
      </c>
      <c r="CY312" t="s">
        <v>1103</v>
      </c>
      <c r="CZ312" t="s">
        <v>1103</v>
      </c>
      <c r="DA312" t="s">
        <v>4523</v>
      </c>
      <c r="DE312" t="s">
        <v>1101</v>
      </c>
      <c r="DF312" t="s">
        <v>1088</v>
      </c>
      <c r="DG312" t="s">
        <v>4566</v>
      </c>
      <c r="DH312" t="s">
        <v>4799</v>
      </c>
      <c r="DI312" t="s">
        <v>1103</v>
      </c>
      <c r="DJ312" t="s">
        <v>1103</v>
      </c>
      <c r="DK312" t="s">
        <v>4523</v>
      </c>
      <c r="GO312" t="s">
        <v>1089</v>
      </c>
      <c r="GP312" t="s">
        <v>1089</v>
      </c>
      <c r="GW312" t="s">
        <v>1084</v>
      </c>
      <c r="GX312" t="s">
        <v>3501</v>
      </c>
      <c r="GY312" t="s">
        <v>1091</v>
      </c>
      <c r="HA312" t="s">
        <v>4565</v>
      </c>
      <c r="HB312" t="s">
        <v>1084</v>
      </c>
      <c r="HC312" t="s">
        <v>3501</v>
      </c>
      <c r="HD312" t="s">
        <v>3501</v>
      </c>
      <c r="HE312" t="s">
        <v>1091</v>
      </c>
      <c r="HG312" t="s">
        <v>4565</v>
      </c>
      <c r="MY312" t="s">
        <v>4530</v>
      </c>
      <c r="MZ312" t="s">
        <v>4531</v>
      </c>
      <c r="NA312" t="s">
        <v>4531</v>
      </c>
      <c r="NB312" t="s">
        <v>4531</v>
      </c>
      <c r="NC312" t="s">
        <v>4531</v>
      </c>
      <c r="ND312" t="s">
        <v>4531</v>
      </c>
      <c r="NE312" t="s">
        <v>4531</v>
      </c>
      <c r="NF312" t="s">
        <v>4531</v>
      </c>
      <c r="NH312" t="s">
        <v>4531</v>
      </c>
      <c r="NI312" t="s">
        <v>4531</v>
      </c>
      <c r="NJ312" t="s">
        <v>4531</v>
      </c>
      <c r="NK312" t="s">
        <v>4531</v>
      </c>
      <c r="NL312" t="s">
        <v>4531</v>
      </c>
      <c r="NM312" t="s">
        <v>4531</v>
      </c>
      <c r="NN312" t="s">
        <v>4531</v>
      </c>
      <c r="NO312" t="s">
        <v>4530</v>
      </c>
      <c r="NP312" t="s">
        <v>4531</v>
      </c>
      <c r="NQ312" t="s">
        <v>4531</v>
      </c>
      <c r="NR312" t="s">
        <v>4531</v>
      </c>
      <c r="NS312" t="s">
        <v>4531</v>
      </c>
      <c r="NT312" t="s">
        <v>4531</v>
      </c>
      <c r="NU312" t="s">
        <v>4531</v>
      </c>
      <c r="NV312" t="s">
        <v>4531</v>
      </c>
      <c r="NW312" t="s">
        <v>4531</v>
      </c>
    </row>
    <row r="313" spans="1:387" x14ac:dyDescent="0.3">
      <c r="A313">
        <v>312</v>
      </c>
      <c r="B313" t="s">
        <v>4783</v>
      </c>
      <c r="C313" t="s">
        <v>1130</v>
      </c>
      <c r="D313" t="s">
        <v>1131</v>
      </c>
      <c r="E313" t="s">
        <v>1132</v>
      </c>
      <c r="F313" t="s">
        <v>4798</v>
      </c>
      <c r="G313" t="s">
        <v>1081</v>
      </c>
      <c r="AS313" t="s">
        <v>1101</v>
      </c>
      <c r="AT313" t="s">
        <v>1083</v>
      </c>
      <c r="AU313" t="s">
        <v>4541</v>
      </c>
      <c r="AV313" t="s">
        <v>4541</v>
      </c>
      <c r="AW313" t="s">
        <v>1103</v>
      </c>
      <c r="AX313" t="s">
        <v>1103</v>
      </c>
      <c r="AY313" t="s">
        <v>4523</v>
      </c>
      <c r="BG313" t="s">
        <v>1101</v>
      </c>
      <c r="BH313" t="s">
        <v>1104</v>
      </c>
      <c r="BI313" t="s">
        <v>1083</v>
      </c>
      <c r="BJ313" t="s">
        <v>4541</v>
      </c>
      <c r="BK313" t="s">
        <v>4541</v>
      </c>
      <c r="BL313" t="s">
        <v>1103</v>
      </c>
      <c r="BM313" t="s">
        <v>1103</v>
      </c>
      <c r="BN313" t="s">
        <v>4523</v>
      </c>
      <c r="CM313" t="s">
        <v>1101</v>
      </c>
      <c r="CN313" t="s">
        <v>1083</v>
      </c>
      <c r="CO313" t="s">
        <v>4563</v>
      </c>
      <c r="CP313" t="s">
        <v>4563</v>
      </c>
      <c r="CQ313" t="s">
        <v>1103</v>
      </c>
      <c r="CR313" t="s">
        <v>1103</v>
      </c>
      <c r="CS313" t="s">
        <v>4523</v>
      </c>
      <c r="ED313" t="s">
        <v>1101</v>
      </c>
      <c r="EE313" t="s">
        <v>4546</v>
      </c>
      <c r="EF313" t="s">
        <v>4546</v>
      </c>
      <c r="EG313" t="s">
        <v>1103</v>
      </c>
      <c r="EH313" t="s">
        <v>1103</v>
      </c>
      <c r="EI313" t="s">
        <v>4523</v>
      </c>
      <c r="GO313" t="s">
        <v>1127</v>
      </c>
      <c r="GP313" t="s">
        <v>1127</v>
      </c>
      <c r="GW313" t="s">
        <v>1084</v>
      </c>
      <c r="GX313" t="s">
        <v>1110</v>
      </c>
      <c r="GY313" t="s">
        <v>1091</v>
      </c>
      <c r="HA313" t="s">
        <v>4560</v>
      </c>
      <c r="HB313" t="s">
        <v>1084</v>
      </c>
      <c r="HC313" t="s">
        <v>1110</v>
      </c>
      <c r="HD313" t="s">
        <v>1110</v>
      </c>
      <c r="HE313" t="s">
        <v>1109</v>
      </c>
      <c r="HG313" t="s">
        <v>4560</v>
      </c>
      <c r="MY313" t="s">
        <v>4530</v>
      </c>
      <c r="MZ313" t="s">
        <v>4530</v>
      </c>
      <c r="NA313" t="s">
        <v>4531</v>
      </c>
      <c r="NB313" t="s">
        <v>4531</v>
      </c>
      <c r="NC313" t="s">
        <v>4531</v>
      </c>
      <c r="ND313" t="s">
        <v>4531</v>
      </c>
      <c r="NE313" t="s">
        <v>4531</v>
      </c>
      <c r="NF313" t="s">
        <v>4531</v>
      </c>
      <c r="NH313" t="s">
        <v>4530</v>
      </c>
      <c r="NI313" t="s">
        <v>4531</v>
      </c>
      <c r="NJ313" t="s">
        <v>4531</v>
      </c>
      <c r="NK313" t="s">
        <v>4531</v>
      </c>
      <c r="NL313" t="s">
        <v>4531</v>
      </c>
      <c r="NM313" t="s">
        <v>4531</v>
      </c>
      <c r="NN313" t="s">
        <v>4531</v>
      </c>
      <c r="NO313" t="s">
        <v>4531</v>
      </c>
      <c r="NP313" t="s">
        <v>4531</v>
      </c>
      <c r="NQ313" t="s">
        <v>4531</v>
      </c>
      <c r="NR313" t="s">
        <v>4531</v>
      </c>
      <c r="NS313" t="s">
        <v>4531</v>
      </c>
      <c r="NT313" t="s">
        <v>4531</v>
      </c>
      <c r="NU313" t="s">
        <v>4531</v>
      </c>
      <c r="NV313" t="s">
        <v>4531</v>
      </c>
      <c r="NW313" t="s">
        <v>4531</v>
      </c>
    </row>
    <row r="314" spans="1:387" x14ac:dyDescent="0.3">
      <c r="A314">
        <v>313</v>
      </c>
      <c r="B314" t="s">
        <v>4783</v>
      </c>
      <c r="C314" t="s">
        <v>1130</v>
      </c>
      <c r="D314" t="s">
        <v>1131</v>
      </c>
      <c r="E314" t="s">
        <v>1132</v>
      </c>
      <c r="F314" t="s">
        <v>4798</v>
      </c>
      <c r="G314" t="s">
        <v>1081</v>
      </c>
      <c r="GH314" t="s">
        <v>1095</v>
      </c>
      <c r="GI314" t="s">
        <v>4585</v>
      </c>
      <c r="GJ314" t="s">
        <v>4540</v>
      </c>
      <c r="GK314" t="s">
        <v>4566</v>
      </c>
      <c r="GL314" t="s">
        <v>4800</v>
      </c>
      <c r="GM314" t="s">
        <v>4801</v>
      </c>
    </row>
    <row r="315" spans="1:387" x14ac:dyDescent="0.3">
      <c r="A315">
        <v>314</v>
      </c>
      <c r="B315" t="s">
        <v>4783</v>
      </c>
      <c r="C315" t="s">
        <v>1130</v>
      </c>
      <c r="D315" t="s">
        <v>1131</v>
      </c>
      <c r="E315" t="s">
        <v>1132</v>
      </c>
      <c r="F315" t="s">
        <v>4798</v>
      </c>
      <c r="G315" t="s">
        <v>1081</v>
      </c>
      <c r="FG315" t="s">
        <v>1101</v>
      </c>
      <c r="FH315" t="s">
        <v>4550</v>
      </c>
      <c r="FI315" t="s">
        <v>4550</v>
      </c>
      <c r="MY315" t="s">
        <v>4530</v>
      </c>
      <c r="MZ315" t="s">
        <v>4531</v>
      </c>
      <c r="NA315" t="s">
        <v>4531</v>
      </c>
      <c r="NB315" t="s">
        <v>4531</v>
      </c>
      <c r="NC315" t="s">
        <v>4531</v>
      </c>
      <c r="ND315" t="s">
        <v>4531</v>
      </c>
      <c r="NE315" t="s">
        <v>4531</v>
      </c>
      <c r="NF315" t="s">
        <v>4531</v>
      </c>
      <c r="NH315" t="s">
        <v>4530</v>
      </c>
      <c r="NI315" t="s">
        <v>4531</v>
      </c>
      <c r="NJ315" t="s">
        <v>4531</v>
      </c>
      <c r="NK315" t="s">
        <v>4531</v>
      </c>
      <c r="NL315" t="s">
        <v>4531</v>
      </c>
      <c r="NM315" t="s">
        <v>4531</v>
      </c>
      <c r="NN315" t="s">
        <v>4531</v>
      </c>
      <c r="NO315" t="s">
        <v>4531</v>
      </c>
      <c r="NP315" t="s">
        <v>4531</v>
      </c>
      <c r="NQ315" t="s">
        <v>4531</v>
      </c>
      <c r="NR315" t="s">
        <v>4531</v>
      </c>
      <c r="NS315" t="s">
        <v>4531</v>
      </c>
      <c r="NT315" t="s">
        <v>4531</v>
      </c>
      <c r="NU315" t="s">
        <v>4531</v>
      </c>
      <c r="NV315" t="s">
        <v>4531</v>
      </c>
      <c r="NW315" t="s">
        <v>4531</v>
      </c>
    </row>
    <row r="316" spans="1:387" x14ac:dyDescent="0.3">
      <c r="A316">
        <v>315</v>
      </c>
      <c r="B316" t="s">
        <v>4783</v>
      </c>
      <c r="C316" t="s">
        <v>1190</v>
      </c>
      <c r="D316" t="s">
        <v>1191</v>
      </c>
      <c r="E316" t="s">
        <v>1192</v>
      </c>
      <c r="F316" t="s">
        <v>1195</v>
      </c>
      <c r="G316" t="s">
        <v>1081</v>
      </c>
      <c r="DL316" t="s">
        <v>1101</v>
      </c>
      <c r="DM316" t="s">
        <v>4541</v>
      </c>
      <c r="DN316" t="s">
        <v>4541</v>
      </c>
      <c r="DO316" t="s">
        <v>1084</v>
      </c>
      <c r="DP316" t="s">
        <v>1084</v>
      </c>
      <c r="DQ316" t="s">
        <v>4525</v>
      </c>
      <c r="DR316" t="s">
        <v>1082</v>
      </c>
      <c r="DS316" t="s">
        <v>4546</v>
      </c>
      <c r="DT316" t="s">
        <v>4546</v>
      </c>
      <c r="DU316" t="s">
        <v>1084</v>
      </c>
      <c r="DV316" t="s">
        <v>1084</v>
      </c>
      <c r="DX316" t="s">
        <v>1101</v>
      </c>
      <c r="DY316" t="s">
        <v>4543</v>
      </c>
      <c r="DZ316" t="s">
        <v>4543</v>
      </c>
      <c r="EA316" t="s">
        <v>1084</v>
      </c>
      <c r="EB316" t="s">
        <v>1084</v>
      </c>
      <c r="ED316" t="s">
        <v>1082</v>
      </c>
      <c r="EE316" t="s">
        <v>4547</v>
      </c>
      <c r="EF316" t="s">
        <v>4547</v>
      </c>
      <c r="EG316" t="s">
        <v>1084</v>
      </c>
      <c r="EH316" t="s">
        <v>1084</v>
      </c>
      <c r="EJ316" t="s">
        <v>1101</v>
      </c>
      <c r="EK316" t="s">
        <v>4557</v>
      </c>
      <c r="EL316" t="s">
        <v>4557</v>
      </c>
      <c r="EM316" t="s">
        <v>1084</v>
      </c>
      <c r="EN316" t="s">
        <v>1084</v>
      </c>
      <c r="EP316" t="s">
        <v>1101</v>
      </c>
      <c r="EQ316" t="s">
        <v>4587</v>
      </c>
      <c r="ER316" t="s">
        <v>4587</v>
      </c>
      <c r="ES316" t="s">
        <v>1084</v>
      </c>
      <c r="ET316" t="s">
        <v>1084</v>
      </c>
      <c r="GP316" t="s">
        <v>1127</v>
      </c>
      <c r="HB316" t="s">
        <v>1084</v>
      </c>
      <c r="HC316" t="s">
        <v>4581</v>
      </c>
      <c r="HD316" t="s">
        <v>1156</v>
      </c>
      <c r="HE316" t="s">
        <v>1091</v>
      </c>
      <c r="HG316" t="s">
        <v>4749</v>
      </c>
      <c r="LU316" t="s">
        <v>1111</v>
      </c>
      <c r="LV316" t="s">
        <v>1111</v>
      </c>
      <c r="LW316" t="s">
        <v>1111</v>
      </c>
      <c r="LX316" t="s">
        <v>1118</v>
      </c>
      <c r="MY316" t="s">
        <v>4530</v>
      </c>
      <c r="MZ316" t="s">
        <v>4530</v>
      </c>
      <c r="NA316" t="s">
        <v>4530</v>
      </c>
      <c r="NB316" t="s">
        <v>4531</v>
      </c>
      <c r="NC316" t="s">
        <v>4531</v>
      </c>
      <c r="ND316" t="s">
        <v>4531</v>
      </c>
      <c r="NE316" t="s">
        <v>4531</v>
      </c>
      <c r="NF316" t="s">
        <v>4531</v>
      </c>
      <c r="NH316" t="s">
        <v>4531</v>
      </c>
      <c r="NI316" t="s">
        <v>4531</v>
      </c>
      <c r="NJ316" t="s">
        <v>4531</v>
      </c>
      <c r="NK316" t="s">
        <v>4531</v>
      </c>
      <c r="NL316" t="s">
        <v>4531</v>
      </c>
      <c r="NM316" t="s">
        <v>4530</v>
      </c>
      <c r="NN316" t="s">
        <v>4530</v>
      </c>
      <c r="NO316" t="s">
        <v>4530</v>
      </c>
      <c r="NP316" t="s">
        <v>4531</v>
      </c>
      <c r="NQ316" t="s">
        <v>4531</v>
      </c>
      <c r="NR316" t="s">
        <v>4530</v>
      </c>
      <c r="NS316" t="s">
        <v>4531</v>
      </c>
      <c r="NT316" t="s">
        <v>4530</v>
      </c>
      <c r="NU316" t="s">
        <v>4530</v>
      </c>
      <c r="NV316" t="s">
        <v>4531</v>
      </c>
      <c r="NW316" t="s">
        <v>4531</v>
      </c>
    </row>
    <row r="317" spans="1:387" x14ac:dyDescent="0.3">
      <c r="A317">
        <v>316</v>
      </c>
      <c r="B317" t="s">
        <v>4783</v>
      </c>
      <c r="C317" t="s">
        <v>1190</v>
      </c>
      <c r="D317" t="s">
        <v>1191</v>
      </c>
      <c r="E317" t="s">
        <v>1192</v>
      </c>
      <c r="F317" t="s">
        <v>1195</v>
      </c>
      <c r="G317" t="s">
        <v>1081</v>
      </c>
      <c r="DL317" t="s">
        <v>1101</v>
      </c>
      <c r="DM317" t="s">
        <v>4541</v>
      </c>
      <c r="DN317" t="s">
        <v>4541</v>
      </c>
      <c r="DO317" t="s">
        <v>1084</v>
      </c>
      <c r="DP317" t="s">
        <v>1103</v>
      </c>
      <c r="DR317" t="s">
        <v>1082</v>
      </c>
      <c r="DS317" t="s">
        <v>4546</v>
      </c>
      <c r="DT317" t="s">
        <v>4546</v>
      </c>
      <c r="DU317" t="s">
        <v>1084</v>
      </c>
      <c r="DV317" t="s">
        <v>1084</v>
      </c>
      <c r="DX317" t="s">
        <v>1101</v>
      </c>
      <c r="DY317" t="s">
        <v>4543</v>
      </c>
      <c r="DZ317" t="s">
        <v>4543</v>
      </c>
      <c r="EA317" t="s">
        <v>1084</v>
      </c>
      <c r="EB317" t="s">
        <v>1084</v>
      </c>
      <c r="EC317" t="s">
        <v>4534</v>
      </c>
      <c r="ED317" t="s">
        <v>1101</v>
      </c>
      <c r="EE317" t="s">
        <v>4547</v>
      </c>
      <c r="EF317" t="s">
        <v>4547</v>
      </c>
      <c r="EG317" t="s">
        <v>1084</v>
      </c>
      <c r="EH317" t="s">
        <v>1084</v>
      </c>
      <c r="EJ317" t="s">
        <v>1082</v>
      </c>
      <c r="EK317" t="s">
        <v>4557</v>
      </c>
      <c r="EL317" t="s">
        <v>4557</v>
      </c>
      <c r="EM317" t="s">
        <v>1084</v>
      </c>
      <c r="EN317" t="s">
        <v>1084</v>
      </c>
      <c r="EP317" t="s">
        <v>1082</v>
      </c>
      <c r="EQ317" t="s">
        <v>4587</v>
      </c>
      <c r="ER317" t="s">
        <v>4587</v>
      </c>
      <c r="ES317" t="s">
        <v>1084</v>
      </c>
      <c r="ET317" t="s">
        <v>1084</v>
      </c>
      <c r="GP317" t="s">
        <v>1127</v>
      </c>
      <c r="HB317" t="s">
        <v>1084</v>
      </c>
      <c r="HC317" t="s">
        <v>1110</v>
      </c>
      <c r="HD317" t="s">
        <v>1110</v>
      </c>
      <c r="HE317" t="s">
        <v>1091</v>
      </c>
      <c r="HG317" t="s">
        <v>4686</v>
      </c>
      <c r="LU317" t="s">
        <v>1111</v>
      </c>
      <c r="LV317" t="s">
        <v>1111</v>
      </c>
      <c r="LW317" t="s">
        <v>1111</v>
      </c>
      <c r="LX317" t="s">
        <v>1111</v>
      </c>
      <c r="MY317" t="s">
        <v>4530</v>
      </c>
      <c r="MZ317" t="s">
        <v>4530</v>
      </c>
      <c r="NA317" t="s">
        <v>4530</v>
      </c>
      <c r="NB317" t="s">
        <v>4531</v>
      </c>
      <c r="NC317" t="s">
        <v>4531</v>
      </c>
      <c r="ND317" t="s">
        <v>4531</v>
      </c>
      <c r="NE317" t="s">
        <v>4531</v>
      </c>
      <c r="NF317" t="s">
        <v>4531</v>
      </c>
      <c r="NH317" t="s">
        <v>4531</v>
      </c>
      <c r="NI317" t="s">
        <v>4531</v>
      </c>
      <c r="NJ317" t="s">
        <v>4531</v>
      </c>
      <c r="NK317" t="s">
        <v>4531</v>
      </c>
      <c r="NL317" t="s">
        <v>4530</v>
      </c>
      <c r="NM317" t="s">
        <v>4531</v>
      </c>
      <c r="NN317" t="s">
        <v>4530</v>
      </c>
      <c r="NO317" t="s">
        <v>4531</v>
      </c>
      <c r="NP317" t="s">
        <v>4531</v>
      </c>
      <c r="NQ317" t="s">
        <v>4531</v>
      </c>
      <c r="NR317" t="s">
        <v>4530</v>
      </c>
      <c r="NS317" t="s">
        <v>4530</v>
      </c>
      <c r="NT317" t="s">
        <v>4531</v>
      </c>
      <c r="NU317" t="s">
        <v>4531</v>
      </c>
      <c r="NV317" t="s">
        <v>4531</v>
      </c>
      <c r="NW317" t="s">
        <v>4531</v>
      </c>
    </row>
    <row r="318" spans="1:387" x14ac:dyDescent="0.3">
      <c r="A318">
        <v>317</v>
      </c>
      <c r="B318" t="s">
        <v>4783</v>
      </c>
      <c r="C318" t="s">
        <v>1190</v>
      </c>
      <c r="D318" t="s">
        <v>1191</v>
      </c>
      <c r="E318" t="s">
        <v>1192</v>
      </c>
      <c r="F318" t="s">
        <v>1195</v>
      </c>
      <c r="G318" t="s">
        <v>1081</v>
      </c>
      <c r="DL318" t="s">
        <v>1101</v>
      </c>
      <c r="DM318" t="s">
        <v>4541</v>
      </c>
      <c r="DN318" t="s">
        <v>4541</v>
      </c>
      <c r="DO318" t="s">
        <v>1084</v>
      </c>
      <c r="DP318" t="s">
        <v>1103</v>
      </c>
      <c r="DQ318" t="s">
        <v>4525</v>
      </c>
      <c r="DR318" t="s">
        <v>1101</v>
      </c>
      <c r="DS318" t="s">
        <v>4546</v>
      </c>
      <c r="DT318" t="s">
        <v>4546</v>
      </c>
      <c r="DU318" t="s">
        <v>1084</v>
      </c>
      <c r="DV318" t="s">
        <v>1084</v>
      </c>
      <c r="DW318" t="s">
        <v>4542</v>
      </c>
      <c r="DX318" t="s">
        <v>1101</v>
      </c>
      <c r="DY318" t="s">
        <v>4543</v>
      </c>
      <c r="DZ318" t="s">
        <v>4543</v>
      </c>
      <c r="EA318" t="s">
        <v>1103</v>
      </c>
      <c r="EB318" t="s">
        <v>1103</v>
      </c>
      <c r="ED318" t="s">
        <v>1101</v>
      </c>
      <c r="EE318" t="s">
        <v>4547</v>
      </c>
      <c r="EF318" t="s">
        <v>4547</v>
      </c>
      <c r="EG318" t="s">
        <v>1084</v>
      </c>
      <c r="EH318" t="s">
        <v>1084</v>
      </c>
      <c r="EJ318" t="s">
        <v>1082</v>
      </c>
      <c r="EK318" t="s">
        <v>4557</v>
      </c>
      <c r="EL318" t="s">
        <v>4557</v>
      </c>
      <c r="EM318" t="s">
        <v>1084</v>
      </c>
      <c r="EN318" t="s">
        <v>1084</v>
      </c>
      <c r="EP318" t="s">
        <v>1101</v>
      </c>
      <c r="EQ318" t="s">
        <v>4587</v>
      </c>
      <c r="ER318" t="s">
        <v>4587</v>
      </c>
      <c r="ES318" t="s">
        <v>1084</v>
      </c>
      <c r="ET318" t="s">
        <v>1084</v>
      </c>
      <c r="GP318" t="s">
        <v>1089</v>
      </c>
      <c r="HB318" t="s">
        <v>1084</v>
      </c>
      <c r="HC318" t="s">
        <v>4581</v>
      </c>
      <c r="HD318" t="s">
        <v>1156</v>
      </c>
      <c r="HE318" t="s">
        <v>1091</v>
      </c>
      <c r="HG318" t="s">
        <v>4686</v>
      </c>
      <c r="LU318" t="s">
        <v>1111</v>
      </c>
      <c r="LV318" t="s">
        <v>1111</v>
      </c>
      <c r="LW318" t="s">
        <v>1111</v>
      </c>
      <c r="LX318" t="s">
        <v>1118</v>
      </c>
      <c r="MY318" t="s">
        <v>4530</v>
      </c>
      <c r="MZ318" t="s">
        <v>4530</v>
      </c>
      <c r="NA318" t="s">
        <v>4530</v>
      </c>
      <c r="NB318" t="s">
        <v>4531</v>
      </c>
      <c r="NC318" t="s">
        <v>4531</v>
      </c>
      <c r="ND318" t="s">
        <v>4531</v>
      </c>
      <c r="NE318" t="s">
        <v>4531</v>
      </c>
      <c r="NF318" t="s">
        <v>4531</v>
      </c>
      <c r="NH318" t="s">
        <v>4531</v>
      </c>
      <c r="NI318" t="s">
        <v>4531</v>
      </c>
      <c r="NJ318" t="s">
        <v>4531</v>
      </c>
      <c r="NK318" t="s">
        <v>4531</v>
      </c>
      <c r="NL318" t="s">
        <v>4531</v>
      </c>
      <c r="NM318" t="s">
        <v>4530</v>
      </c>
      <c r="NN318" t="s">
        <v>4530</v>
      </c>
      <c r="NO318" t="s">
        <v>4531</v>
      </c>
      <c r="NP318" t="s">
        <v>4531</v>
      </c>
      <c r="NQ318" t="s">
        <v>4531</v>
      </c>
      <c r="NR318" t="s">
        <v>4530</v>
      </c>
      <c r="NS318" t="s">
        <v>4530</v>
      </c>
      <c r="NT318" t="s">
        <v>4530</v>
      </c>
      <c r="NU318" t="s">
        <v>4531</v>
      </c>
      <c r="NV318" t="s">
        <v>4531</v>
      </c>
      <c r="NW318" t="s">
        <v>4531</v>
      </c>
    </row>
    <row r="319" spans="1:387" x14ac:dyDescent="0.3">
      <c r="A319">
        <v>318</v>
      </c>
      <c r="B319" t="s">
        <v>4783</v>
      </c>
      <c r="C319" t="s">
        <v>1190</v>
      </c>
      <c r="D319" t="s">
        <v>1191</v>
      </c>
      <c r="E319" t="s">
        <v>1192</v>
      </c>
      <c r="F319" t="s">
        <v>1195</v>
      </c>
      <c r="G319" t="s">
        <v>1081</v>
      </c>
      <c r="DL319" t="s">
        <v>1101</v>
      </c>
      <c r="DM319" t="s">
        <v>4541</v>
      </c>
      <c r="DN319" t="s">
        <v>4541</v>
      </c>
      <c r="DO319" t="s">
        <v>1103</v>
      </c>
      <c r="DP319" t="s">
        <v>1103</v>
      </c>
      <c r="DR319" t="s">
        <v>1101</v>
      </c>
      <c r="DS319" t="s">
        <v>4557</v>
      </c>
      <c r="DT319" t="s">
        <v>4557</v>
      </c>
      <c r="DU319" t="s">
        <v>1084</v>
      </c>
      <c r="DV319" t="s">
        <v>1084</v>
      </c>
      <c r="DX319" t="s">
        <v>1101</v>
      </c>
      <c r="DY319" t="s">
        <v>4543</v>
      </c>
      <c r="DZ319" t="s">
        <v>4543</v>
      </c>
      <c r="EA319" t="s">
        <v>1103</v>
      </c>
      <c r="EB319" t="s">
        <v>1103</v>
      </c>
      <c r="EC319" t="s">
        <v>4551</v>
      </c>
      <c r="ED319" t="s">
        <v>1101</v>
      </c>
      <c r="EE319" t="s">
        <v>4646</v>
      </c>
      <c r="EF319" t="s">
        <v>4646</v>
      </c>
      <c r="EG319" t="s">
        <v>1084</v>
      </c>
      <c r="EH319" t="s">
        <v>1084</v>
      </c>
      <c r="EJ319" t="s">
        <v>1101</v>
      </c>
      <c r="EK319" t="s">
        <v>4557</v>
      </c>
      <c r="EL319" t="s">
        <v>4557</v>
      </c>
      <c r="EM319" t="s">
        <v>1084</v>
      </c>
      <c r="EN319" t="s">
        <v>1084</v>
      </c>
      <c r="EP319" t="s">
        <v>1101</v>
      </c>
      <c r="EQ319" t="s">
        <v>4564</v>
      </c>
      <c r="ER319" t="s">
        <v>4564</v>
      </c>
      <c r="ES319" t="s">
        <v>1084</v>
      </c>
      <c r="ET319" t="s">
        <v>1084</v>
      </c>
      <c r="GP319" t="s">
        <v>1089</v>
      </c>
      <c r="HB319" t="s">
        <v>1084</v>
      </c>
      <c r="HC319" t="s">
        <v>1110</v>
      </c>
      <c r="HD319" t="s">
        <v>1110</v>
      </c>
      <c r="HE319" t="s">
        <v>1091</v>
      </c>
      <c r="HG319" t="s">
        <v>4540</v>
      </c>
      <c r="LU319" t="s">
        <v>1111</v>
      </c>
      <c r="LV319" t="s">
        <v>1111</v>
      </c>
      <c r="LW319" t="s">
        <v>1111</v>
      </c>
      <c r="LX319" t="s">
        <v>1118</v>
      </c>
      <c r="MY319" t="s">
        <v>4530</v>
      </c>
      <c r="MZ319" t="s">
        <v>4530</v>
      </c>
      <c r="NA319" t="s">
        <v>4530</v>
      </c>
      <c r="NB319" t="s">
        <v>4531</v>
      </c>
      <c r="NC319" t="s">
        <v>4531</v>
      </c>
      <c r="ND319" t="s">
        <v>4531</v>
      </c>
      <c r="NE319" t="s">
        <v>4531</v>
      </c>
      <c r="NF319" t="s">
        <v>4531</v>
      </c>
      <c r="NH319" t="s">
        <v>4531</v>
      </c>
      <c r="NI319" t="s">
        <v>4531</v>
      </c>
      <c r="NJ319" t="s">
        <v>4531</v>
      </c>
      <c r="NK319" t="s">
        <v>4531</v>
      </c>
      <c r="NL319" t="s">
        <v>4531</v>
      </c>
      <c r="NM319" t="s">
        <v>4530</v>
      </c>
      <c r="NN319" t="s">
        <v>4530</v>
      </c>
      <c r="NO319" t="s">
        <v>4530</v>
      </c>
      <c r="NP319" t="s">
        <v>4531</v>
      </c>
      <c r="NQ319" t="s">
        <v>4531</v>
      </c>
      <c r="NR319" t="s">
        <v>4530</v>
      </c>
      <c r="NS319" t="s">
        <v>4530</v>
      </c>
      <c r="NT319" t="s">
        <v>4530</v>
      </c>
      <c r="NU319" t="s">
        <v>4531</v>
      </c>
      <c r="NV319" t="s">
        <v>4531</v>
      </c>
      <c r="NW319" t="s">
        <v>4531</v>
      </c>
    </row>
    <row r="320" spans="1:387" x14ac:dyDescent="0.3">
      <c r="A320">
        <v>319</v>
      </c>
      <c r="B320" t="s">
        <v>4783</v>
      </c>
      <c r="C320" t="s">
        <v>1190</v>
      </c>
      <c r="D320" t="s">
        <v>1191</v>
      </c>
      <c r="E320" t="s">
        <v>1192</v>
      </c>
      <c r="F320" t="s">
        <v>1195</v>
      </c>
      <c r="G320" t="s">
        <v>1081</v>
      </c>
      <c r="EV320" t="s">
        <v>1101</v>
      </c>
      <c r="EW320" t="s">
        <v>4541</v>
      </c>
      <c r="EX320" t="s">
        <v>4541</v>
      </c>
      <c r="EY320" t="s">
        <v>1101</v>
      </c>
      <c r="EZ320" t="s">
        <v>4570</v>
      </c>
      <c r="FA320" t="s">
        <v>4545</v>
      </c>
      <c r="FB320" t="s">
        <v>4545</v>
      </c>
      <c r="FC320" t="s">
        <v>1101</v>
      </c>
      <c r="FD320" t="s">
        <v>1116</v>
      </c>
      <c r="FE320" t="s">
        <v>4580</v>
      </c>
      <c r="FF320" t="s">
        <v>4740</v>
      </c>
      <c r="MY320" t="s">
        <v>4530</v>
      </c>
      <c r="MZ320" t="s">
        <v>4530</v>
      </c>
      <c r="NA320" t="s">
        <v>4530</v>
      </c>
      <c r="NB320" t="s">
        <v>4531</v>
      </c>
      <c r="NC320" t="s">
        <v>4531</v>
      </c>
      <c r="ND320" t="s">
        <v>4531</v>
      </c>
      <c r="NE320" t="s">
        <v>4531</v>
      </c>
      <c r="NF320" t="s">
        <v>4531</v>
      </c>
      <c r="NH320" t="s">
        <v>4531</v>
      </c>
      <c r="NI320" t="s">
        <v>4531</v>
      </c>
      <c r="NJ320" t="s">
        <v>4531</v>
      </c>
      <c r="NK320" t="s">
        <v>4531</v>
      </c>
      <c r="NL320" t="s">
        <v>4531</v>
      </c>
      <c r="NM320" t="s">
        <v>4530</v>
      </c>
      <c r="NN320" t="s">
        <v>4530</v>
      </c>
      <c r="NO320" t="s">
        <v>4531</v>
      </c>
      <c r="NP320" t="s">
        <v>4531</v>
      </c>
      <c r="NQ320" t="s">
        <v>4531</v>
      </c>
      <c r="NR320" t="s">
        <v>4530</v>
      </c>
      <c r="NS320" t="s">
        <v>4530</v>
      </c>
      <c r="NT320" t="s">
        <v>4530</v>
      </c>
      <c r="NU320" t="s">
        <v>4531</v>
      </c>
      <c r="NV320" t="s">
        <v>4531</v>
      </c>
      <c r="NW320" t="s">
        <v>4531</v>
      </c>
    </row>
    <row r="321" spans="1:388" x14ac:dyDescent="0.3">
      <c r="A321">
        <v>320</v>
      </c>
      <c r="B321" t="s">
        <v>4783</v>
      </c>
      <c r="C321" t="s">
        <v>1190</v>
      </c>
      <c r="D321" t="s">
        <v>1191</v>
      </c>
      <c r="E321" t="s">
        <v>1192</v>
      </c>
      <c r="F321" t="s">
        <v>1195</v>
      </c>
      <c r="G321" t="s">
        <v>1081</v>
      </c>
      <c r="EV321" t="s">
        <v>1101</v>
      </c>
      <c r="EW321" t="s">
        <v>4541</v>
      </c>
      <c r="EX321" t="s">
        <v>4541</v>
      </c>
      <c r="EY321" t="s">
        <v>1101</v>
      </c>
      <c r="EZ321" t="s">
        <v>4560</v>
      </c>
      <c r="FA321" t="s">
        <v>4545</v>
      </c>
      <c r="FB321" t="s">
        <v>4538</v>
      </c>
      <c r="FC321" t="s">
        <v>1101</v>
      </c>
      <c r="FD321" t="s">
        <v>1116</v>
      </c>
      <c r="FE321" t="s">
        <v>4580</v>
      </c>
      <c r="FF321" t="s">
        <v>4740</v>
      </c>
      <c r="MY321" t="s">
        <v>4530</v>
      </c>
      <c r="MZ321" t="s">
        <v>4530</v>
      </c>
      <c r="NA321" t="s">
        <v>4530</v>
      </c>
      <c r="NB321" t="s">
        <v>4531</v>
      </c>
      <c r="NC321" t="s">
        <v>4531</v>
      </c>
      <c r="ND321" t="s">
        <v>4531</v>
      </c>
      <c r="NE321" t="s">
        <v>4531</v>
      </c>
      <c r="NF321" t="s">
        <v>4531</v>
      </c>
      <c r="NH321" t="s">
        <v>4531</v>
      </c>
      <c r="NI321" t="s">
        <v>4531</v>
      </c>
      <c r="NJ321" t="s">
        <v>4531</v>
      </c>
      <c r="NK321" t="s">
        <v>4531</v>
      </c>
      <c r="NL321" t="s">
        <v>4531</v>
      </c>
      <c r="NM321" t="s">
        <v>4530</v>
      </c>
      <c r="NN321" t="s">
        <v>4530</v>
      </c>
      <c r="NO321" t="s">
        <v>4531</v>
      </c>
      <c r="NP321" t="s">
        <v>4531</v>
      </c>
      <c r="NQ321" t="s">
        <v>4531</v>
      </c>
      <c r="NR321" t="s">
        <v>4530</v>
      </c>
      <c r="NS321" t="s">
        <v>4531</v>
      </c>
      <c r="NT321" t="s">
        <v>4531</v>
      </c>
      <c r="NU321" t="s">
        <v>4531</v>
      </c>
      <c r="NV321" t="s">
        <v>4531</v>
      </c>
      <c r="NW321" t="s">
        <v>4531</v>
      </c>
    </row>
    <row r="322" spans="1:388" x14ac:dyDescent="0.3">
      <c r="A322">
        <v>321</v>
      </c>
      <c r="B322" t="s">
        <v>4783</v>
      </c>
      <c r="C322" t="s">
        <v>1190</v>
      </c>
      <c r="D322" t="s">
        <v>1191</v>
      </c>
      <c r="E322" t="s">
        <v>1192</v>
      </c>
      <c r="F322" t="s">
        <v>1195</v>
      </c>
      <c r="G322" t="s">
        <v>1081</v>
      </c>
      <c r="EV322" t="s">
        <v>1101</v>
      </c>
      <c r="EW322" t="s">
        <v>4541</v>
      </c>
      <c r="EX322" t="s">
        <v>4541</v>
      </c>
      <c r="EY322" t="s">
        <v>1101</v>
      </c>
      <c r="EZ322" t="s">
        <v>4560</v>
      </c>
      <c r="FA322" t="s">
        <v>4545</v>
      </c>
      <c r="FB322" t="s">
        <v>4538</v>
      </c>
      <c r="FC322" t="s">
        <v>1082</v>
      </c>
      <c r="FD322" t="s">
        <v>1116</v>
      </c>
      <c r="FE322" t="s">
        <v>4580</v>
      </c>
      <c r="FF322" t="s">
        <v>4740</v>
      </c>
      <c r="MY322" t="s">
        <v>4530</v>
      </c>
      <c r="MZ322" t="s">
        <v>4530</v>
      </c>
      <c r="NA322" t="s">
        <v>4530</v>
      </c>
      <c r="NB322" t="s">
        <v>4531</v>
      </c>
      <c r="NC322" t="s">
        <v>4531</v>
      </c>
      <c r="ND322" t="s">
        <v>4531</v>
      </c>
      <c r="NE322" t="s">
        <v>4531</v>
      </c>
      <c r="NF322" t="s">
        <v>4531</v>
      </c>
      <c r="NH322" t="s">
        <v>4531</v>
      </c>
      <c r="NI322" t="s">
        <v>4531</v>
      </c>
      <c r="NJ322" t="s">
        <v>4531</v>
      </c>
      <c r="NK322" t="s">
        <v>4531</v>
      </c>
      <c r="NL322" t="s">
        <v>4531</v>
      </c>
      <c r="NM322" t="s">
        <v>4531</v>
      </c>
      <c r="NN322" t="s">
        <v>4531</v>
      </c>
      <c r="NO322" t="s">
        <v>4531</v>
      </c>
      <c r="NP322" t="s">
        <v>4531</v>
      </c>
      <c r="NQ322" t="s">
        <v>4531</v>
      </c>
      <c r="NR322" t="s">
        <v>4530</v>
      </c>
      <c r="NS322" t="s">
        <v>4530</v>
      </c>
      <c r="NT322" t="s">
        <v>4530</v>
      </c>
      <c r="NU322" t="s">
        <v>4531</v>
      </c>
      <c r="NV322" t="s">
        <v>4531</v>
      </c>
      <c r="NW322" t="s">
        <v>4531</v>
      </c>
    </row>
    <row r="323" spans="1:388" x14ac:dyDescent="0.3">
      <c r="A323">
        <v>322</v>
      </c>
      <c r="B323" t="s">
        <v>4783</v>
      </c>
      <c r="C323" t="s">
        <v>1190</v>
      </c>
      <c r="D323" t="s">
        <v>1191</v>
      </c>
      <c r="E323" t="s">
        <v>1192</v>
      </c>
      <c r="F323" t="s">
        <v>1195</v>
      </c>
      <c r="G323" t="s">
        <v>1081</v>
      </c>
      <c r="EV323" t="s">
        <v>1101</v>
      </c>
      <c r="EW323" t="s">
        <v>4541</v>
      </c>
      <c r="EX323" t="s">
        <v>4541</v>
      </c>
      <c r="EY323" t="s">
        <v>1101</v>
      </c>
      <c r="EZ323" t="s">
        <v>4560</v>
      </c>
      <c r="FA323" t="s">
        <v>4545</v>
      </c>
      <c r="FB323" t="s">
        <v>4538</v>
      </c>
      <c r="FC323" t="s">
        <v>1101</v>
      </c>
      <c r="FD323" t="s">
        <v>1116</v>
      </c>
      <c r="FE323" t="s">
        <v>4580</v>
      </c>
      <c r="FF323" t="s">
        <v>4740</v>
      </c>
      <c r="MY323" t="s">
        <v>4530</v>
      </c>
      <c r="MZ323" t="s">
        <v>4530</v>
      </c>
      <c r="NA323" t="s">
        <v>4530</v>
      </c>
      <c r="NB323" t="s">
        <v>4531</v>
      </c>
      <c r="NC323" t="s">
        <v>4531</v>
      </c>
      <c r="ND323" t="s">
        <v>4531</v>
      </c>
      <c r="NE323" t="s">
        <v>4531</v>
      </c>
      <c r="NF323" t="s">
        <v>4531</v>
      </c>
      <c r="NH323" t="s">
        <v>4531</v>
      </c>
      <c r="NI323" t="s">
        <v>4531</v>
      </c>
      <c r="NJ323" t="s">
        <v>4531</v>
      </c>
      <c r="NK323" t="s">
        <v>4531</v>
      </c>
      <c r="NL323" t="s">
        <v>4531</v>
      </c>
      <c r="NM323" t="s">
        <v>4531</v>
      </c>
      <c r="NN323" t="s">
        <v>4531</v>
      </c>
      <c r="NO323" t="s">
        <v>4530</v>
      </c>
      <c r="NP323" t="s">
        <v>4531</v>
      </c>
      <c r="NQ323" t="s">
        <v>4531</v>
      </c>
      <c r="NR323" t="s">
        <v>4530</v>
      </c>
      <c r="NS323" t="s">
        <v>4530</v>
      </c>
      <c r="NT323" t="s">
        <v>4530</v>
      </c>
      <c r="NU323" t="s">
        <v>4531</v>
      </c>
      <c r="NV323" t="s">
        <v>4531</v>
      </c>
      <c r="NW323" t="s">
        <v>4531</v>
      </c>
    </row>
    <row r="324" spans="1:388" x14ac:dyDescent="0.3">
      <c r="A324">
        <v>323</v>
      </c>
      <c r="B324" t="s">
        <v>4783</v>
      </c>
      <c r="C324" t="s">
        <v>1190</v>
      </c>
      <c r="D324" t="s">
        <v>1191</v>
      </c>
      <c r="E324" t="s">
        <v>1192</v>
      </c>
      <c r="F324" t="s">
        <v>1195</v>
      </c>
      <c r="G324" t="s">
        <v>1081</v>
      </c>
      <c r="FM324" t="s">
        <v>1101</v>
      </c>
      <c r="FV324" t="s">
        <v>1101</v>
      </c>
      <c r="FW324" t="s">
        <v>4802</v>
      </c>
      <c r="FX324" t="s">
        <v>4600</v>
      </c>
      <c r="MY324" t="s">
        <v>4530</v>
      </c>
      <c r="MZ324" t="s">
        <v>4530</v>
      </c>
      <c r="NA324" t="s">
        <v>4530</v>
      </c>
      <c r="NB324" t="s">
        <v>4531</v>
      </c>
      <c r="NC324" t="s">
        <v>4531</v>
      </c>
      <c r="ND324" t="s">
        <v>4531</v>
      </c>
      <c r="NE324" t="s">
        <v>4531</v>
      </c>
      <c r="NF324" t="s">
        <v>4531</v>
      </c>
      <c r="NH324" t="s">
        <v>4531</v>
      </c>
      <c r="NI324" t="s">
        <v>4531</v>
      </c>
      <c r="NJ324" t="s">
        <v>4531</v>
      </c>
      <c r="NK324" t="s">
        <v>4531</v>
      </c>
      <c r="NL324" t="s">
        <v>4531</v>
      </c>
      <c r="NM324" t="s">
        <v>4531</v>
      </c>
      <c r="NN324" t="s">
        <v>4531</v>
      </c>
      <c r="NO324" t="s">
        <v>4531</v>
      </c>
      <c r="NP324" t="s">
        <v>4531</v>
      </c>
      <c r="NQ324" t="s">
        <v>4531</v>
      </c>
      <c r="NR324" t="s">
        <v>4531</v>
      </c>
      <c r="NS324" t="s">
        <v>4531</v>
      </c>
      <c r="NT324" t="s">
        <v>4531</v>
      </c>
      <c r="NU324" t="s">
        <v>4531</v>
      </c>
      <c r="NV324" t="s">
        <v>4531</v>
      </c>
      <c r="NW324" t="s">
        <v>4530</v>
      </c>
    </row>
    <row r="325" spans="1:388" x14ac:dyDescent="0.3">
      <c r="A325">
        <v>324</v>
      </c>
      <c r="B325" t="s">
        <v>4783</v>
      </c>
      <c r="C325" t="s">
        <v>1190</v>
      </c>
      <c r="D325" t="s">
        <v>1191</v>
      </c>
      <c r="E325" t="s">
        <v>1192</v>
      </c>
      <c r="F325" t="s">
        <v>1195</v>
      </c>
      <c r="G325" t="s">
        <v>1081</v>
      </c>
      <c r="FM325" t="s">
        <v>1101</v>
      </c>
      <c r="FN325" t="s">
        <v>4568</v>
      </c>
      <c r="FO325" t="s">
        <v>4757</v>
      </c>
      <c r="FV325" t="s">
        <v>1101</v>
      </c>
      <c r="FW325" t="s">
        <v>4719</v>
      </c>
      <c r="FX325" t="s">
        <v>4600</v>
      </c>
      <c r="MY325" t="s">
        <v>4530</v>
      </c>
      <c r="MZ325" t="s">
        <v>4530</v>
      </c>
      <c r="NA325" t="s">
        <v>4530</v>
      </c>
      <c r="NB325" t="s">
        <v>4531</v>
      </c>
      <c r="NC325" t="s">
        <v>4531</v>
      </c>
      <c r="ND325" t="s">
        <v>4531</v>
      </c>
      <c r="NE325" t="s">
        <v>4531</v>
      </c>
      <c r="NF325" t="s">
        <v>4531</v>
      </c>
      <c r="NH325" t="s">
        <v>4531</v>
      </c>
      <c r="NI325" t="s">
        <v>4531</v>
      </c>
      <c r="NJ325" t="s">
        <v>4531</v>
      </c>
      <c r="NK325" t="s">
        <v>4531</v>
      </c>
      <c r="NL325" t="s">
        <v>4531</v>
      </c>
      <c r="NM325" t="s">
        <v>4531</v>
      </c>
      <c r="NN325" t="s">
        <v>4531</v>
      </c>
      <c r="NO325" t="s">
        <v>4531</v>
      </c>
      <c r="NP325" t="s">
        <v>4531</v>
      </c>
      <c r="NQ325" t="s">
        <v>4531</v>
      </c>
      <c r="NR325" t="s">
        <v>4531</v>
      </c>
      <c r="NS325" t="s">
        <v>4531</v>
      </c>
      <c r="NT325" t="s">
        <v>4531</v>
      </c>
      <c r="NU325" t="s">
        <v>4531</v>
      </c>
      <c r="NV325" t="s">
        <v>4531</v>
      </c>
      <c r="NW325" t="s">
        <v>4530</v>
      </c>
    </row>
    <row r="326" spans="1:388" x14ac:dyDescent="0.3">
      <c r="A326">
        <v>325</v>
      </c>
      <c r="B326" t="s">
        <v>4783</v>
      </c>
      <c r="C326" t="s">
        <v>1190</v>
      </c>
      <c r="D326" t="s">
        <v>1191</v>
      </c>
      <c r="E326" t="s">
        <v>1192</v>
      </c>
      <c r="F326" t="s">
        <v>1195</v>
      </c>
      <c r="G326" t="s">
        <v>1081</v>
      </c>
      <c r="GH326" t="s">
        <v>1144</v>
      </c>
      <c r="GI326" t="s">
        <v>4523</v>
      </c>
      <c r="GJ326" t="s">
        <v>4523</v>
      </c>
      <c r="GK326" t="s">
        <v>4523</v>
      </c>
      <c r="GL326" t="s">
        <v>4523</v>
      </c>
      <c r="GM326" t="s">
        <v>4523</v>
      </c>
    </row>
    <row r="327" spans="1:388" x14ac:dyDescent="0.3">
      <c r="A327">
        <v>326</v>
      </c>
      <c r="B327" t="s">
        <v>4783</v>
      </c>
      <c r="C327" t="s">
        <v>1190</v>
      </c>
      <c r="D327" t="s">
        <v>1191</v>
      </c>
      <c r="E327" t="s">
        <v>1192</v>
      </c>
      <c r="F327" t="s">
        <v>1195</v>
      </c>
      <c r="G327" t="s">
        <v>1081</v>
      </c>
      <c r="GH327" t="s">
        <v>1144</v>
      </c>
      <c r="GI327" t="s">
        <v>4523</v>
      </c>
      <c r="GJ327" t="s">
        <v>4523</v>
      </c>
      <c r="GK327" t="s">
        <v>4523</v>
      </c>
      <c r="GL327" t="s">
        <v>4523</v>
      </c>
      <c r="GM327" t="s">
        <v>4523</v>
      </c>
    </row>
    <row r="328" spans="1:388" x14ac:dyDescent="0.3">
      <c r="A328">
        <v>327</v>
      </c>
      <c r="B328" t="s">
        <v>4783</v>
      </c>
      <c r="C328" t="s">
        <v>1190</v>
      </c>
      <c r="D328" t="s">
        <v>1191</v>
      </c>
      <c r="E328" t="s">
        <v>1192</v>
      </c>
      <c r="F328" t="s">
        <v>1195</v>
      </c>
      <c r="G328" t="s">
        <v>1081</v>
      </c>
      <c r="BO328" t="s">
        <v>1101</v>
      </c>
      <c r="BP328" t="s">
        <v>1104</v>
      </c>
      <c r="BQ328" t="s">
        <v>4803</v>
      </c>
      <c r="BR328" t="s">
        <v>4709</v>
      </c>
      <c r="BS328" t="s">
        <v>4522</v>
      </c>
      <c r="BT328" t="s">
        <v>1103</v>
      </c>
      <c r="BU328" t="s">
        <v>1084</v>
      </c>
      <c r="BV328" t="s">
        <v>4586</v>
      </c>
      <c r="CE328" t="s">
        <v>1101</v>
      </c>
      <c r="CF328" t="s">
        <v>1106</v>
      </c>
      <c r="CG328" t="s">
        <v>1146</v>
      </c>
      <c r="CH328" t="s">
        <v>4609</v>
      </c>
      <c r="CI328" t="s">
        <v>4609</v>
      </c>
      <c r="CJ328" t="s">
        <v>1103</v>
      </c>
      <c r="CK328" t="s">
        <v>1103</v>
      </c>
      <c r="GO328" t="s">
        <v>1089</v>
      </c>
      <c r="GW328" t="s">
        <v>1103</v>
      </c>
      <c r="GX328" t="s">
        <v>1110</v>
      </c>
      <c r="GY328" t="s">
        <v>1109</v>
      </c>
      <c r="MY328" t="s">
        <v>4530</v>
      </c>
      <c r="MZ328" t="s">
        <v>4530</v>
      </c>
      <c r="NA328" t="s">
        <v>4530</v>
      </c>
      <c r="NB328" t="s">
        <v>4531</v>
      </c>
      <c r="NC328" t="s">
        <v>4531</v>
      </c>
      <c r="ND328" t="s">
        <v>4531</v>
      </c>
      <c r="NE328" t="s">
        <v>4531</v>
      </c>
      <c r="NF328" t="s">
        <v>4531</v>
      </c>
      <c r="NH328" t="s">
        <v>4531</v>
      </c>
      <c r="NI328" t="s">
        <v>4531</v>
      </c>
      <c r="NJ328" t="s">
        <v>4531</v>
      </c>
      <c r="NK328" t="s">
        <v>4531</v>
      </c>
      <c r="NL328" t="s">
        <v>4531</v>
      </c>
      <c r="NM328" t="s">
        <v>4531</v>
      </c>
      <c r="NN328" t="s">
        <v>4531</v>
      </c>
      <c r="NO328" t="s">
        <v>4530</v>
      </c>
      <c r="NP328" t="s">
        <v>4531</v>
      </c>
      <c r="NQ328" t="s">
        <v>4531</v>
      </c>
      <c r="NR328" t="s">
        <v>4531</v>
      </c>
      <c r="NS328" t="s">
        <v>4531</v>
      </c>
      <c r="NT328" t="s">
        <v>4531</v>
      </c>
      <c r="NU328" t="s">
        <v>4531</v>
      </c>
      <c r="NV328" t="s">
        <v>4530</v>
      </c>
      <c r="NW328" t="s">
        <v>4531</v>
      </c>
      <c r="NX328" t="s">
        <v>4804</v>
      </c>
    </row>
    <row r="329" spans="1:388" x14ac:dyDescent="0.3">
      <c r="A329">
        <v>328</v>
      </c>
      <c r="B329" t="s">
        <v>4783</v>
      </c>
      <c r="C329" t="s">
        <v>1190</v>
      </c>
      <c r="D329" t="s">
        <v>1191</v>
      </c>
      <c r="E329" t="s">
        <v>1192</v>
      </c>
      <c r="F329" t="s">
        <v>1195</v>
      </c>
      <c r="G329" t="s">
        <v>1081</v>
      </c>
      <c r="X329" t="s">
        <v>1082</v>
      </c>
      <c r="Y329" t="s">
        <v>1105</v>
      </c>
      <c r="Z329" t="s">
        <v>4540</v>
      </c>
      <c r="AA329" t="s">
        <v>4770</v>
      </c>
      <c r="AB329" t="s">
        <v>1103</v>
      </c>
      <c r="AC329" t="s">
        <v>1103</v>
      </c>
      <c r="BG329" t="s">
        <v>1082</v>
      </c>
      <c r="BL329" t="s">
        <v>1103</v>
      </c>
      <c r="BM329" t="s">
        <v>1103</v>
      </c>
      <c r="BN329" t="s">
        <v>4582</v>
      </c>
      <c r="GN329" t="s">
        <v>1089</v>
      </c>
      <c r="GO329" t="s">
        <v>1089</v>
      </c>
      <c r="GW329" t="s">
        <v>1084</v>
      </c>
      <c r="GX329" t="s">
        <v>4805</v>
      </c>
      <c r="GY329" t="s">
        <v>1109</v>
      </c>
      <c r="HA329" t="s">
        <v>4530</v>
      </c>
      <c r="LU329" t="s">
        <v>1111</v>
      </c>
      <c r="LV329" t="s">
        <v>1111</v>
      </c>
      <c r="LW329" t="s">
        <v>1111</v>
      </c>
      <c r="LX329" t="s">
        <v>1118</v>
      </c>
      <c r="MY329" t="s">
        <v>4530</v>
      </c>
      <c r="MZ329" t="s">
        <v>4531</v>
      </c>
      <c r="NA329" t="s">
        <v>4530</v>
      </c>
      <c r="NB329" t="s">
        <v>4531</v>
      </c>
      <c r="NC329" t="s">
        <v>4531</v>
      </c>
      <c r="ND329" t="s">
        <v>4531</v>
      </c>
      <c r="NE329" t="s">
        <v>4531</v>
      </c>
      <c r="NF329" t="s">
        <v>4531</v>
      </c>
      <c r="NH329" t="s">
        <v>4531</v>
      </c>
      <c r="NI329" t="s">
        <v>4531</v>
      </c>
      <c r="NJ329" t="s">
        <v>4531</v>
      </c>
      <c r="NK329" t="s">
        <v>4531</v>
      </c>
      <c r="NL329" t="s">
        <v>4531</v>
      </c>
      <c r="NM329" t="s">
        <v>4531</v>
      </c>
      <c r="NN329" t="s">
        <v>4530</v>
      </c>
      <c r="NO329" t="s">
        <v>4530</v>
      </c>
      <c r="NP329" t="s">
        <v>4531</v>
      </c>
      <c r="NQ329" t="s">
        <v>4531</v>
      </c>
      <c r="NR329" t="s">
        <v>4531</v>
      </c>
      <c r="NS329" t="s">
        <v>4531</v>
      </c>
      <c r="NT329" t="s">
        <v>4530</v>
      </c>
      <c r="NU329" t="s">
        <v>4531</v>
      </c>
      <c r="NV329" t="s">
        <v>4530</v>
      </c>
      <c r="NW329" t="s">
        <v>4531</v>
      </c>
      <c r="NX329" t="s">
        <v>4806</v>
      </c>
    </row>
    <row r="330" spans="1:388" x14ac:dyDescent="0.3">
      <c r="A330">
        <v>329</v>
      </c>
      <c r="B330" t="s">
        <v>4783</v>
      </c>
      <c r="C330" t="s">
        <v>1190</v>
      </c>
      <c r="D330" t="s">
        <v>1191</v>
      </c>
      <c r="E330" t="s">
        <v>1192</v>
      </c>
      <c r="F330" t="s">
        <v>1195</v>
      </c>
      <c r="G330" t="s">
        <v>1081</v>
      </c>
      <c r="AL330" t="s">
        <v>1101</v>
      </c>
      <c r="AM330" t="s">
        <v>1105</v>
      </c>
      <c r="AN330" t="s">
        <v>4563</v>
      </c>
      <c r="AO330" t="s">
        <v>4807</v>
      </c>
      <c r="AP330" t="s">
        <v>1103</v>
      </c>
      <c r="AQ330" t="s">
        <v>1084</v>
      </c>
      <c r="AR330" t="s">
        <v>4586</v>
      </c>
      <c r="AS330" t="s">
        <v>1101</v>
      </c>
      <c r="AT330" t="s">
        <v>1105</v>
      </c>
      <c r="AU330" t="s">
        <v>4580</v>
      </c>
      <c r="AV330" t="s">
        <v>4649</v>
      </c>
      <c r="AW330" t="s">
        <v>1103</v>
      </c>
      <c r="AX330" t="s">
        <v>1084</v>
      </c>
      <c r="AY330" t="s">
        <v>4586</v>
      </c>
      <c r="AZ330" t="s">
        <v>1101</v>
      </c>
      <c r="BA330" t="s">
        <v>1105</v>
      </c>
      <c r="BB330" t="s">
        <v>4580</v>
      </c>
      <c r="BC330" t="s">
        <v>4654</v>
      </c>
      <c r="BD330" t="s">
        <v>1103</v>
      </c>
      <c r="BE330" t="s">
        <v>1084</v>
      </c>
      <c r="BF330" t="s">
        <v>4525</v>
      </c>
      <c r="BG330" t="s">
        <v>1101</v>
      </c>
      <c r="BH330" t="s">
        <v>1104</v>
      </c>
      <c r="BI330" t="s">
        <v>1105</v>
      </c>
      <c r="BJ330" t="s">
        <v>4543</v>
      </c>
      <c r="BK330" t="s">
        <v>4808</v>
      </c>
      <c r="BL330" t="s">
        <v>1103</v>
      </c>
      <c r="BM330" t="s">
        <v>1084</v>
      </c>
      <c r="BN330" t="s">
        <v>4525</v>
      </c>
      <c r="BW330" t="s">
        <v>1101</v>
      </c>
      <c r="BX330" t="s">
        <v>1106</v>
      </c>
      <c r="BY330" t="s">
        <v>1105</v>
      </c>
      <c r="BZ330" t="s">
        <v>4580</v>
      </c>
      <c r="CA330" t="s">
        <v>4809</v>
      </c>
      <c r="CB330" t="s">
        <v>1103</v>
      </c>
      <c r="CC330" t="s">
        <v>1103</v>
      </c>
      <c r="CD330" t="s">
        <v>4586</v>
      </c>
      <c r="CM330" t="s">
        <v>1101</v>
      </c>
      <c r="CN330" t="s">
        <v>4764</v>
      </c>
      <c r="CO330" t="s">
        <v>4563</v>
      </c>
      <c r="CP330" t="s">
        <v>4566</v>
      </c>
      <c r="CQ330" t="s">
        <v>1084</v>
      </c>
      <c r="CR330" t="s">
        <v>1084</v>
      </c>
      <c r="CS330" t="s">
        <v>4525</v>
      </c>
      <c r="CT330" t="s">
        <v>1101</v>
      </c>
      <c r="CU330" t="s">
        <v>1086</v>
      </c>
      <c r="CV330" t="s">
        <v>1180</v>
      </c>
      <c r="CW330" t="s">
        <v>4546</v>
      </c>
      <c r="CX330" t="s">
        <v>4545</v>
      </c>
      <c r="CY330" t="s">
        <v>1084</v>
      </c>
      <c r="CZ330" t="s">
        <v>1103</v>
      </c>
      <c r="DA330" t="s">
        <v>4525</v>
      </c>
      <c r="GO330" t="s">
        <v>1111</v>
      </c>
      <c r="GW330" t="s">
        <v>1103</v>
      </c>
      <c r="GX330" t="s">
        <v>4581</v>
      </c>
      <c r="GY330" t="s">
        <v>1109</v>
      </c>
      <c r="LU330" t="s">
        <v>1111</v>
      </c>
      <c r="LV330" t="s">
        <v>1111</v>
      </c>
      <c r="LW330" t="s">
        <v>1111</v>
      </c>
      <c r="LX330" t="s">
        <v>1118</v>
      </c>
      <c r="MY330" t="s">
        <v>4530</v>
      </c>
      <c r="MZ330" t="s">
        <v>4531</v>
      </c>
      <c r="NA330" t="s">
        <v>4531</v>
      </c>
      <c r="NB330" t="s">
        <v>4531</v>
      </c>
      <c r="NC330" t="s">
        <v>4531</v>
      </c>
      <c r="ND330" t="s">
        <v>4531</v>
      </c>
      <c r="NE330" t="s">
        <v>4531</v>
      </c>
      <c r="NF330" t="s">
        <v>4531</v>
      </c>
      <c r="NH330" t="s">
        <v>4530</v>
      </c>
      <c r="NI330" t="s">
        <v>4531</v>
      </c>
      <c r="NJ330" t="s">
        <v>4531</v>
      </c>
      <c r="NK330" t="s">
        <v>4531</v>
      </c>
      <c r="NL330" t="s">
        <v>4531</v>
      </c>
      <c r="NM330" t="s">
        <v>4531</v>
      </c>
      <c r="NN330" t="s">
        <v>4531</v>
      </c>
      <c r="NO330" t="s">
        <v>4531</v>
      </c>
      <c r="NP330" t="s">
        <v>4531</v>
      </c>
      <c r="NQ330" t="s">
        <v>4531</v>
      </c>
      <c r="NR330" t="s">
        <v>4531</v>
      </c>
      <c r="NS330" t="s">
        <v>4531</v>
      </c>
      <c r="NT330" t="s">
        <v>4531</v>
      </c>
      <c r="NU330" t="s">
        <v>4531</v>
      </c>
      <c r="NV330" t="s">
        <v>4531</v>
      </c>
      <c r="NW330" t="s">
        <v>4531</v>
      </c>
    </row>
    <row r="331" spans="1:388" x14ac:dyDescent="0.3">
      <c r="A331">
        <v>330</v>
      </c>
      <c r="B331" t="s">
        <v>4783</v>
      </c>
      <c r="C331" t="s">
        <v>1190</v>
      </c>
      <c r="D331" t="s">
        <v>1191</v>
      </c>
      <c r="E331" t="s">
        <v>1192</v>
      </c>
      <c r="F331" t="s">
        <v>1195</v>
      </c>
      <c r="G331" t="s">
        <v>1081</v>
      </c>
      <c r="AL331" t="s">
        <v>1101</v>
      </c>
      <c r="AM331" t="s">
        <v>1105</v>
      </c>
      <c r="AN331" t="s">
        <v>4580</v>
      </c>
      <c r="AO331" t="s">
        <v>4810</v>
      </c>
      <c r="AP331" t="s">
        <v>1103</v>
      </c>
      <c r="AQ331" t="s">
        <v>1084</v>
      </c>
      <c r="AR331" t="s">
        <v>4586</v>
      </c>
      <c r="BW331" t="s">
        <v>1101</v>
      </c>
      <c r="BX331" t="s">
        <v>1106</v>
      </c>
      <c r="BY331" t="s">
        <v>1105</v>
      </c>
      <c r="BZ331" t="s">
        <v>4543</v>
      </c>
      <c r="CA331" t="s">
        <v>4652</v>
      </c>
      <c r="CB331" t="s">
        <v>1103</v>
      </c>
      <c r="CC331" t="s">
        <v>1084</v>
      </c>
      <c r="CM331" t="s">
        <v>1101</v>
      </c>
      <c r="CN331" t="s">
        <v>4764</v>
      </c>
      <c r="CO331" t="s">
        <v>4563</v>
      </c>
      <c r="CP331" t="s">
        <v>4566</v>
      </c>
      <c r="CQ331" t="s">
        <v>1103</v>
      </c>
      <c r="CR331" t="s">
        <v>1084</v>
      </c>
      <c r="CS331" t="s">
        <v>4586</v>
      </c>
      <c r="CT331" t="s">
        <v>1101</v>
      </c>
      <c r="CU331" t="s">
        <v>1086</v>
      </c>
      <c r="CV331" t="s">
        <v>1180</v>
      </c>
      <c r="CW331" t="s">
        <v>4600</v>
      </c>
      <c r="CX331" t="s">
        <v>4811</v>
      </c>
      <c r="CY331" t="s">
        <v>1103</v>
      </c>
      <c r="CZ331" t="s">
        <v>1084</v>
      </c>
      <c r="DA331" t="s">
        <v>4586</v>
      </c>
      <c r="DE331" t="s">
        <v>1101</v>
      </c>
      <c r="DF331" t="s">
        <v>1088</v>
      </c>
      <c r="DG331" t="s">
        <v>4580</v>
      </c>
      <c r="DH331" t="s">
        <v>4540</v>
      </c>
      <c r="DI331" t="s">
        <v>1103</v>
      </c>
      <c r="DJ331" t="s">
        <v>1084</v>
      </c>
      <c r="DK331" t="s">
        <v>4586</v>
      </c>
      <c r="GO331" t="s">
        <v>1127</v>
      </c>
      <c r="GP331" t="s">
        <v>1127</v>
      </c>
      <c r="GW331" t="s">
        <v>1103</v>
      </c>
      <c r="GX331" t="s">
        <v>1110</v>
      </c>
      <c r="GY331" t="s">
        <v>1109</v>
      </c>
      <c r="HB331" t="s">
        <v>1103</v>
      </c>
      <c r="HC331" t="s">
        <v>1110</v>
      </c>
      <c r="HD331" t="s">
        <v>1110</v>
      </c>
      <c r="HE331" t="s">
        <v>1109</v>
      </c>
      <c r="LU331" t="s">
        <v>1111</v>
      </c>
      <c r="LV331" t="s">
        <v>1111</v>
      </c>
      <c r="LW331" t="s">
        <v>1111</v>
      </c>
      <c r="LX331" t="s">
        <v>1111</v>
      </c>
      <c r="MY331" t="s">
        <v>4530</v>
      </c>
      <c r="MZ331" t="s">
        <v>4531</v>
      </c>
      <c r="NA331" t="s">
        <v>4531</v>
      </c>
      <c r="NB331" t="s">
        <v>4531</v>
      </c>
      <c r="NC331" t="s">
        <v>4531</v>
      </c>
      <c r="ND331" t="s">
        <v>4531</v>
      </c>
      <c r="NE331" t="s">
        <v>4531</v>
      </c>
      <c r="NF331" t="s">
        <v>4531</v>
      </c>
      <c r="NH331" t="s">
        <v>4531</v>
      </c>
      <c r="NI331" t="s">
        <v>4531</v>
      </c>
      <c r="NJ331" t="s">
        <v>4531</v>
      </c>
      <c r="NK331" t="s">
        <v>4531</v>
      </c>
      <c r="NL331" t="s">
        <v>4531</v>
      </c>
      <c r="NM331" t="s">
        <v>4531</v>
      </c>
      <c r="NN331" t="s">
        <v>4531</v>
      </c>
      <c r="NO331" t="s">
        <v>4531</v>
      </c>
      <c r="NP331" t="s">
        <v>4531</v>
      </c>
      <c r="NQ331" t="s">
        <v>4531</v>
      </c>
      <c r="NR331" t="s">
        <v>4531</v>
      </c>
      <c r="NS331" t="s">
        <v>4531</v>
      </c>
      <c r="NT331" t="s">
        <v>4531</v>
      </c>
      <c r="NU331" t="s">
        <v>4531</v>
      </c>
      <c r="NV331" t="s">
        <v>4530</v>
      </c>
      <c r="NW331" t="s">
        <v>4531</v>
      </c>
      <c r="NX331" t="s">
        <v>4812</v>
      </c>
    </row>
    <row r="332" spans="1:388" x14ac:dyDescent="0.3">
      <c r="A332">
        <v>331</v>
      </c>
      <c r="B332" t="s">
        <v>4783</v>
      </c>
      <c r="C332" t="s">
        <v>1190</v>
      </c>
      <c r="D332" t="s">
        <v>1191</v>
      </c>
      <c r="E332" t="s">
        <v>1192</v>
      </c>
      <c r="F332" t="s">
        <v>1195</v>
      </c>
      <c r="G332" t="s">
        <v>1081</v>
      </c>
      <c r="H332" t="s">
        <v>1082</v>
      </c>
      <c r="I332" t="s">
        <v>1102</v>
      </c>
      <c r="J332" t="s">
        <v>1105</v>
      </c>
      <c r="K332" t="s">
        <v>4540</v>
      </c>
      <c r="L332" t="s">
        <v>4813</v>
      </c>
      <c r="M332" t="s">
        <v>1103</v>
      </c>
      <c r="N332" t="s">
        <v>1084</v>
      </c>
      <c r="O332" t="s">
        <v>4525</v>
      </c>
      <c r="X332" t="s">
        <v>1101</v>
      </c>
      <c r="Y332" t="s">
        <v>1105</v>
      </c>
      <c r="Z332" t="s">
        <v>4540</v>
      </c>
      <c r="AA332" t="s">
        <v>4770</v>
      </c>
      <c r="AB332" t="s">
        <v>1103</v>
      </c>
      <c r="AC332" t="s">
        <v>1084</v>
      </c>
      <c r="AD332" t="s">
        <v>4551</v>
      </c>
      <c r="AZ332" t="s">
        <v>1101</v>
      </c>
      <c r="BA332" t="s">
        <v>1105</v>
      </c>
      <c r="BB332" t="s">
        <v>4566</v>
      </c>
      <c r="BC332" t="s">
        <v>4814</v>
      </c>
      <c r="BD332" t="s">
        <v>1103</v>
      </c>
      <c r="BE332" t="s">
        <v>1084</v>
      </c>
      <c r="BF332" t="s">
        <v>4525</v>
      </c>
      <c r="BG332" t="s">
        <v>1101</v>
      </c>
      <c r="BH332" t="s">
        <v>1104</v>
      </c>
      <c r="BI332" t="s">
        <v>1105</v>
      </c>
      <c r="BJ332" t="s">
        <v>4580</v>
      </c>
      <c r="BK332" t="s">
        <v>4661</v>
      </c>
      <c r="BL332" t="s">
        <v>1103</v>
      </c>
      <c r="BM332" t="s">
        <v>1084</v>
      </c>
      <c r="BN332" t="s">
        <v>4525</v>
      </c>
      <c r="GN332" t="s">
        <v>1111</v>
      </c>
      <c r="GO332" t="s">
        <v>1111</v>
      </c>
      <c r="GW332" t="s">
        <v>1084</v>
      </c>
      <c r="GX332" t="s">
        <v>4597</v>
      </c>
      <c r="GY332" t="s">
        <v>1109</v>
      </c>
      <c r="HA332" t="s">
        <v>4565</v>
      </c>
      <c r="LU332" t="s">
        <v>1111</v>
      </c>
      <c r="LV332" t="s">
        <v>1111</v>
      </c>
      <c r="LW332" t="s">
        <v>1111</v>
      </c>
      <c r="LX332" t="s">
        <v>1118</v>
      </c>
      <c r="MY332" t="s">
        <v>4530</v>
      </c>
      <c r="MZ332" t="s">
        <v>4531</v>
      </c>
      <c r="NA332" t="s">
        <v>4530</v>
      </c>
      <c r="NB332" t="s">
        <v>4531</v>
      </c>
      <c r="NC332" t="s">
        <v>4531</v>
      </c>
      <c r="ND332" t="s">
        <v>4531</v>
      </c>
      <c r="NE332" t="s">
        <v>4531</v>
      </c>
      <c r="NF332" t="s">
        <v>4531</v>
      </c>
      <c r="NH332" t="s">
        <v>4531</v>
      </c>
      <c r="NI332" t="s">
        <v>4531</v>
      </c>
      <c r="NJ332" t="s">
        <v>4531</v>
      </c>
      <c r="NK332" t="s">
        <v>4531</v>
      </c>
      <c r="NL332" t="s">
        <v>4531</v>
      </c>
      <c r="NM332" t="s">
        <v>4531</v>
      </c>
      <c r="NN332" t="s">
        <v>4531</v>
      </c>
      <c r="NO332" t="s">
        <v>4531</v>
      </c>
      <c r="NP332" t="s">
        <v>4531</v>
      </c>
      <c r="NQ332" t="s">
        <v>4531</v>
      </c>
      <c r="NR332" t="s">
        <v>4531</v>
      </c>
      <c r="NS332" t="s">
        <v>4531</v>
      </c>
      <c r="NT332" t="s">
        <v>4531</v>
      </c>
      <c r="NU332" t="s">
        <v>4531</v>
      </c>
      <c r="NV332" t="s">
        <v>4531</v>
      </c>
      <c r="NW332" t="s">
        <v>4531</v>
      </c>
    </row>
    <row r="333" spans="1:388" x14ac:dyDescent="0.3">
      <c r="A333">
        <v>332</v>
      </c>
      <c r="B333" t="s">
        <v>4783</v>
      </c>
      <c r="C333" t="s">
        <v>1190</v>
      </c>
      <c r="D333" t="s">
        <v>1191</v>
      </c>
      <c r="E333" t="s">
        <v>1192</v>
      </c>
      <c r="F333" t="s">
        <v>1195</v>
      </c>
      <c r="G333" t="s">
        <v>1081</v>
      </c>
      <c r="H333" t="s">
        <v>1101</v>
      </c>
      <c r="I333" t="s">
        <v>1102</v>
      </c>
      <c r="J333" t="s">
        <v>1105</v>
      </c>
      <c r="K333" t="s">
        <v>4540</v>
      </c>
      <c r="L333" t="s">
        <v>4813</v>
      </c>
      <c r="M333" t="s">
        <v>1103</v>
      </c>
      <c r="N333" t="s">
        <v>1084</v>
      </c>
      <c r="O333" t="s">
        <v>4586</v>
      </c>
      <c r="X333" t="s">
        <v>1101</v>
      </c>
      <c r="Y333" t="s">
        <v>1105</v>
      </c>
      <c r="Z333" t="s">
        <v>4540</v>
      </c>
      <c r="AA333" t="s">
        <v>4770</v>
      </c>
      <c r="AB333" t="s">
        <v>1103</v>
      </c>
      <c r="AC333" t="s">
        <v>1084</v>
      </c>
      <c r="AD333" t="s">
        <v>4586</v>
      </c>
      <c r="AS333" t="s">
        <v>1101</v>
      </c>
      <c r="AT333" t="s">
        <v>1105</v>
      </c>
      <c r="AU333" t="s">
        <v>4580</v>
      </c>
      <c r="AV333" t="s">
        <v>4649</v>
      </c>
      <c r="AW333" t="s">
        <v>1103</v>
      </c>
      <c r="AX333" t="s">
        <v>1103</v>
      </c>
      <c r="AZ333" t="s">
        <v>1101</v>
      </c>
      <c r="BA333" t="s">
        <v>1105</v>
      </c>
      <c r="BB333" t="s">
        <v>4585</v>
      </c>
      <c r="BC333" t="s">
        <v>4815</v>
      </c>
      <c r="BD333" t="s">
        <v>1103</v>
      </c>
      <c r="BE333" t="s">
        <v>1103</v>
      </c>
      <c r="BF333" t="s">
        <v>4586</v>
      </c>
      <c r="BG333" t="s">
        <v>1101</v>
      </c>
      <c r="BH333" t="s">
        <v>1104</v>
      </c>
      <c r="BI333" t="s">
        <v>1105</v>
      </c>
      <c r="BJ333" t="s">
        <v>4543</v>
      </c>
      <c r="BK333" t="s">
        <v>4808</v>
      </c>
      <c r="BL333" t="s">
        <v>1103</v>
      </c>
      <c r="BM333" t="s">
        <v>1103</v>
      </c>
      <c r="BN333" t="s">
        <v>4525</v>
      </c>
      <c r="GN333" t="s">
        <v>1111</v>
      </c>
      <c r="GO333" t="s">
        <v>1111</v>
      </c>
      <c r="GW333" t="s">
        <v>1084</v>
      </c>
      <c r="GX333" t="s">
        <v>4601</v>
      </c>
      <c r="GY333" t="s">
        <v>1109</v>
      </c>
      <c r="HA333" t="s">
        <v>4570</v>
      </c>
      <c r="LU333" t="s">
        <v>1111</v>
      </c>
      <c r="LV333" t="s">
        <v>1111</v>
      </c>
      <c r="LW333" t="s">
        <v>1111</v>
      </c>
      <c r="LX333" t="s">
        <v>1118</v>
      </c>
      <c r="MY333" t="s">
        <v>4530</v>
      </c>
      <c r="MZ333" t="s">
        <v>4531</v>
      </c>
      <c r="NA333" t="s">
        <v>4530</v>
      </c>
      <c r="NB333" t="s">
        <v>4531</v>
      </c>
      <c r="NC333" t="s">
        <v>4531</v>
      </c>
      <c r="ND333" t="s">
        <v>4531</v>
      </c>
      <c r="NE333" t="s">
        <v>4531</v>
      </c>
      <c r="NF333" t="s">
        <v>4531</v>
      </c>
      <c r="NH333" t="s">
        <v>4531</v>
      </c>
      <c r="NI333" t="s">
        <v>4531</v>
      </c>
      <c r="NJ333" t="s">
        <v>4531</v>
      </c>
      <c r="NK333" t="s">
        <v>4531</v>
      </c>
      <c r="NL333" t="s">
        <v>4531</v>
      </c>
      <c r="NM333" t="s">
        <v>4531</v>
      </c>
      <c r="NN333" t="s">
        <v>4531</v>
      </c>
      <c r="NO333" t="s">
        <v>4531</v>
      </c>
      <c r="NP333" t="s">
        <v>4531</v>
      </c>
      <c r="NQ333" t="s">
        <v>4531</v>
      </c>
      <c r="NR333" t="s">
        <v>4531</v>
      </c>
      <c r="NS333" t="s">
        <v>4531</v>
      </c>
      <c r="NT333" t="s">
        <v>4531</v>
      </c>
      <c r="NU333" t="s">
        <v>4531</v>
      </c>
      <c r="NV333" t="s">
        <v>4530</v>
      </c>
      <c r="NW333" t="s">
        <v>4531</v>
      </c>
      <c r="NX333" t="s">
        <v>4816</v>
      </c>
    </row>
    <row r="334" spans="1:388" x14ac:dyDescent="0.3">
      <c r="A334">
        <v>333</v>
      </c>
      <c r="B334" t="s">
        <v>4783</v>
      </c>
      <c r="C334" t="s">
        <v>1190</v>
      </c>
      <c r="D334" t="s">
        <v>1191</v>
      </c>
      <c r="E334" t="s">
        <v>1192</v>
      </c>
      <c r="F334" t="s">
        <v>1195</v>
      </c>
      <c r="G334" t="s">
        <v>1081</v>
      </c>
      <c r="H334" t="s">
        <v>1101</v>
      </c>
      <c r="I334" t="s">
        <v>1102</v>
      </c>
      <c r="J334" t="s">
        <v>1105</v>
      </c>
      <c r="K334" t="s">
        <v>4540</v>
      </c>
      <c r="L334" t="s">
        <v>4813</v>
      </c>
      <c r="M334" t="s">
        <v>1103</v>
      </c>
      <c r="N334" t="s">
        <v>1084</v>
      </c>
      <c r="O334" t="s">
        <v>4525</v>
      </c>
      <c r="X334" t="s">
        <v>1101</v>
      </c>
      <c r="Y334" t="s">
        <v>1105</v>
      </c>
      <c r="Z334" t="s">
        <v>4540</v>
      </c>
      <c r="AA334" t="s">
        <v>4770</v>
      </c>
      <c r="AB334" t="s">
        <v>1103</v>
      </c>
      <c r="AC334" t="s">
        <v>1103</v>
      </c>
      <c r="AD334" t="s">
        <v>4586</v>
      </c>
      <c r="AS334" t="s">
        <v>1101</v>
      </c>
      <c r="AT334" t="s">
        <v>1105</v>
      </c>
      <c r="AU334" t="s">
        <v>4580</v>
      </c>
      <c r="AV334" t="s">
        <v>4649</v>
      </c>
      <c r="AW334" t="s">
        <v>1103</v>
      </c>
      <c r="AX334" t="s">
        <v>1103</v>
      </c>
      <c r="AY334" t="s">
        <v>4525</v>
      </c>
      <c r="GN334" t="s">
        <v>1111</v>
      </c>
      <c r="GO334" t="s">
        <v>1111</v>
      </c>
      <c r="GW334" t="s">
        <v>1084</v>
      </c>
      <c r="GX334" t="s">
        <v>4817</v>
      </c>
      <c r="GY334" t="s">
        <v>1109</v>
      </c>
      <c r="HA334" t="s">
        <v>4565</v>
      </c>
      <c r="LU334" t="s">
        <v>1111</v>
      </c>
      <c r="LV334" t="s">
        <v>1111</v>
      </c>
      <c r="LW334" t="s">
        <v>1111</v>
      </c>
      <c r="LX334" t="s">
        <v>1118</v>
      </c>
      <c r="MY334" t="s">
        <v>4530</v>
      </c>
      <c r="MZ334" t="s">
        <v>4531</v>
      </c>
      <c r="NA334" t="s">
        <v>4530</v>
      </c>
      <c r="NB334" t="s">
        <v>4531</v>
      </c>
      <c r="NC334" t="s">
        <v>4531</v>
      </c>
      <c r="ND334" t="s">
        <v>4531</v>
      </c>
      <c r="NE334" t="s">
        <v>4531</v>
      </c>
      <c r="NF334" t="s">
        <v>4531</v>
      </c>
      <c r="NH334" t="s">
        <v>4531</v>
      </c>
      <c r="NI334" t="s">
        <v>4531</v>
      </c>
      <c r="NJ334" t="s">
        <v>4531</v>
      </c>
      <c r="NK334" t="s">
        <v>4531</v>
      </c>
      <c r="NL334" t="s">
        <v>4531</v>
      </c>
      <c r="NM334" t="s">
        <v>4531</v>
      </c>
      <c r="NN334" t="s">
        <v>4531</v>
      </c>
      <c r="NO334" t="s">
        <v>4531</v>
      </c>
      <c r="NP334" t="s">
        <v>4531</v>
      </c>
      <c r="NQ334" t="s">
        <v>4531</v>
      </c>
      <c r="NR334" t="s">
        <v>4531</v>
      </c>
      <c r="NS334" t="s">
        <v>4531</v>
      </c>
      <c r="NT334" t="s">
        <v>4531</v>
      </c>
      <c r="NU334" t="s">
        <v>4531</v>
      </c>
      <c r="NV334" t="s">
        <v>4530</v>
      </c>
      <c r="NW334" t="s">
        <v>4531</v>
      </c>
      <c r="NX334" t="s">
        <v>4818</v>
      </c>
    </row>
    <row r="335" spans="1:388" x14ac:dyDescent="0.3">
      <c r="A335">
        <v>334</v>
      </c>
      <c r="B335" t="s">
        <v>4783</v>
      </c>
      <c r="C335" t="s">
        <v>1190</v>
      </c>
      <c r="D335" t="s">
        <v>1191</v>
      </c>
      <c r="E335" t="s">
        <v>1192</v>
      </c>
      <c r="F335" t="s">
        <v>1195</v>
      </c>
      <c r="G335" t="s">
        <v>1081</v>
      </c>
      <c r="AL335" t="s">
        <v>1101</v>
      </c>
      <c r="AM335" t="s">
        <v>1105</v>
      </c>
      <c r="AN335" t="s">
        <v>4563</v>
      </c>
      <c r="AO335" t="s">
        <v>4807</v>
      </c>
      <c r="AP335" t="s">
        <v>1103</v>
      </c>
      <c r="AQ335" t="s">
        <v>1103</v>
      </c>
      <c r="AR335" t="s">
        <v>4586</v>
      </c>
      <c r="AS335" t="s">
        <v>1101</v>
      </c>
      <c r="AT335" t="s">
        <v>1105</v>
      </c>
      <c r="AU335" t="s">
        <v>4580</v>
      </c>
      <c r="AV335" t="s">
        <v>4649</v>
      </c>
      <c r="AW335" t="s">
        <v>1103</v>
      </c>
      <c r="AX335" t="s">
        <v>1103</v>
      </c>
      <c r="BW335" t="s">
        <v>1101</v>
      </c>
      <c r="BX335" t="s">
        <v>1106</v>
      </c>
      <c r="BY335" t="s">
        <v>1105</v>
      </c>
      <c r="BZ335" t="s">
        <v>4543</v>
      </c>
      <c r="CA335" t="s">
        <v>4652</v>
      </c>
      <c r="CB335" t="s">
        <v>1103</v>
      </c>
      <c r="CC335" t="s">
        <v>1103</v>
      </c>
      <c r="CM335" t="s">
        <v>1101</v>
      </c>
      <c r="CN335" t="s">
        <v>4764</v>
      </c>
      <c r="CO335" t="s">
        <v>4543</v>
      </c>
      <c r="CP335" t="s">
        <v>4541</v>
      </c>
      <c r="CQ335" t="s">
        <v>1084</v>
      </c>
      <c r="CR335" t="s">
        <v>1103</v>
      </c>
      <c r="CS335" t="s">
        <v>4525</v>
      </c>
      <c r="CT335" t="s">
        <v>1101</v>
      </c>
      <c r="CU335" t="s">
        <v>1086</v>
      </c>
      <c r="CV335" t="s">
        <v>1180</v>
      </c>
      <c r="CW335" t="s">
        <v>4600</v>
      </c>
      <c r="CX335" t="s">
        <v>4811</v>
      </c>
      <c r="CY335" t="s">
        <v>1103</v>
      </c>
      <c r="CZ335" t="s">
        <v>1103</v>
      </c>
      <c r="DA335" t="s">
        <v>4586</v>
      </c>
      <c r="DE335" t="s">
        <v>1101</v>
      </c>
      <c r="DF335" t="s">
        <v>1088</v>
      </c>
      <c r="DG335" t="s">
        <v>4580</v>
      </c>
      <c r="DH335" t="s">
        <v>4540</v>
      </c>
      <c r="DI335" t="s">
        <v>1103</v>
      </c>
      <c r="DJ335" t="s">
        <v>1103</v>
      </c>
      <c r="DK335" t="s">
        <v>4586</v>
      </c>
      <c r="GO335" t="s">
        <v>1111</v>
      </c>
      <c r="GP335" t="s">
        <v>1111</v>
      </c>
      <c r="HB335" t="s">
        <v>1084</v>
      </c>
      <c r="HC335" t="s">
        <v>1110</v>
      </c>
      <c r="HD335" t="s">
        <v>1110</v>
      </c>
      <c r="HE335" t="s">
        <v>1109</v>
      </c>
      <c r="HG335" t="s">
        <v>4565</v>
      </c>
      <c r="LU335" t="s">
        <v>1111</v>
      </c>
      <c r="LV335" t="s">
        <v>1111</v>
      </c>
      <c r="LW335" t="s">
        <v>1111</v>
      </c>
      <c r="LX335" t="s">
        <v>1111</v>
      </c>
      <c r="MY335" t="s">
        <v>4530</v>
      </c>
      <c r="MZ335" t="s">
        <v>4531</v>
      </c>
      <c r="NA335" t="s">
        <v>4531</v>
      </c>
      <c r="NB335" t="s">
        <v>4531</v>
      </c>
      <c r="NC335" t="s">
        <v>4531</v>
      </c>
      <c r="ND335" t="s">
        <v>4531</v>
      </c>
      <c r="NE335" t="s">
        <v>4531</v>
      </c>
      <c r="NF335" t="s">
        <v>4531</v>
      </c>
      <c r="NH335" t="s">
        <v>4530</v>
      </c>
      <c r="NI335" t="s">
        <v>4531</v>
      </c>
      <c r="NJ335" t="s">
        <v>4531</v>
      </c>
      <c r="NK335" t="s">
        <v>4531</v>
      </c>
      <c r="NL335" t="s">
        <v>4531</v>
      </c>
      <c r="NM335" t="s">
        <v>4531</v>
      </c>
      <c r="NN335" t="s">
        <v>4531</v>
      </c>
      <c r="NO335" t="s">
        <v>4531</v>
      </c>
      <c r="NP335" t="s">
        <v>4531</v>
      </c>
      <c r="NQ335" t="s">
        <v>4531</v>
      </c>
      <c r="NR335" t="s">
        <v>4531</v>
      </c>
      <c r="NS335" t="s">
        <v>4531</v>
      </c>
      <c r="NT335" t="s">
        <v>4531</v>
      </c>
      <c r="NU335" t="s">
        <v>4531</v>
      </c>
      <c r="NV335" t="s">
        <v>4531</v>
      </c>
      <c r="NW335" t="s">
        <v>4531</v>
      </c>
    </row>
    <row r="336" spans="1:388" x14ac:dyDescent="0.3">
      <c r="A336">
        <v>335</v>
      </c>
      <c r="B336" t="s">
        <v>4783</v>
      </c>
      <c r="C336" t="s">
        <v>1190</v>
      </c>
      <c r="D336" t="s">
        <v>1191</v>
      </c>
      <c r="E336" t="s">
        <v>1192</v>
      </c>
      <c r="F336" t="s">
        <v>1195</v>
      </c>
      <c r="G336" t="s">
        <v>1081</v>
      </c>
      <c r="H336" t="s">
        <v>1101</v>
      </c>
      <c r="I336" t="s">
        <v>1102</v>
      </c>
      <c r="J336" t="s">
        <v>1105</v>
      </c>
      <c r="K336" t="s">
        <v>4540</v>
      </c>
      <c r="L336" t="s">
        <v>4813</v>
      </c>
      <c r="M336" t="s">
        <v>1084</v>
      </c>
      <c r="N336" t="s">
        <v>1084</v>
      </c>
      <c r="O336" t="s">
        <v>4525</v>
      </c>
      <c r="AS336" t="s">
        <v>1101</v>
      </c>
      <c r="AT336" t="s">
        <v>1105</v>
      </c>
      <c r="AU336" t="s">
        <v>4580</v>
      </c>
      <c r="AV336" t="s">
        <v>4649</v>
      </c>
      <c r="AW336" t="s">
        <v>1103</v>
      </c>
      <c r="AX336" t="s">
        <v>1084</v>
      </c>
      <c r="AY336" t="s">
        <v>4586</v>
      </c>
      <c r="AZ336" t="s">
        <v>1101</v>
      </c>
      <c r="BA336" t="s">
        <v>1105</v>
      </c>
      <c r="BB336" t="s">
        <v>4566</v>
      </c>
      <c r="BC336" t="s">
        <v>4814</v>
      </c>
      <c r="BD336" t="s">
        <v>1103</v>
      </c>
      <c r="BE336" t="s">
        <v>1084</v>
      </c>
      <c r="BF336" t="s">
        <v>4586</v>
      </c>
      <c r="GN336" t="s">
        <v>1111</v>
      </c>
      <c r="GO336" t="s">
        <v>1111</v>
      </c>
      <c r="GW336" t="s">
        <v>1084</v>
      </c>
      <c r="GX336" t="s">
        <v>4817</v>
      </c>
      <c r="GY336" t="s">
        <v>1109</v>
      </c>
      <c r="HA336" t="s">
        <v>4565</v>
      </c>
      <c r="LU336" t="s">
        <v>1111</v>
      </c>
      <c r="LV336" t="s">
        <v>1111</v>
      </c>
      <c r="LW336" t="s">
        <v>1111</v>
      </c>
      <c r="LX336" t="s">
        <v>1118</v>
      </c>
      <c r="MY336" t="s">
        <v>4530</v>
      </c>
      <c r="MZ336" t="s">
        <v>4531</v>
      </c>
      <c r="NA336" t="s">
        <v>4530</v>
      </c>
      <c r="NB336" t="s">
        <v>4531</v>
      </c>
      <c r="NC336" t="s">
        <v>4531</v>
      </c>
      <c r="ND336" t="s">
        <v>4531</v>
      </c>
      <c r="NE336" t="s">
        <v>4531</v>
      </c>
      <c r="NF336" t="s">
        <v>4531</v>
      </c>
      <c r="NH336" t="s">
        <v>4530</v>
      </c>
      <c r="NI336" t="s">
        <v>4531</v>
      </c>
      <c r="NJ336" t="s">
        <v>4531</v>
      </c>
      <c r="NK336" t="s">
        <v>4531</v>
      </c>
      <c r="NL336" t="s">
        <v>4531</v>
      </c>
      <c r="NM336" t="s">
        <v>4531</v>
      </c>
      <c r="NN336" t="s">
        <v>4531</v>
      </c>
      <c r="NO336" t="s">
        <v>4531</v>
      </c>
      <c r="NP336" t="s">
        <v>4531</v>
      </c>
      <c r="NQ336" t="s">
        <v>4531</v>
      </c>
      <c r="NR336" t="s">
        <v>4531</v>
      </c>
      <c r="NS336" t="s">
        <v>4531</v>
      </c>
      <c r="NT336" t="s">
        <v>4531</v>
      </c>
      <c r="NU336" t="s">
        <v>4531</v>
      </c>
      <c r="NV336" t="s">
        <v>4531</v>
      </c>
      <c r="NW336" t="s">
        <v>4531</v>
      </c>
    </row>
    <row r="337" spans="1:387" x14ac:dyDescent="0.3">
      <c r="A337">
        <v>336</v>
      </c>
      <c r="B337" t="s">
        <v>4783</v>
      </c>
      <c r="C337" t="s">
        <v>1190</v>
      </c>
      <c r="D337" t="s">
        <v>1191</v>
      </c>
      <c r="E337" t="s">
        <v>1192</v>
      </c>
      <c r="F337" t="s">
        <v>1195</v>
      </c>
      <c r="G337" t="s">
        <v>1081</v>
      </c>
      <c r="AL337" t="s">
        <v>1101</v>
      </c>
      <c r="AM337" t="s">
        <v>1105</v>
      </c>
      <c r="AN337" t="s">
        <v>4563</v>
      </c>
      <c r="AO337" t="s">
        <v>4807</v>
      </c>
      <c r="AP337" t="s">
        <v>1103</v>
      </c>
      <c r="AQ337" t="s">
        <v>1084</v>
      </c>
      <c r="AR337" t="s">
        <v>4586</v>
      </c>
      <c r="BW337" t="s">
        <v>1101</v>
      </c>
      <c r="BX337" t="s">
        <v>1106</v>
      </c>
      <c r="BY337" t="s">
        <v>1105</v>
      </c>
      <c r="BZ337" t="s">
        <v>4580</v>
      </c>
      <c r="CA337" t="s">
        <v>4809</v>
      </c>
      <c r="CB337" t="s">
        <v>1103</v>
      </c>
      <c r="CC337" t="s">
        <v>1103</v>
      </c>
      <c r="CM337" t="s">
        <v>1101</v>
      </c>
      <c r="CN337" t="s">
        <v>4764</v>
      </c>
      <c r="CO337" t="s">
        <v>4563</v>
      </c>
      <c r="CP337" t="s">
        <v>4566</v>
      </c>
      <c r="CQ337" t="s">
        <v>1084</v>
      </c>
      <c r="CR337" t="s">
        <v>1084</v>
      </c>
      <c r="CS337" t="s">
        <v>4525</v>
      </c>
      <c r="CT337" t="s">
        <v>1101</v>
      </c>
      <c r="CU337" t="s">
        <v>1086</v>
      </c>
      <c r="CV337" t="s">
        <v>1180</v>
      </c>
      <c r="CW337" t="s">
        <v>4600</v>
      </c>
      <c r="CX337" t="s">
        <v>4811</v>
      </c>
      <c r="CY337" t="s">
        <v>1103</v>
      </c>
      <c r="CZ337" t="s">
        <v>1103</v>
      </c>
      <c r="DA337" t="s">
        <v>4586</v>
      </c>
      <c r="DE337" t="s">
        <v>1101</v>
      </c>
      <c r="DF337" t="s">
        <v>1088</v>
      </c>
      <c r="DG337" t="s">
        <v>4580</v>
      </c>
      <c r="DH337" t="s">
        <v>4540</v>
      </c>
      <c r="DI337" t="s">
        <v>1103</v>
      </c>
      <c r="DJ337" t="s">
        <v>1103</v>
      </c>
      <c r="DK337" t="s">
        <v>4586</v>
      </c>
      <c r="GO337" t="s">
        <v>1111</v>
      </c>
      <c r="GP337" t="s">
        <v>1111</v>
      </c>
      <c r="HB337" t="s">
        <v>1084</v>
      </c>
      <c r="HC337" t="s">
        <v>1110</v>
      </c>
      <c r="HD337" t="s">
        <v>1110</v>
      </c>
      <c r="HE337" t="s">
        <v>1091</v>
      </c>
      <c r="HG337" t="s">
        <v>4565</v>
      </c>
      <c r="LU337" t="s">
        <v>1111</v>
      </c>
      <c r="LV337" t="s">
        <v>1111</v>
      </c>
      <c r="LW337" t="s">
        <v>1111</v>
      </c>
      <c r="LX337" t="s">
        <v>1111</v>
      </c>
      <c r="MY337" t="s">
        <v>4530</v>
      </c>
      <c r="MZ337" t="s">
        <v>4531</v>
      </c>
      <c r="NA337" t="s">
        <v>4531</v>
      </c>
      <c r="NB337" t="s">
        <v>4531</v>
      </c>
      <c r="NC337" t="s">
        <v>4531</v>
      </c>
      <c r="ND337" t="s">
        <v>4531</v>
      </c>
      <c r="NE337" t="s">
        <v>4531</v>
      </c>
      <c r="NF337" t="s">
        <v>4531</v>
      </c>
      <c r="NH337" t="s">
        <v>4530</v>
      </c>
      <c r="NI337" t="s">
        <v>4531</v>
      </c>
      <c r="NJ337" t="s">
        <v>4531</v>
      </c>
      <c r="NK337" t="s">
        <v>4531</v>
      </c>
      <c r="NL337" t="s">
        <v>4531</v>
      </c>
      <c r="NM337" t="s">
        <v>4531</v>
      </c>
      <c r="NN337" t="s">
        <v>4531</v>
      </c>
      <c r="NO337" t="s">
        <v>4531</v>
      </c>
      <c r="NP337" t="s">
        <v>4531</v>
      </c>
      <c r="NQ337" t="s">
        <v>4531</v>
      </c>
      <c r="NR337" t="s">
        <v>4531</v>
      </c>
      <c r="NS337" t="s">
        <v>4531</v>
      </c>
      <c r="NT337" t="s">
        <v>4531</v>
      </c>
      <c r="NU337" t="s">
        <v>4531</v>
      </c>
      <c r="NV337" t="s">
        <v>4531</v>
      </c>
      <c r="NW337" t="s">
        <v>4531</v>
      </c>
    </row>
    <row r="338" spans="1:387" x14ac:dyDescent="0.3">
      <c r="A338">
        <v>337</v>
      </c>
      <c r="B338" t="s">
        <v>4783</v>
      </c>
      <c r="C338" t="s">
        <v>1190</v>
      </c>
      <c r="D338" t="s">
        <v>1191</v>
      </c>
      <c r="E338" t="s">
        <v>1192</v>
      </c>
      <c r="F338" t="s">
        <v>1195</v>
      </c>
      <c r="G338" t="s">
        <v>1081</v>
      </c>
      <c r="DE338" t="s">
        <v>1101</v>
      </c>
      <c r="DF338" t="s">
        <v>1088</v>
      </c>
      <c r="DG338" t="s">
        <v>4580</v>
      </c>
      <c r="DH338" t="s">
        <v>4540</v>
      </c>
      <c r="DI338" t="s">
        <v>1103</v>
      </c>
      <c r="DJ338" t="s">
        <v>1103</v>
      </c>
      <c r="DK338" t="s">
        <v>4586</v>
      </c>
      <c r="GP338" t="s">
        <v>1111</v>
      </c>
      <c r="HB338" t="s">
        <v>1084</v>
      </c>
      <c r="HC338" t="s">
        <v>1110</v>
      </c>
      <c r="HD338" t="s">
        <v>1110</v>
      </c>
      <c r="HE338" t="s">
        <v>1109</v>
      </c>
      <c r="HG338" t="s">
        <v>4565</v>
      </c>
      <c r="LU338" t="s">
        <v>1111</v>
      </c>
      <c r="LV338" t="s">
        <v>1111</v>
      </c>
      <c r="LW338" t="s">
        <v>1111</v>
      </c>
      <c r="LX338" t="s">
        <v>1111</v>
      </c>
      <c r="MY338" t="s">
        <v>4530</v>
      </c>
      <c r="MZ338" t="s">
        <v>4531</v>
      </c>
      <c r="NA338" t="s">
        <v>4531</v>
      </c>
      <c r="NB338" t="s">
        <v>4531</v>
      </c>
      <c r="NC338" t="s">
        <v>4531</v>
      </c>
      <c r="ND338" t="s">
        <v>4531</v>
      </c>
      <c r="NE338" t="s">
        <v>4531</v>
      </c>
      <c r="NF338" t="s">
        <v>4531</v>
      </c>
      <c r="NH338" t="s">
        <v>4530</v>
      </c>
      <c r="NI338" t="s">
        <v>4531</v>
      </c>
      <c r="NJ338" t="s">
        <v>4531</v>
      </c>
      <c r="NK338" t="s">
        <v>4531</v>
      </c>
      <c r="NL338" t="s">
        <v>4531</v>
      </c>
      <c r="NM338" t="s">
        <v>4531</v>
      </c>
      <c r="NN338" t="s">
        <v>4531</v>
      </c>
      <c r="NO338" t="s">
        <v>4531</v>
      </c>
      <c r="NP338" t="s">
        <v>4531</v>
      </c>
      <c r="NQ338" t="s">
        <v>4531</v>
      </c>
      <c r="NR338" t="s">
        <v>4531</v>
      </c>
      <c r="NS338" t="s">
        <v>4531</v>
      </c>
      <c r="NT338" t="s">
        <v>4531</v>
      </c>
      <c r="NU338" t="s">
        <v>4531</v>
      </c>
      <c r="NV338" t="s">
        <v>4531</v>
      </c>
      <c r="NW338" t="s">
        <v>4531</v>
      </c>
    </row>
    <row r="339" spans="1:387" x14ac:dyDescent="0.3">
      <c r="A339">
        <v>338</v>
      </c>
      <c r="B339" t="s">
        <v>4783</v>
      </c>
      <c r="C339" t="s">
        <v>1190</v>
      </c>
      <c r="D339" t="s">
        <v>1191</v>
      </c>
      <c r="E339" t="s">
        <v>1192</v>
      </c>
      <c r="F339" t="s">
        <v>1195</v>
      </c>
      <c r="G339" t="s">
        <v>1081</v>
      </c>
      <c r="CE339" t="s">
        <v>1101</v>
      </c>
      <c r="CF339" t="s">
        <v>1106</v>
      </c>
      <c r="CG339" t="s">
        <v>1146</v>
      </c>
      <c r="CH339" t="s">
        <v>4522</v>
      </c>
      <c r="CI339" t="s">
        <v>4522</v>
      </c>
      <c r="CJ339" t="s">
        <v>1103</v>
      </c>
      <c r="CK339" t="s">
        <v>1103</v>
      </c>
      <c r="CL339" t="s">
        <v>4586</v>
      </c>
      <c r="GO339" t="s">
        <v>1089</v>
      </c>
      <c r="MY339" t="s">
        <v>4530</v>
      </c>
      <c r="MZ339" t="s">
        <v>4531</v>
      </c>
      <c r="NA339" t="s">
        <v>4531</v>
      </c>
      <c r="NB339" t="s">
        <v>4531</v>
      </c>
      <c r="NC339" t="s">
        <v>4531</v>
      </c>
      <c r="ND339" t="s">
        <v>4531</v>
      </c>
      <c r="NE339" t="s">
        <v>4531</v>
      </c>
      <c r="NF339" t="s">
        <v>4531</v>
      </c>
      <c r="NH339" t="s">
        <v>4530</v>
      </c>
      <c r="NI339" t="s">
        <v>4531</v>
      </c>
      <c r="NJ339" t="s">
        <v>4531</v>
      </c>
      <c r="NK339" t="s">
        <v>4531</v>
      </c>
      <c r="NL339" t="s">
        <v>4531</v>
      </c>
      <c r="NM339" t="s">
        <v>4531</v>
      </c>
      <c r="NN339" t="s">
        <v>4531</v>
      </c>
      <c r="NO339" t="s">
        <v>4531</v>
      </c>
      <c r="NP339" t="s">
        <v>4531</v>
      </c>
      <c r="NQ339" t="s">
        <v>4531</v>
      </c>
      <c r="NR339" t="s">
        <v>4531</v>
      </c>
      <c r="NS339" t="s">
        <v>4531</v>
      </c>
      <c r="NT339" t="s">
        <v>4531</v>
      </c>
      <c r="NU339" t="s">
        <v>4531</v>
      </c>
      <c r="NV339" t="s">
        <v>4531</v>
      </c>
      <c r="NW339" t="s">
        <v>4531</v>
      </c>
    </row>
    <row r="340" spans="1:387" x14ac:dyDescent="0.3">
      <c r="A340">
        <v>340</v>
      </c>
      <c r="B340" t="s">
        <v>4783</v>
      </c>
      <c r="C340" t="s">
        <v>1190</v>
      </c>
      <c r="D340" t="s">
        <v>1191</v>
      </c>
      <c r="E340" t="s">
        <v>1194</v>
      </c>
      <c r="F340" t="s">
        <v>4819</v>
      </c>
      <c r="G340" t="s">
        <v>1081</v>
      </c>
      <c r="H340" t="s">
        <v>1101</v>
      </c>
      <c r="I340" t="s">
        <v>1102</v>
      </c>
      <c r="J340" t="s">
        <v>1105</v>
      </c>
      <c r="K340" t="s">
        <v>4540</v>
      </c>
      <c r="L340" t="s">
        <v>4813</v>
      </c>
      <c r="M340" t="s">
        <v>1084</v>
      </c>
      <c r="N340" t="s">
        <v>1084</v>
      </c>
      <c r="X340" t="s">
        <v>1101</v>
      </c>
      <c r="Y340" t="s">
        <v>1105</v>
      </c>
      <c r="Z340" t="s">
        <v>4540</v>
      </c>
      <c r="AA340" t="s">
        <v>4770</v>
      </c>
      <c r="AB340" t="s">
        <v>1084</v>
      </c>
      <c r="AC340" t="s">
        <v>1103</v>
      </c>
      <c r="AL340" t="s">
        <v>1101</v>
      </c>
      <c r="AM340" t="s">
        <v>1105</v>
      </c>
      <c r="AN340" t="s">
        <v>4580</v>
      </c>
      <c r="AO340" t="s">
        <v>4810</v>
      </c>
      <c r="AP340" t="s">
        <v>1084</v>
      </c>
      <c r="AQ340" t="s">
        <v>1103</v>
      </c>
      <c r="AR340" t="s">
        <v>4586</v>
      </c>
      <c r="AS340" t="s">
        <v>1101</v>
      </c>
      <c r="AT340" t="s">
        <v>1105</v>
      </c>
      <c r="AU340" t="s">
        <v>4563</v>
      </c>
      <c r="AV340" t="s">
        <v>4594</v>
      </c>
      <c r="AW340" t="s">
        <v>1084</v>
      </c>
      <c r="AX340" t="s">
        <v>1103</v>
      </c>
      <c r="AY340" t="s">
        <v>4551</v>
      </c>
      <c r="BG340" t="s">
        <v>1101</v>
      </c>
      <c r="BH340" t="s">
        <v>1104</v>
      </c>
      <c r="BI340" t="s">
        <v>1105</v>
      </c>
      <c r="BJ340" t="s">
        <v>4543</v>
      </c>
      <c r="BK340" t="s">
        <v>4808</v>
      </c>
      <c r="BL340" t="s">
        <v>1084</v>
      </c>
      <c r="BM340" t="s">
        <v>1103</v>
      </c>
      <c r="BN340" t="s">
        <v>4542</v>
      </c>
      <c r="BW340" t="s">
        <v>1101</v>
      </c>
      <c r="BX340" t="s">
        <v>1106</v>
      </c>
      <c r="BY340" t="s">
        <v>1105</v>
      </c>
      <c r="BZ340" t="s">
        <v>4563</v>
      </c>
      <c r="CA340" t="s">
        <v>4674</v>
      </c>
      <c r="CB340" t="s">
        <v>1084</v>
      </c>
      <c r="CC340" t="s">
        <v>1103</v>
      </c>
      <c r="CD340" t="s">
        <v>4551</v>
      </c>
      <c r="CM340" t="s">
        <v>1101</v>
      </c>
      <c r="CN340" t="s">
        <v>4764</v>
      </c>
      <c r="CO340" t="s">
        <v>4540</v>
      </c>
      <c r="CP340" t="s">
        <v>4563</v>
      </c>
      <c r="CQ340" t="s">
        <v>1084</v>
      </c>
      <c r="CR340" t="s">
        <v>1103</v>
      </c>
      <c r="CS340" t="s">
        <v>4532</v>
      </c>
      <c r="CT340" t="s">
        <v>1101</v>
      </c>
      <c r="CU340" t="s">
        <v>1086</v>
      </c>
      <c r="CV340" t="s">
        <v>1087</v>
      </c>
      <c r="CW340" t="s">
        <v>4566</v>
      </c>
      <c r="CX340" t="s">
        <v>4595</v>
      </c>
      <c r="CY340" t="s">
        <v>1084</v>
      </c>
      <c r="CZ340" t="s">
        <v>1103</v>
      </c>
      <c r="DA340" t="s">
        <v>4583</v>
      </c>
      <c r="DE340" t="s">
        <v>1101</v>
      </c>
      <c r="DF340" t="s">
        <v>1088</v>
      </c>
      <c r="DG340" t="s">
        <v>4580</v>
      </c>
      <c r="DH340" t="s">
        <v>4540</v>
      </c>
      <c r="DI340" t="s">
        <v>1084</v>
      </c>
      <c r="DJ340" t="s">
        <v>1103</v>
      </c>
      <c r="DL340" t="s">
        <v>1101</v>
      </c>
      <c r="DM340" t="s">
        <v>4541</v>
      </c>
      <c r="DN340" t="s">
        <v>4541</v>
      </c>
      <c r="DO340" t="s">
        <v>1084</v>
      </c>
      <c r="DP340" t="s">
        <v>1103</v>
      </c>
      <c r="GN340" t="s">
        <v>1111</v>
      </c>
      <c r="GO340" t="s">
        <v>1111</v>
      </c>
      <c r="GP340" t="s">
        <v>1111</v>
      </c>
      <c r="GQ340" t="s">
        <v>1103</v>
      </c>
      <c r="GR340" t="s">
        <v>1103</v>
      </c>
      <c r="GS340" t="s">
        <v>4698</v>
      </c>
      <c r="GT340" t="s">
        <v>1124</v>
      </c>
      <c r="GW340" t="s">
        <v>1103</v>
      </c>
      <c r="GX340" t="s">
        <v>1110</v>
      </c>
      <c r="GY340" t="s">
        <v>1109</v>
      </c>
      <c r="HB340" t="s">
        <v>1084</v>
      </c>
      <c r="HC340" t="s">
        <v>1110</v>
      </c>
      <c r="HD340" t="s">
        <v>1110</v>
      </c>
      <c r="HE340" t="s">
        <v>1109</v>
      </c>
      <c r="HG340" t="s">
        <v>4530</v>
      </c>
      <c r="KL340" t="s">
        <v>1139</v>
      </c>
      <c r="LU340" t="s">
        <v>1197</v>
      </c>
      <c r="LV340" t="s">
        <v>1197</v>
      </c>
      <c r="LW340" t="s">
        <v>1118</v>
      </c>
      <c r="LX340" t="s">
        <v>1118</v>
      </c>
      <c r="MY340" t="s">
        <v>4530</v>
      </c>
      <c r="MZ340" t="s">
        <v>4531</v>
      </c>
      <c r="NA340" t="s">
        <v>4531</v>
      </c>
      <c r="NB340" t="s">
        <v>4531</v>
      </c>
      <c r="NC340" t="s">
        <v>4531</v>
      </c>
      <c r="ND340" t="s">
        <v>4531</v>
      </c>
      <c r="NE340" t="s">
        <v>4531</v>
      </c>
      <c r="NF340" t="s">
        <v>4531</v>
      </c>
      <c r="NH340" t="s">
        <v>4530</v>
      </c>
      <c r="NI340" t="s">
        <v>4531</v>
      </c>
      <c r="NJ340" t="s">
        <v>4531</v>
      </c>
      <c r="NK340" t="s">
        <v>4531</v>
      </c>
      <c r="NL340" t="s">
        <v>4531</v>
      </c>
      <c r="NM340" t="s">
        <v>4531</v>
      </c>
      <c r="NN340" t="s">
        <v>4531</v>
      </c>
      <c r="NO340" t="s">
        <v>4531</v>
      </c>
      <c r="NP340" t="s">
        <v>4531</v>
      </c>
      <c r="NQ340" t="s">
        <v>4531</v>
      </c>
      <c r="NR340" t="s">
        <v>4531</v>
      </c>
      <c r="NS340" t="s">
        <v>4531</v>
      </c>
      <c r="NT340" t="s">
        <v>4531</v>
      </c>
      <c r="NU340" t="s">
        <v>4531</v>
      </c>
      <c r="NV340" t="s">
        <v>4531</v>
      </c>
      <c r="NW340" t="s">
        <v>4531</v>
      </c>
    </row>
    <row r="341" spans="1:387" x14ac:dyDescent="0.3">
      <c r="A341">
        <v>341</v>
      </c>
      <c r="B341" t="s">
        <v>4783</v>
      </c>
      <c r="C341" t="s">
        <v>1190</v>
      </c>
      <c r="D341" t="s">
        <v>1191</v>
      </c>
      <c r="E341" t="s">
        <v>1194</v>
      </c>
      <c r="F341" t="s">
        <v>4819</v>
      </c>
      <c r="G341" t="s">
        <v>1081</v>
      </c>
      <c r="AL341" t="s">
        <v>1101</v>
      </c>
      <c r="AM341" t="s">
        <v>1105</v>
      </c>
      <c r="AN341" t="s">
        <v>4563</v>
      </c>
      <c r="AO341" t="s">
        <v>4807</v>
      </c>
      <c r="AP341" t="s">
        <v>1084</v>
      </c>
      <c r="AQ341" t="s">
        <v>1103</v>
      </c>
      <c r="AR341" t="s">
        <v>4551</v>
      </c>
      <c r="AS341" t="s">
        <v>1101</v>
      </c>
      <c r="AT341" t="s">
        <v>1105</v>
      </c>
      <c r="AU341" t="s">
        <v>4563</v>
      </c>
      <c r="AV341" t="s">
        <v>4594</v>
      </c>
      <c r="AW341" t="s">
        <v>1084</v>
      </c>
      <c r="AX341" t="s">
        <v>1103</v>
      </c>
      <c r="AY341" t="s">
        <v>4534</v>
      </c>
      <c r="BG341" t="s">
        <v>1101</v>
      </c>
      <c r="BH341" t="s">
        <v>1104</v>
      </c>
      <c r="BI341" t="s">
        <v>1105</v>
      </c>
      <c r="BJ341" t="s">
        <v>4580</v>
      </c>
      <c r="BK341" t="s">
        <v>4661</v>
      </c>
      <c r="BL341" t="s">
        <v>1084</v>
      </c>
      <c r="BM341" t="s">
        <v>1103</v>
      </c>
      <c r="BN341" t="s">
        <v>4542</v>
      </c>
      <c r="BW341" t="s">
        <v>1101</v>
      </c>
      <c r="BX341" t="s">
        <v>1106</v>
      </c>
      <c r="BY341" t="s">
        <v>1105</v>
      </c>
      <c r="BZ341" t="s">
        <v>4563</v>
      </c>
      <c r="CA341" t="s">
        <v>4674</v>
      </c>
      <c r="CB341" t="s">
        <v>1084</v>
      </c>
      <c r="CC341" t="s">
        <v>1103</v>
      </c>
      <c r="CM341" t="s">
        <v>1101</v>
      </c>
      <c r="CN341" t="s">
        <v>4764</v>
      </c>
      <c r="CO341" t="s">
        <v>4540</v>
      </c>
      <c r="CP341" t="s">
        <v>4563</v>
      </c>
      <c r="CQ341" t="s">
        <v>1084</v>
      </c>
      <c r="CR341" t="s">
        <v>1103</v>
      </c>
      <c r="CT341" t="s">
        <v>1101</v>
      </c>
      <c r="CU341" t="s">
        <v>1086</v>
      </c>
      <c r="CV341" t="s">
        <v>1087</v>
      </c>
      <c r="CW341" t="s">
        <v>4566</v>
      </c>
      <c r="CX341" t="s">
        <v>4595</v>
      </c>
      <c r="CY341" t="s">
        <v>1084</v>
      </c>
      <c r="CZ341" t="s">
        <v>1103</v>
      </c>
      <c r="DA341" t="s">
        <v>4551</v>
      </c>
      <c r="DE341" t="s">
        <v>1101</v>
      </c>
      <c r="DF341" t="s">
        <v>1088</v>
      </c>
      <c r="DG341" t="s">
        <v>4580</v>
      </c>
      <c r="DH341" t="s">
        <v>4540</v>
      </c>
      <c r="DI341" t="s">
        <v>1084</v>
      </c>
      <c r="DJ341" t="s">
        <v>1103</v>
      </c>
      <c r="DK341" t="s">
        <v>4532</v>
      </c>
      <c r="DL341" t="s">
        <v>1101</v>
      </c>
      <c r="DM341" t="s">
        <v>4541</v>
      </c>
      <c r="DN341" t="s">
        <v>4541</v>
      </c>
      <c r="DO341" t="s">
        <v>1084</v>
      </c>
      <c r="DP341" t="s">
        <v>1084</v>
      </c>
      <c r="DQ341" t="s">
        <v>4542</v>
      </c>
      <c r="DR341" t="s">
        <v>1101</v>
      </c>
      <c r="DS341" t="s">
        <v>4546</v>
      </c>
      <c r="DT341" t="s">
        <v>4546</v>
      </c>
      <c r="DU341" t="s">
        <v>1084</v>
      </c>
      <c r="DV341" t="s">
        <v>1084</v>
      </c>
      <c r="DX341" t="s">
        <v>1101</v>
      </c>
      <c r="DY341" t="s">
        <v>4563</v>
      </c>
      <c r="DZ341" t="s">
        <v>4563</v>
      </c>
      <c r="EA341" t="s">
        <v>1084</v>
      </c>
      <c r="EB341" t="s">
        <v>1103</v>
      </c>
      <c r="ED341" t="s">
        <v>1101</v>
      </c>
      <c r="EE341" t="s">
        <v>4557</v>
      </c>
      <c r="EF341" t="s">
        <v>4557</v>
      </c>
      <c r="EG341" t="s">
        <v>1084</v>
      </c>
      <c r="EH341" t="s">
        <v>1103</v>
      </c>
      <c r="EJ341" t="s">
        <v>1101</v>
      </c>
      <c r="EK341" t="s">
        <v>4557</v>
      </c>
      <c r="EL341" t="s">
        <v>4557</v>
      </c>
      <c r="EM341" t="s">
        <v>1084</v>
      </c>
      <c r="EN341" t="s">
        <v>1103</v>
      </c>
      <c r="EP341" t="s">
        <v>1101</v>
      </c>
      <c r="EQ341" t="s">
        <v>4564</v>
      </c>
      <c r="ER341" t="s">
        <v>4564</v>
      </c>
      <c r="ES341" t="s">
        <v>1084</v>
      </c>
      <c r="ET341" t="s">
        <v>1084</v>
      </c>
      <c r="GO341" t="s">
        <v>1111</v>
      </c>
      <c r="GP341" t="s">
        <v>1111</v>
      </c>
      <c r="GW341" t="s">
        <v>1103</v>
      </c>
      <c r="GX341" t="s">
        <v>1110</v>
      </c>
      <c r="GY341" t="s">
        <v>1109</v>
      </c>
      <c r="HB341" t="s">
        <v>1084</v>
      </c>
      <c r="HC341" t="s">
        <v>1110</v>
      </c>
      <c r="HD341" t="s">
        <v>1110</v>
      </c>
      <c r="HE341" t="s">
        <v>1109</v>
      </c>
      <c r="HG341" t="s">
        <v>4565</v>
      </c>
      <c r="KL341" t="s">
        <v>1139</v>
      </c>
      <c r="LU341" t="s">
        <v>1118</v>
      </c>
      <c r="LV341" t="s">
        <v>1118</v>
      </c>
      <c r="LW341" t="s">
        <v>1118</v>
      </c>
      <c r="LX341" t="s">
        <v>1118</v>
      </c>
      <c r="MY341" t="s">
        <v>4530</v>
      </c>
      <c r="MZ341" t="s">
        <v>4531</v>
      </c>
      <c r="NA341" t="s">
        <v>4531</v>
      </c>
      <c r="NB341" t="s">
        <v>4531</v>
      </c>
      <c r="NC341" t="s">
        <v>4531</v>
      </c>
      <c r="ND341" t="s">
        <v>4531</v>
      </c>
      <c r="NE341" t="s">
        <v>4531</v>
      </c>
      <c r="NF341" t="s">
        <v>4531</v>
      </c>
      <c r="NH341" t="s">
        <v>4530</v>
      </c>
      <c r="NI341" t="s">
        <v>4531</v>
      </c>
      <c r="NJ341" t="s">
        <v>4531</v>
      </c>
      <c r="NK341" t="s">
        <v>4531</v>
      </c>
      <c r="NL341" t="s">
        <v>4531</v>
      </c>
      <c r="NM341" t="s">
        <v>4531</v>
      </c>
      <c r="NN341" t="s">
        <v>4531</v>
      </c>
      <c r="NO341" t="s">
        <v>4531</v>
      </c>
      <c r="NP341" t="s">
        <v>4531</v>
      </c>
      <c r="NQ341" t="s">
        <v>4531</v>
      </c>
      <c r="NR341" t="s">
        <v>4531</v>
      </c>
      <c r="NS341" t="s">
        <v>4531</v>
      </c>
      <c r="NT341" t="s">
        <v>4531</v>
      </c>
      <c r="NU341" t="s">
        <v>4531</v>
      </c>
      <c r="NV341" t="s">
        <v>4531</v>
      </c>
      <c r="NW341" t="s">
        <v>4531</v>
      </c>
    </row>
    <row r="342" spans="1:387" x14ac:dyDescent="0.3">
      <c r="A342">
        <v>342</v>
      </c>
      <c r="B342" t="s">
        <v>4783</v>
      </c>
      <c r="C342" t="s">
        <v>1190</v>
      </c>
      <c r="D342" t="s">
        <v>1191</v>
      </c>
      <c r="E342" t="s">
        <v>1194</v>
      </c>
      <c r="F342" t="s">
        <v>4819</v>
      </c>
      <c r="G342" t="s">
        <v>1081</v>
      </c>
      <c r="EV342" t="s">
        <v>1101</v>
      </c>
      <c r="EW342" t="s">
        <v>4543</v>
      </c>
      <c r="EX342" t="s">
        <v>4543</v>
      </c>
      <c r="EY342" t="s">
        <v>1101</v>
      </c>
      <c r="EZ342" t="s">
        <v>4570</v>
      </c>
      <c r="FA342" t="s">
        <v>4541</v>
      </c>
      <c r="FB342" t="s">
        <v>4541</v>
      </c>
      <c r="FC342" t="s">
        <v>1101</v>
      </c>
      <c r="FD342" t="s">
        <v>1116</v>
      </c>
      <c r="FE342" t="s">
        <v>4554</v>
      </c>
      <c r="FF342" t="s">
        <v>4820</v>
      </c>
      <c r="MY342" t="s">
        <v>4530</v>
      </c>
      <c r="MZ342" t="s">
        <v>4531</v>
      </c>
      <c r="NA342" t="s">
        <v>4531</v>
      </c>
      <c r="NB342" t="s">
        <v>4531</v>
      </c>
      <c r="NC342" t="s">
        <v>4531</v>
      </c>
      <c r="ND342" t="s">
        <v>4531</v>
      </c>
      <c r="NE342" t="s">
        <v>4531</v>
      </c>
      <c r="NF342" t="s">
        <v>4531</v>
      </c>
      <c r="NH342" t="s">
        <v>4530</v>
      </c>
      <c r="NI342" t="s">
        <v>4531</v>
      </c>
      <c r="NJ342" t="s">
        <v>4531</v>
      </c>
      <c r="NK342" t="s">
        <v>4531</v>
      </c>
      <c r="NL342" t="s">
        <v>4531</v>
      </c>
      <c r="NM342" t="s">
        <v>4531</v>
      </c>
      <c r="NN342" t="s">
        <v>4531</v>
      </c>
      <c r="NO342" t="s">
        <v>4531</v>
      </c>
      <c r="NP342" t="s">
        <v>4531</v>
      </c>
      <c r="NQ342" t="s">
        <v>4531</v>
      </c>
      <c r="NR342" t="s">
        <v>4531</v>
      </c>
      <c r="NS342" t="s">
        <v>4531</v>
      </c>
      <c r="NT342" t="s">
        <v>4531</v>
      </c>
      <c r="NU342" t="s">
        <v>4531</v>
      </c>
      <c r="NV342" t="s">
        <v>4531</v>
      </c>
      <c r="NW342" t="s">
        <v>4531</v>
      </c>
    </row>
    <row r="343" spans="1:387" x14ac:dyDescent="0.3">
      <c r="A343">
        <v>343</v>
      </c>
      <c r="B343" t="s">
        <v>4783</v>
      </c>
      <c r="C343" t="s">
        <v>1190</v>
      </c>
      <c r="D343" t="s">
        <v>1191</v>
      </c>
      <c r="E343" t="s">
        <v>1194</v>
      </c>
      <c r="F343" t="s">
        <v>4819</v>
      </c>
      <c r="G343" t="s">
        <v>1081</v>
      </c>
      <c r="FM343" t="s">
        <v>1101</v>
      </c>
      <c r="FV343" t="s">
        <v>1101</v>
      </c>
      <c r="FW343" t="s">
        <v>4738</v>
      </c>
      <c r="FX343" t="s">
        <v>4545</v>
      </c>
      <c r="FY343" t="s">
        <v>1101</v>
      </c>
      <c r="MY343" t="s">
        <v>4530</v>
      </c>
      <c r="MZ343" t="s">
        <v>4531</v>
      </c>
      <c r="NA343" t="s">
        <v>4531</v>
      </c>
      <c r="NB343" t="s">
        <v>4531</v>
      </c>
      <c r="NC343" t="s">
        <v>4531</v>
      </c>
      <c r="ND343" t="s">
        <v>4531</v>
      </c>
      <c r="NE343" t="s">
        <v>4531</v>
      </c>
      <c r="NF343" t="s">
        <v>4531</v>
      </c>
      <c r="NH343" t="s">
        <v>4530</v>
      </c>
      <c r="NI343" t="s">
        <v>4531</v>
      </c>
      <c r="NJ343" t="s">
        <v>4531</v>
      </c>
      <c r="NK343" t="s">
        <v>4531</v>
      </c>
      <c r="NL343" t="s">
        <v>4531</v>
      </c>
      <c r="NM343" t="s">
        <v>4531</v>
      </c>
      <c r="NN343" t="s">
        <v>4531</v>
      </c>
      <c r="NO343" t="s">
        <v>4531</v>
      </c>
      <c r="NP343" t="s">
        <v>4531</v>
      </c>
      <c r="NQ343" t="s">
        <v>4531</v>
      </c>
      <c r="NR343" t="s">
        <v>4531</v>
      </c>
      <c r="NS343" t="s">
        <v>4531</v>
      </c>
      <c r="NT343" t="s">
        <v>4531</v>
      </c>
      <c r="NU343" t="s">
        <v>4531</v>
      </c>
      <c r="NV343" t="s">
        <v>4531</v>
      </c>
      <c r="NW343" t="s">
        <v>4531</v>
      </c>
    </row>
    <row r="344" spans="1:387" x14ac:dyDescent="0.3">
      <c r="A344">
        <v>344</v>
      </c>
      <c r="B344" t="s">
        <v>4783</v>
      </c>
      <c r="C344" t="s">
        <v>1190</v>
      </c>
      <c r="D344" t="s">
        <v>1191</v>
      </c>
      <c r="E344" t="s">
        <v>1194</v>
      </c>
      <c r="F344" t="s">
        <v>4819</v>
      </c>
      <c r="G344" t="s">
        <v>1081</v>
      </c>
      <c r="FM344" t="s">
        <v>1101</v>
      </c>
      <c r="FV344" t="s">
        <v>1101</v>
      </c>
      <c r="FY344" t="s">
        <v>1101</v>
      </c>
      <c r="MY344" t="s">
        <v>4530</v>
      </c>
      <c r="MZ344" t="s">
        <v>4531</v>
      </c>
      <c r="NA344" t="s">
        <v>4531</v>
      </c>
      <c r="NB344" t="s">
        <v>4531</v>
      </c>
      <c r="NC344" t="s">
        <v>4531</v>
      </c>
      <c r="ND344" t="s">
        <v>4531</v>
      </c>
      <c r="NE344" t="s">
        <v>4531</v>
      </c>
      <c r="NF344" t="s">
        <v>4531</v>
      </c>
      <c r="NH344" t="s">
        <v>4530</v>
      </c>
      <c r="NI344" t="s">
        <v>4531</v>
      </c>
      <c r="NJ344" t="s">
        <v>4531</v>
      </c>
      <c r="NK344" t="s">
        <v>4531</v>
      </c>
      <c r="NL344" t="s">
        <v>4531</v>
      </c>
      <c r="NM344" t="s">
        <v>4531</v>
      </c>
      <c r="NN344" t="s">
        <v>4531</v>
      </c>
      <c r="NO344" t="s">
        <v>4531</v>
      </c>
      <c r="NP344" t="s">
        <v>4531</v>
      </c>
      <c r="NQ344" t="s">
        <v>4531</v>
      </c>
      <c r="NR344" t="s">
        <v>4531</v>
      </c>
      <c r="NS344" t="s">
        <v>4531</v>
      </c>
      <c r="NT344" t="s">
        <v>4531</v>
      </c>
      <c r="NU344" t="s">
        <v>4531</v>
      </c>
      <c r="NV344" t="s">
        <v>4531</v>
      </c>
      <c r="NW344" t="s">
        <v>4531</v>
      </c>
    </row>
    <row r="345" spans="1:387" x14ac:dyDescent="0.3">
      <c r="A345">
        <v>345</v>
      </c>
      <c r="B345" t="s">
        <v>4783</v>
      </c>
      <c r="C345" t="s">
        <v>1190</v>
      </c>
      <c r="D345" t="s">
        <v>1191</v>
      </c>
      <c r="E345" t="s">
        <v>1194</v>
      </c>
      <c r="F345" t="s">
        <v>4819</v>
      </c>
      <c r="G345" t="s">
        <v>1081</v>
      </c>
      <c r="GH345" t="s">
        <v>1144</v>
      </c>
      <c r="GI345" t="s">
        <v>4540</v>
      </c>
      <c r="GJ345" t="s">
        <v>4540</v>
      </c>
      <c r="GK345" t="s">
        <v>4540</v>
      </c>
      <c r="GL345" t="s">
        <v>4540</v>
      </c>
      <c r="GM345" t="s">
        <v>4540</v>
      </c>
    </row>
    <row r="346" spans="1:387" x14ac:dyDescent="0.3">
      <c r="A346">
        <v>346</v>
      </c>
      <c r="B346" t="s">
        <v>4783</v>
      </c>
      <c r="C346" t="s">
        <v>1190</v>
      </c>
      <c r="D346" t="s">
        <v>1191</v>
      </c>
      <c r="E346" t="s">
        <v>1194</v>
      </c>
      <c r="F346" t="s">
        <v>4819</v>
      </c>
      <c r="G346" t="s">
        <v>1081</v>
      </c>
      <c r="GH346" t="s">
        <v>1144</v>
      </c>
      <c r="GI346" t="s">
        <v>4540</v>
      </c>
      <c r="GJ346" t="s">
        <v>4540</v>
      </c>
      <c r="GK346" t="s">
        <v>4540</v>
      </c>
      <c r="GL346" t="s">
        <v>4540</v>
      </c>
      <c r="GM346" t="s">
        <v>4540</v>
      </c>
    </row>
    <row r="347" spans="1:387" x14ac:dyDescent="0.3">
      <c r="A347">
        <v>347</v>
      </c>
      <c r="B347" t="s">
        <v>4783</v>
      </c>
      <c r="C347" t="s">
        <v>1190</v>
      </c>
      <c r="D347" t="s">
        <v>1191</v>
      </c>
      <c r="E347" t="s">
        <v>1194</v>
      </c>
      <c r="F347" t="s">
        <v>4819</v>
      </c>
      <c r="G347" t="s">
        <v>1081</v>
      </c>
      <c r="EV347" t="s">
        <v>1101</v>
      </c>
      <c r="EW347" t="s">
        <v>4543</v>
      </c>
      <c r="EX347" t="s">
        <v>4543</v>
      </c>
      <c r="EY347" t="s">
        <v>1101</v>
      </c>
      <c r="EZ347" t="s">
        <v>4570</v>
      </c>
      <c r="FA347" t="s">
        <v>4541</v>
      </c>
      <c r="FB347" t="s">
        <v>4541</v>
      </c>
      <c r="FC347" t="s">
        <v>1101</v>
      </c>
      <c r="FD347" t="s">
        <v>1116</v>
      </c>
      <c r="FE347" t="s">
        <v>4554</v>
      </c>
      <c r="FF347" t="s">
        <v>4820</v>
      </c>
      <c r="MY347" t="s">
        <v>4530</v>
      </c>
      <c r="MZ347" t="s">
        <v>4531</v>
      </c>
      <c r="NA347" t="s">
        <v>4531</v>
      </c>
      <c r="NB347" t="s">
        <v>4531</v>
      </c>
      <c r="NC347" t="s">
        <v>4531</v>
      </c>
      <c r="ND347" t="s">
        <v>4531</v>
      </c>
      <c r="NE347" t="s">
        <v>4531</v>
      </c>
      <c r="NF347" t="s">
        <v>4531</v>
      </c>
      <c r="NH347" t="s">
        <v>4530</v>
      </c>
      <c r="NI347" t="s">
        <v>4531</v>
      </c>
      <c r="NJ347" t="s">
        <v>4531</v>
      </c>
      <c r="NK347" t="s">
        <v>4531</v>
      </c>
      <c r="NL347" t="s">
        <v>4531</v>
      </c>
      <c r="NM347" t="s">
        <v>4531</v>
      </c>
      <c r="NN347" t="s">
        <v>4531</v>
      </c>
      <c r="NO347" t="s">
        <v>4531</v>
      </c>
      <c r="NP347" t="s">
        <v>4531</v>
      </c>
      <c r="NQ347" t="s">
        <v>4531</v>
      </c>
      <c r="NR347" t="s">
        <v>4531</v>
      </c>
      <c r="NS347" t="s">
        <v>4531</v>
      </c>
      <c r="NT347" t="s">
        <v>4531</v>
      </c>
      <c r="NU347" t="s">
        <v>4531</v>
      </c>
      <c r="NV347" t="s">
        <v>4531</v>
      </c>
      <c r="NW347" t="s">
        <v>4531</v>
      </c>
    </row>
    <row r="348" spans="1:387" x14ac:dyDescent="0.3">
      <c r="A348">
        <v>348</v>
      </c>
      <c r="B348" t="s">
        <v>4783</v>
      </c>
      <c r="C348" t="s">
        <v>1190</v>
      </c>
      <c r="D348" t="s">
        <v>1191</v>
      </c>
      <c r="E348" t="s">
        <v>1194</v>
      </c>
      <c r="F348" t="s">
        <v>4819</v>
      </c>
      <c r="G348" t="s">
        <v>1081</v>
      </c>
      <c r="DE348" t="s">
        <v>1101</v>
      </c>
      <c r="DF348" t="s">
        <v>1088</v>
      </c>
      <c r="DG348" t="s">
        <v>4580</v>
      </c>
      <c r="DH348" t="s">
        <v>4540</v>
      </c>
      <c r="DI348" t="s">
        <v>1084</v>
      </c>
      <c r="DJ348" t="s">
        <v>1103</v>
      </c>
      <c r="DK348" t="s">
        <v>4551</v>
      </c>
      <c r="DL348" t="s">
        <v>1101</v>
      </c>
      <c r="DM348" t="s">
        <v>4541</v>
      </c>
      <c r="DN348" t="s">
        <v>4541</v>
      </c>
      <c r="DO348" t="s">
        <v>1084</v>
      </c>
      <c r="DP348" t="s">
        <v>1103</v>
      </c>
      <c r="DR348" t="s">
        <v>1101</v>
      </c>
      <c r="DS348" t="s">
        <v>4557</v>
      </c>
      <c r="DT348" t="s">
        <v>4557</v>
      </c>
      <c r="DU348" t="s">
        <v>1084</v>
      </c>
      <c r="DV348" t="s">
        <v>1103</v>
      </c>
      <c r="DX348" t="s">
        <v>1101</v>
      </c>
      <c r="DY348" t="s">
        <v>4580</v>
      </c>
      <c r="DZ348" t="s">
        <v>4580</v>
      </c>
      <c r="EA348" t="s">
        <v>1084</v>
      </c>
      <c r="EB348" t="s">
        <v>1103</v>
      </c>
      <c r="ED348" t="s">
        <v>1101</v>
      </c>
      <c r="EE348" t="s">
        <v>4557</v>
      </c>
      <c r="EF348" t="s">
        <v>4557</v>
      </c>
      <c r="EG348" t="s">
        <v>1084</v>
      </c>
      <c r="EH348" t="s">
        <v>1103</v>
      </c>
      <c r="EJ348" t="s">
        <v>1101</v>
      </c>
      <c r="EK348" t="s">
        <v>4557</v>
      </c>
      <c r="EL348" t="s">
        <v>4557</v>
      </c>
      <c r="EM348" t="s">
        <v>1084</v>
      </c>
      <c r="EN348" t="s">
        <v>1103</v>
      </c>
      <c r="GP348" t="s">
        <v>1111</v>
      </c>
      <c r="HB348" t="s">
        <v>1103</v>
      </c>
      <c r="HC348" t="s">
        <v>1110</v>
      </c>
      <c r="HD348" t="s">
        <v>1110</v>
      </c>
      <c r="HE348" t="s">
        <v>1109</v>
      </c>
      <c r="LU348" t="s">
        <v>1118</v>
      </c>
      <c r="LV348" t="s">
        <v>1118</v>
      </c>
      <c r="LW348" t="s">
        <v>1118</v>
      </c>
      <c r="LX348" t="s">
        <v>1118</v>
      </c>
      <c r="MY348" t="s">
        <v>4530</v>
      </c>
      <c r="MZ348" t="s">
        <v>4531</v>
      </c>
      <c r="NA348" t="s">
        <v>4531</v>
      </c>
      <c r="NB348" t="s">
        <v>4531</v>
      </c>
      <c r="NC348" t="s">
        <v>4531</v>
      </c>
      <c r="ND348" t="s">
        <v>4531</v>
      </c>
      <c r="NE348" t="s">
        <v>4531</v>
      </c>
      <c r="NF348" t="s">
        <v>4531</v>
      </c>
      <c r="NH348" t="s">
        <v>4530</v>
      </c>
      <c r="NI348" t="s">
        <v>4531</v>
      </c>
      <c r="NJ348" t="s">
        <v>4531</v>
      </c>
      <c r="NK348" t="s">
        <v>4531</v>
      </c>
      <c r="NL348" t="s">
        <v>4531</v>
      </c>
      <c r="NM348" t="s">
        <v>4531</v>
      </c>
      <c r="NN348" t="s">
        <v>4531</v>
      </c>
      <c r="NO348" t="s">
        <v>4531</v>
      </c>
      <c r="NP348" t="s">
        <v>4531</v>
      </c>
      <c r="NQ348" t="s">
        <v>4531</v>
      </c>
      <c r="NR348" t="s">
        <v>4531</v>
      </c>
      <c r="NS348" t="s">
        <v>4531</v>
      </c>
      <c r="NT348" t="s">
        <v>4531</v>
      </c>
      <c r="NU348" t="s">
        <v>4531</v>
      </c>
      <c r="NV348" t="s">
        <v>4531</v>
      </c>
      <c r="NW348" t="s">
        <v>4531</v>
      </c>
    </row>
    <row r="349" spans="1:387" x14ac:dyDescent="0.3">
      <c r="A349">
        <v>349</v>
      </c>
      <c r="B349" t="s">
        <v>4520</v>
      </c>
      <c r="C349" t="s">
        <v>1119</v>
      </c>
      <c r="D349" t="s">
        <v>1238</v>
      </c>
      <c r="E349" t="s">
        <v>1239</v>
      </c>
      <c r="F349" t="s">
        <v>4821</v>
      </c>
      <c r="G349" t="s">
        <v>1081</v>
      </c>
      <c r="GH349" t="s">
        <v>1095</v>
      </c>
      <c r="GI349" t="s">
        <v>4554</v>
      </c>
      <c r="GJ349" t="s">
        <v>4576</v>
      </c>
      <c r="GM349" t="s">
        <v>4576</v>
      </c>
    </row>
    <row r="350" spans="1:387" x14ac:dyDescent="0.3">
      <c r="A350">
        <v>350</v>
      </c>
      <c r="B350" t="s">
        <v>4520</v>
      </c>
      <c r="C350" t="s">
        <v>1119</v>
      </c>
      <c r="D350" t="s">
        <v>1238</v>
      </c>
      <c r="E350" t="s">
        <v>1239</v>
      </c>
      <c r="F350" t="s">
        <v>4821</v>
      </c>
      <c r="G350" t="s">
        <v>1081</v>
      </c>
      <c r="GH350" t="s">
        <v>1095</v>
      </c>
      <c r="GI350" t="s">
        <v>4554</v>
      </c>
      <c r="GJ350" t="s">
        <v>4576</v>
      </c>
      <c r="GM350" t="s">
        <v>4576</v>
      </c>
    </row>
    <row r="351" spans="1:387" x14ac:dyDescent="0.3">
      <c r="A351">
        <v>351</v>
      </c>
      <c r="B351" t="s">
        <v>4520</v>
      </c>
      <c r="C351" t="s">
        <v>1119</v>
      </c>
      <c r="D351" t="s">
        <v>1238</v>
      </c>
      <c r="E351" t="s">
        <v>1239</v>
      </c>
      <c r="F351" t="s">
        <v>4821</v>
      </c>
      <c r="G351" t="s">
        <v>1081</v>
      </c>
      <c r="FM351" t="s">
        <v>1101</v>
      </c>
      <c r="MY351" t="s">
        <v>4530</v>
      </c>
      <c r="MZ351" t="s">
        <v>4530</v>
      </c>
      <c r="NA351" t="s">
        <v>4531</v>
      </c>
      <c r="NB351" t="s">
        <v>4531</v>
      </c>
      <c r="NC351" t="s">
        <v>4531</v>
      </c>
      <c r="ND351" t="s">
        <v>4531</v>
      </c>
      <c r="NE351" t="s">
        <v>4531</v>
      </c>
      <c r="NF351" t="s">
        <v>4531</v>
      </c>
      <c r="NH351" t="s">
        <v>4530</v>
      </c>
      <c r="NI351" t="s">
        <v>4531</v>
      </c>
      <c r="NJ351" t="s">
        <v>4531</v>
      </c>
      <c r="NK351" t="s">
        <v>4531</v>
      </c>
      <c r="NL351" t="s">
        <v>4531</v>
      </c>
      <c r="NM351" t="s">
        <v>4531</v>
      </c>
      <c r="NN351" t="s">
        <v>4531</v>
      </c>
      <c r="NO351" t="s">
        <v>4531</v>
      </c>
      <c r="NP351" t="s">
        <v>4531</v>
      </c>
      <c r="NQ351" t="s">
        <v>4531</v>
      </c>
      <c r="NR351" t="s">
        <v>4531</v>
      </c>
      <c r="NS351" t="s">
        <v>4531</v>
      </c>
      <c r="NT351" t="s">
        <v>4531</v>
      </c>
      <c r="NU351" t="s">
        <v>4531</v>
      </c>
      <c r="NV351" t="s">
        <v>4531</v>
      </c>
      <c r="NW351" t="s">
        <v>4531</v>
      </c>
    </row>
    <row r="352" spans="1:387" x14ac:dyDescent="0.3">
      <c r="A352">
        <v>352</v>
      </c>
      <c r="B352" t="s">
        <v>4520</v>
      </c>
      <c r="C352" t="s">
        <v>1119</v>
      </c>
      <c r="D352" t="s">
        <v>1238</v>
      </c>
      <c r="E352" t="s">
        <v>1239</v>
      </c>
      <c r="F352" t="s">
        <v>4821</v>
      </c>
      <c r="G352" t="s">
        <v>1081</v>
      </c>
      <c r="FM352" t="s">
        <v>1101</v>
      </c>
      <c r="FN352" t="s">
        <v>4567</v>
      </c>
      <c r="FO352" t="s">
        <v>4648</v>
      </c>
      <c r="MY352" t="s">
        <v>4530</v>
      </c>
      <c r="MZ352" t="s">
        <v>4530</v>
      </c>
      <c r="NA352" t="s">
        <v>4531</v>
      </c>
      <c r="NB352" t="s">
        <v>4531</v>
      </c>
      <c r="NC352" t="s">
        <v>4531</v>
      </c>
      <c r="ND352" t="s">
        <v>4531</v>
      </c>
      <c r="NE352" t="s">
        <v>4531</v>
      </c>
      <c r="NF352" t="s">
        <v>4531</v>
      </c>
      <c r="NH352" t="s">
        <v>4530</v>
      </c>
      <c r="NI352" t="s">
        <v>4531</v>
      </c>
      <c r="NJ352" t="s">
        <v>4531</v>
      </c>
      <c r="NK352" t="s">
        <v>4531</v>
      </c>
      <c r="NL352" t="s">
        <v>4531</v>
      </c>
      <c r="NM352" t="s">
        <v>4531</v>
      </c>
      <c r="NN352" t="s">
        <v>4531</v>
      </c>
      <c r="NO352" t="s">
        <v>4531</v>
      </c>
      <c r="NP352" t="s">
        <v>4531</v>
      </c>
      <c r="NQ352" t="s">
        <v>4531</v>
      </c>
      <c r="NR352" t="s">
        <v>4531</v>
      </c>
      <c r="NS352" t="s">
        <v>4531</v>
      </c>
      <c r="NT352" t="s">
        <v>4531</v>
      </c>
      <c r="NU352" t="s">
        <v>4531</v>
      </c>
      <c r="NV352" t="s">
        <v>4531</v>
      </c>
      <c r="NW352" t="s">
        <v>4531</v>
      </c>
    </row>
    <row r="353" spans="1:387" x14ac:dyDescent="0.3">
      <c r="A353">
        <v>353</v>
      </c>
      <c r="B353" t="s">
        <v>4520</v>
      </c>
      <c r="C353" t="s">
        <v>1119</v>
      </c>
      <c r="D353" t="s">
        <v>1238</v>
      </c>
      <c r="E353" t="s">
        <v>1239</v>
      </c>
      <c r="F353" t="s">
        <v>4821</v>
      </c>
      <c r="G353" t="s">
        <v>1081</v>
      </c>
      <c r="P353" t="s">
        <v>1101</v>
      </c>
      <c r="Q353" t="s">
        <v>1129</v>
      </c>
      <c r="R353" t="s">
        <v>1146</v>
      </c>
      <c r="S353" t="s">
        <v>4561</v>
      </c>
      <c r="T353" t="s">
        <v>4561</v>
      </c>
      <c r="U353" t="s">
        <v>1103</v>
      </c>
      <c r="V353" t="s">
        <v>1103</v>
      </c>
      <c r="W353" t="s">
        <v>4551</v>
      </c>
      <c r="BO353" t="s">
        <v>1101</v>
      </c>
      <c r="BP353" t="s">
        <v>1104</v>
      </c>
      <c r="BQ353" t="s">
        <v>1146</v>
      </c>
      <c r="BR353" t="s">
        <v>4756</v>
      </c>
      <c r="BS353" t="s">
        <v>4756</v>
      </c>
      <c r="BT353" t="s">
        <v>1103</v>
      </c>
      <c r="BU353" t="s">
        <v>1103</v>
      </c>
      <c r="BV353" t="s">
        <v>4525</v>
      </c>
      <c r="CE353" t="s">
        <v>1101</v>
      </c>
      <c r="CF353" t="s">
        <v>1085</v>
      </c>
      <c r="CG353" t="s">
        <v>1146</v>
      </c>
      <c r="CH353" t="s">
        <v>4522</v>
      </c>
      <c r="CI353" t="s">
        <v>4522</v>
      </c>
      <c r="CJ353" t="s">
        <v>1103</v>
      </c>
      <c r="CK353" t="s">
        <v>1103</v>
      </c>
      <c r="CL353" t="s">
        <v>4525</v>
      </c>
      <c r="GN353" t="s">
        <v>1127</v>
      </c>
      <c r="GO353" t="s">
        <v>1127</v>
      </c>
      <c r="GW353" t="s">
        <v>1084</v>
      </c>
      <c r="GX353" t="s">
        <v>1125</v>
      </c>
      <c r="GY353" t="s">
        <v>1109</v>
      </c>
      <c r="HA353" t="s">
        <v>4530</v>
      </c>
      <c r="MY353" t="s">
        <v>4530</v>
      </c>
      <c r="MZ353" t="s">
        <v>4531</v>
      </c>
      <c r="NA353" t="s">
        <v>4531</v>
      </c>
      <c r="NB353" t="s">
        <v>4531</v>
      </c>
      <c r="NC353" t="s">
        <v>4531</v>
      </c>
      <c r="ND353" t="s">
        <v>4531</v>
      </c>
      <c r="NE353" t="s">
        <v>4531</v>
      </c>
      <c r="NF353" t="s">
        <v>4531</v>
      </c>
      <c r="NH353" t="s">
        <v>4530</v>
      </c>
      <c r="NI353" t="s">
        <v>4531</v>
      </c>
      <c r="NJ353" t="s">
        <v>4531</v>
      </c>
      <c r="NK353" t="s">
        <v>4531</v>
      </c>
      <c r="NL353" t="s">
        <v>4531</v>
      </c>
      <c r="NM353" t="s">
        <v>4531</v>
      </c>
      <c r="NN353" t="s">
        <v>4531</v>
      </c>
      <c r="NO353" t="s">
        <v>4531</v>
      </c>
      <c r="NP353" t="s">
        <v>4531</v>
      </c>
      <c r="NQ353" t="s">
        <v>4531</v>
      </c>
      <c r="NR353" t="s">
        <v>4531</v>
      </c>
      <c r="NS353" t="s">
        <v>4531</v>
      </c>
      <c r="NT353" t="s">
        <v>4531</v>
      </c>
      <c r="NU353" t="s">
        <v>4531</v>
      </c>
      <c r="NV353" t="s">
        <v>4531</v>
      </c>
      <c r="NW353" t="s">
        <v>4531</v>
      </c>
    </row>
    <row r="354" spans="1:387" x14ac:dyDescent="0.3">
      <c r="A354">
        <v>354</v>
      </c>
      <c r="B354" t="s">
        <v>4692</v>
      </c>
      <c r="C354" t="s">
        <v>1119</v>
      </c>
      <c r="D354" t="s">
        <v>1238</v>
      </c>
      <c r="E354" t="s">
        <v>1239</v>
      </c>
      <c r="F354" t="s">
        <v>4821</v>
      </c>
      <c r="G354" t="s">
        <v>1081</v>
      </c>
      <c r="P354" t="s">
        <v>1101</v>
      </c>
      <c r="Q354" t="s">
        <v>1129</v>
      </c>
      <c r="R354" t="s">
        <v>1146</v>
      </c>
      <c r="S354" t="s">
        <v>4561</v>
      </c>
      <c r="T354" t="s">
        <v>4561</v>
      </c>
      <c r="U354" t="s">
        <v>1103</v>
      </c>
      <c r="V354" t="s">
        <v>1103</v>
      </c>
      <c r="W354" t="s">
        <v>4551</v>
      </c>
      <c r="BO354" t="s">
        <v>1101</v>
      </c>
      <c r="BP354" t="s">
        <v>1104</v>
      </c>
      <c r="BQ354" t="s">
        <v>1146</v>
      </c>
      <c r="BR354" t="s">
        <v>4756</v>
      </c>
      <c r="BS354" t="s">
        <v>4756</v>
      </c>
      <c r="BT354" t="s">
        <v>1103</v>
      </c>
      <c r="BU354" t="s">
        <v>1103</v>
      </c>
      <c r="BV354" t="s">
        <v>4551</v>
      </c>
      <c r="CE354" t="s">
        <v>1101</v>
      </c>
      <c r="CF354" t="s">
        <v>1085</v>
      </c>
      <c r="CG354" t="s">
        <v>1146</v>
      </c>
      <c r="CH354" t="s">
        <v>4553</v>
      </c>
      <c r="CI354" t="s">
        <v>4553</v>
      </c>
      <c r="CJ354" t="s">
        <v>1103</v>
      </c>
      <c r="CK354" t="s">
        <v>1103</v>
      </c>
      <c r="CL354" t="s">
        <v>4525</v>
      </c>
      <c r="GN354" t="s">
        <v>1127</v>
      </c>
      <c r="GO354" t="s">
        <v>1127</v>
      </c>
      <c r="GW354" t="s">
        <v>1084</v>
      </c>
      <c r="GX354" t="s">
        <v>1125</v>
      </c>
      <c r="GY354" t="s">
        <v>1109</v>
      </c>
      <c r="HA354" t="s">
        <v>4530</v>
      </c>
      <c r="MY354" t="s">
        <v>4530</v>
      </c>
      <c r="MZ354" t="s">
        <v>4531</v>
      </c>
      <c r="NA354" t="s">
        <v>4531</v>
      </c>
      <c r="NB354" t="s">
        <v>4531</v>
      </c>
      <c r="NC354" t="s">
        <v>4531</v>
      </c>
      <c r="ND354" t="s">
        <v>4531</v>
      </c>
      <c r="NE354" t="s">
        <v>4531</v>
      </c>
      <c r="NF354" t="s">
        <v>4531</v>
      </c>
      <c r="NH354" t="s">
        <v>4530</v>
      </c>
      <c r="NI354" t="s">
        <v>4531</v>
      </c>
      <c r="NJ354" t="s">
        <v>4531</v>
      </c>
      <c r="NK354" t="s">
        <v>4531</v>
      </c>
      <c r="NL354" t="s">
        <v>4531</v>
      </c>
      <c r="NM354" t="s">
        <v>4531</v>
      </c>
      <c r="NN354" t="s">
        <v>4531</v>
      </c>
      <c r="NO354" t="s">
        <v>4531</v>
      </c>
      <c r="NP354" t="s">
        <v>4531</v>
      </c>
      <c r="NQ354" t="s">
        <v>4531</v>
      </c>
      <c r="NR354" t="s">
        <v>4531</v>
      </c>
      <c r="NS354" t="s">
        <v>4531</v>
      </c>
      <c r="NT354" t="s">
        <v>4531</v>
      </c>
      <c r="NU354" t="s">
        <v>4531</v>
      </c>
      <c r="NV354" t="s">
        <v>4531</v>
      </c>
      <c r="NW354" t="s">
        <v>4531</v>
      </c>
    </row>
    <row r="355" spans="1:387" x14ac:dyDescent="0.3">
      <c r="A355">
        <v>355</v>
      </c>
      <c r="B355" t="s">
        <v>4692</v>
      </c>
      <c r="C355" t="s">
        <v>1119</v>
      </c>
      <c r="D355" t="s">
        <v>1238</v>
      </c>
      <c r="E355" t="s">
        <v>1239</v>
      </c>
      <c r="F355" t="s">
        <v>4821</v>
      </c>
      <c r="G355" t="s">
        <v>1081</v>
      </c>
      <c r="EV355" t="s">
        <v>1101</v>
      </c>
      <c r="EW355" t="s">
        <v>4614</v>
      </c>
      <c r="EX355" t="s">
        <v>4614</v>
      </c>
      <c r="EY355" t="s">
        <v>1101</v>
      </c>
      <c r="EZ355" t="s">
        <v>4570</v>
      </c>
      <c r="FA355" t="s">
        <v>4585</v>
      </c>
      <c r="FB355" t="s">
        <v>4585</v>
      </c>
      <c r="FC355" t="s">
        <v>1101</v>
      </c>
      <c r="FD355" t="s">
        <v>1116</v>
      </c>
      <c r="FE355" t="s">
        <v>4540</v>
      </c>
      <c r="FF355" t="s">
        <v>4761</v>
      </c>
      <c r="MY355" t="s">
        <v>4530</v>
      </c>
      <c r="MZ355" t="s">
        <v>4531</v>
      </c>
      <c r="NA355" t="s">
        <v>4531</v>
      </c>
      <c r="NB355" t="s">
        <v>4531</v>
      </c>
      <c r="NC355" t="s">
        <v>4531</v>
      </c>
      <c r="ND355" t="s">
        <v>4531</v>
      </c>
      <c r="NE355" t="s">
        <v>4531</v>
      </c>
      <c r="NF355" t="s">
        <v>4531</v>
      </c>
      <c r="NH355" t="s">
        <v>4530</v>
      </c>
      <c r="NI355" t="s">
        <v>4531</v>
      </c>
      <c r="NJ355" t="s">
        <v>4531</v>
      </c>
      <c r="NK355" t="s">
        <v>4531</v>
      </c>
      <c r="NL355" t="s">
        <v>4531</v>
      </c>
      <c r="NM355" t="s">
        <v>4531</v>
      </c>
      <c r="NN355" t="s">
        <v>4531</v>
      </c>
      <c r="NO355" t="s">
        <v>4531</v>
      </c>
      <c r="NP355" t="s">
        <v>4531</v>
      </c>
      <c r="NQ355" t="s">
        <v>4531</v>
      </c>
      <c r="NR355" t="s">
        <v>4531</v>
      </c>
      <c r="NS355" t="s">
        <v>4531</v>
      </c>
      <c r="NT355" t="s">
        <v>4531</v>
      </c>
      <c r="NU355" t="s">
        <v>4531</v>
      </c>
      <c r="NV355" t="s">
        <v>4531</v>
      </c>
      <c r="NW355" t="s">
        <v>4531</v>
      </c>
    </row>
    <row r="356" spans="1:387" x14ac:dyDescent="0.3">
      <c r="A356">
        <v>356</v>
      </c>
      <c r="B356" t="s">
        <v>4692</v>
      </c>
      <c r="C356" t="s">
        <v>1119</v>
      </c>
      <c r="D356" t="s">
        <v>1238</v>
      </c>
      <c r="E356" t="s">
        <v>1239</v>
      </c>
      <c r="F356" t="s">
        <v>4821</v>
      </c>
      <c r="G356" t="s">
        <v>1081</v>
      </c>
      <c r="EV356" t="s">
        <v>1101</v>
      </c>
      <c r="EW356" t="s">
        <v>4541</v>
      </c>
      <c r="EX356" t="s">
        <v>4541</v>
      </c>
      <c r="EY356" t="s">
        <v>1101</v>
      </c>
      <c r="EZ356" t="s">
        <v>4570</v>
      </c>
      <c r="FA356" t="s">
        <v>4580</v>
      </c>
      <c r="FB356" t="s">
        <v>4580</v>
      </c>
      <c r="FC356" t="s">
        <v>1101</v>
      </c>
      <c r="FD356" t="s">
        <v>1096</v>
      </c>
      <c r="FE356" t="s">
        <v>4630</v>
      </c>
      <c r="FF356" t="s">
        <v>4745</v>
      </c>
      <c r="MY356" t="s">
        <v>4530</v>
      </c>
      <c r="MZ356" t="s">
        <v>4531</v>
      </c>
      <c r="NA356" t="s">
        <v>4531</v>
      </c>
      <c r="NB356" t="s">
        <v>4531</v>
      </c>
      <c r="NC356" t="s">
        <v>4531</v>
      </c>
      <c r="ND356" t="s">
        <v>4531</v>
      </c>
      <c r="NE356" t="s">
        <v>4531</v>
      </c>
      <c r="NF356" t="s">
        <v>4531</v>
      </c>
      <c r="NH356" t="s">
        <v>4530</v>
      </c>
      <c r="NI356" t="s">
        <v>4531</v>
      </c>
      <c r="NJ356" t="s">
        <v>4531</v>
      </c>
      <c r="NK356" t="s">
        <v>4531</v>
      </c>
      <c r="NL356" t="s">
        <v>4531</v>
      </c>
      <c r="NM356" t="s">
        <v>4531</v>
      </c>
      <c r="NN356" t="s">
        <v>4531</v>
      </c>
      <c r="NO356" t="s">
        <v>4531</v>
      </c>
      <c r="NP356" t="s">
        <v>4531</v>
      </c>
      <c r="NQ356" t="s">
        <v>4531</v>
      </c>
      <c r="NR356" t="s">
        <v>4531</v>
      </c>
      <c r="NS356" t="s">
        <v>4531</v>
      </c>
      <c r="NT356" t="s">
        <v>4531</v>
      </c>
      <c r="NU356" t="s">
        <v>4531</v>
      </c>
      <c r="NV356" t="s">
        <v>4531</v>
      </c>
      <c r="NW356" t="s">
        <v>4531</v>
      </c>
    </row>
    <row r="357" spans="1:387" x14ac:dyDescent="0.3">
      <c r="A357">
        <v>357</v>
      </c>
      <c r="B357" t="s">
        <v>4692</v>
      </c>
      <c r="C357" t="s">
        <v>1119</v>
      </c>
      <c r="D357" t="s">
        <v>1238</v>
      </c>
      <c r="E357" t="s">
        <v>1239</v>
      </c>
      <c r="F357" t="s">
        <v>4821</v>
      </c>
      <c r="G357" t="s">
        <v>1081</v>
      </c>
      <c r="EV357" t="s">
        <v>1101</v>
      </c>
      <c r="EW357" t="s">
        <v>4541</v>
      </c>
      <c r="EX357" t="s">
        <v>4541</v>
      </c>
      <c r="EY357" t="s">
        <v>1101</v>
      </c>
      <c r="EZ357" t="s">
        <v>4570</v>
      </c>
      <c r="FA357" t="s">
        <v>4580</v>
      </c>
      <c r="FB357" t="s">
        <v>4580</v>
      </c>
      <c r="FC357" t="s">
        <v>1101</v>
      </c>
      <c r="FD357" t="s">
        <v>1116</v>
      </c>
      <c r="FE357" t="s">
        <v>4540</v>
      </c>
      <c r="FF357" t="s">
        <v>4761</v>
      </c>
      <c r="MY357" t="s">
        <v>4530</v>
      </c>
      <c r="MZ357" t="s">
        <v>4531</v>
      </c>
      <c r="NA357" t="s">
        <v>4531</v>
      </c>
      <c r="NB357" t="s">
        <v>4531</v>
      </c>
      <c r="NC357" t="s">
        <v>4531</v>
      </c>
      <c r="ND357" t="s">
        <v>4531</v>
      </c>
      <c r="NE357" t="s">
        <v>4531</v>
      </c>
      <c r="NF357" t="s">
        <v>4531</v>
      </c>
      <c r="NH357" t="s">
        <v>4530</v>
      </c>
      <c r="NI357" t="s">
        <v>4531</v>
      </c>
      <c r="NJ357" t="s">
        <v>4531</v>
      </c>
      <c r="NK357" t="s">
        <v>4531</v>
      </c>
      <c r="NL357" t="s">
        <v>4531</v>
      </c>
      <c r="NM357" t="s">
        <v>4531</v>
      </c>
      <c r="NN357" t="s">
        <v>4531</v>
      </c>
      <c r="NO357" t="s">
        <v>4531</v>
      </c>
      <c r="NP357" t="s">
        <v>4531</v>
      </c>
      <c r="NQ357" t="s">
        <v>4531</v>
      </c>
      <c r="NR357" t="s">
        <v>4531</v>
      </c>
      <c r="NS357" t="s">
        <v>4531</v>
      </c>
      <c r="NT357" t="s">
        <v>4531</v>
      </c>
      <c r="NU357" t="s">
        <v>4531</v>
      </c>
      <c r="NV357" t="s">
        <v>4531</v>
      </c>
      <c r="NW357" t="s">
        <v>4531</v>
      </c>
    </row>
    <row r="358" spans="1:387" x14ac:dyDescent="0.3">
      <c r="A358">
        <v>358</v>
      </c>
      <c r="B358" t="s">
        <v>4692</v>
      </c>
      <c r="C358" t="s">
        <v>1119</v>
      </c>
      <c r="D358" t="s">
        <v>1238</v>
      </c>
      <c r="E358" t="s">
        <v>1239</v>
      </c>
      <c r="F358" t="s">
        <v>4821</v>
      </c>
      <c r="G358" t="s">
        <v>1081</v>
      </c>
      <c r="EY358" t="s">
        <v>1101</v>
      </c>
      <c r="EZ358" t="s">
        <v>4570</v>
      </c>
      <c r="FA358" t="s">
        <v>4580</v>
      </c>
      <c r="FB358" t="s">
        <v>4580</v>
      </c>
      <c r="FC358" t="s">
        <v>1101</v>
      </c>
      <c r="FD358" t="s">
        <v>1096</v>
      </c>
      <c r="FE358" t="s">
        <v>4630</v>
      </c>
      <c r="FF358" t="s">
        <v>4745</v>
      </c>
      <c r="MY358" t="s">
        <v>4530</v>
      </c>
      <c r="MZ358" t="s">
        <v>4531</v>
      </c>
      <c r="NA358" t="s">
        <v>4531</v>
      </c>
      <c r="NB358" t="s">
        <v>4531</v>
      </c>
      <c r="NC358" t="s">
        <v>4531</v>
      </c>
      <c r="ND358" t="s">
        <v>4531</v>
      </c>
      <c r="NE358" t="s">
        <v>4531</v>
      </c>
      <c r="NF358" t="s">
        <v>4531</v>
      </c>
      <c r="NH358" t="s">
        <v>4530</v>
      </c>
      <c r="NI358" t="s">
        <v>4531</v>
      </c>
      <c r="NJ358" t="s">
        <v>4531</v>
      </c>
      <c r="NK358" t="s">
        <v>4531</v>
      </c>
      <c r="NL358" t="s">
        <v>4531</v>
      </c>
      <c r="NM358" t="s">
        <v>4531</v>
      </c>
      <c r="NN358" t="s">
        <v>4531</v>
      </c>
      <c r="NO358" t="s">
        <v>4531</v>
      </c>
      <c r="NP358" t="s">
        <v>4531</v>
      </c>
      <c r="NQ358" t="s">
        <v>4531</v>
      </c>
      <c r="NR358" t="s">
        <v>4531</v>
      </c>
      <c r="NS358" t="s">
        <v>4531</v>
      </c>
      <c r="NT358" t="s">
        <v>4531</v>
      </c>
      <c r="NU358" t="s">
        <v>4531</v>
      </c>
      <c r="NV358" t="s">
        <v>4531</v>
      </c>
      <c r="NW358" t="s">
        <v>4531</v>
      </c>
    </row>
    <row r="359" spans="1:387" x14ac:dyDescent="0.3">
      <c r="A359">
        <v>359</v>
      </c>
      <c r="B359" t="s">
        <v>4692</v>
      </c>
      <c r="C359" t="s">
        <v>1119</v>
      </c>
      <c r="D359" t="s">
        <v>1238</v>
      </c>
      <c r="E359" t="s">
        <v>1239</v>
      </c>
      <c r="F359" t="s">
        <v>4821</v>
      </c>
      <c r="G359" t="s">
        <v>1081</v>
      </c>
      <c r="FG359" t="s">
        <v>1101</v>
      </c>
      <c r="FH359" t="s">
        <v>4564</v>
      </c>
      <c r="FI359" t="s">
        <v>4564</v>
      </c>
      <c r="MY359" t="s">
        <v>4530</v>
      </c>
      <c r="MZ359" t="s">
        <v>4531</v>
      </c>
      <c r="NA359" t="s">
        <v>4531</v>
      </c>
      <c r="NB359" t="s">
        <v>4531</v>
      </c>
      <c r="NC359" t="s">
        <v>4531</v>
      </c>
      <c r="ND359" t="s">
        <v>4531</v>
      </c>
      <c r="NE359" t="s">
        <v>4531</v>
      </c>
      <c r="NF359" t="s">
        <v>4531</v>
      </c>
      <c r="NH359" t="s">
        <v>4530</v>
      </c>
      <c r="NI359" t="s">
        <v>4531</v>
      </c>
      <c r="NJ359" t="s">
        <v>4531</v>
      </c>
      <c r="NK359" t="s">
        <v>4531</v>
      </c>
      <c r="NL359" t="s">
        <v>4531</v>
      </c>
      <c r="NM359" t="s">
        <v>4531</v>
      </c>
      <c r="NN359" t="s">
        <v>4531</v>
      </c>
      <c r="NO359" t="s">
        <v>4531</v>
      </c>
      <c r="NP359" t="s">
        <v>4531</v>
      </c>
      <c r="NQ359" t="s">
        <v>4531</v>
      </c>
      <c r="NR359" t="s">
        <v>4531</v>
      </c>
      <c r="NS359" t="s">
        <v>4531</v>
      </c>
      <c r="NT359" t="s">
        <v>4531</v>
      </c>
      <c r="NU359" t="s">
        <v>4531</v>
      </c>
      <c r="NV359" t="s">
        <v>4531</v>
      </c>
      <c r="NW359" t="s">
        <v>4531</v>
      </c>
    </row>
    <row r="360" spans="1:387" x14ac:dyDescent="0.3">
      <c r="A360">
        <v>360</v>
      </c>
      <c r="B360" t="s">
        <v>4783</v>
      </c>
      <c r="C360" t="s">
        <v>1119</v>
      </c>
      <c r="D360" t="s">
        <v>1238</v>
      </c>
      <c r="E360" t="s">
        <v>1239</v>
      </c>
      <c r="F360" t="s">
        <v>4821</v>
      </c>
      <c r="G360" t="s">
        <v>1081</v>
      </c>
      <c r="FG360" t="s">
        <v>1101</v>
      </c>
      <c r="FH360" t="s">
        <v>4559</v>
      </c>
      <c r="FI360" t="s">
        <v>4559</v>
      </c>
      <c r="MY360" t="s">
        <v>4530</v>
      </c>
      <c r="MZ360" t="s">
        <v>4531</v>
      </c>
      <c r="NA360" t="s">
        <v>4531</v>
      </c>
      <c r="NB360" t="s">
        <v>4531</v>
      </c>
      <c r="NC360" t="s">
        <v>4531</v>
      </c>
      <c r="ND360" t="s">
        <v>4531</v>
      </c>
      <c r="NE360" t="s">
        <v>4531</v>
      </c>
      <c r="NF360" t="s">
        <v>4531</v>
      </c>
      <c r="NH360" t="s">
        <v>4530</v>
      </c>
      <c r="NI360" t="s">
        <v>4531</v>
      </c>
      <c r="NJ360" t="s">
        <v>4531</v>
      </c>
      <c r="NK360" t="s">
        <v>4531</v>
      </c>
      <c r="NL360" t="s">
        <v>4531</v>
      </c>
      <c r="NM360" t="s">
        <v>4531</v>
      </c>
      <c r="NN360" t="s">
        <v>4531</v>
      </c>
      <c r="NO360" t="s">
        <v>4531</v>
      </c>
      <c r="NP360" t="s">
        <v>4531</v>
      </c>
      <c r="NQ360" t="s">
        <v>4531</v>
      </c>
      <c r="NR360" t="s">
        <v>4531</v>
      </c>
      <c r="NS360" t="s">
        <v>4531</v>
      </c>
      <c r="NT360" t="s">
        <v>4531</v>
      </c>
      <c r="NU360" t="s">
        <v>4531</v>
      </c>
      <c r="NV360" t="s">
        <v>4531</v>
      </c>
      <c r="NW360" t="s">
        <v>4531</v>
      </c>
    </row>
    <row r="361" spans="1:387" x14ac:dyDescent="0.3">
      <c r="A361">
        <v>361</v>
      </c>
      <c r="B361" t="s">
        <v>4692</v>
      </c>
      <c r="C361" t="s">
        <v>1119</v>
      </c>
      <c r="D361" t="s">
        <v>1238</v>
      </c>
      <c r="E361" t="s">
        <v>1239</v>
      </c>
      <c r="F361" t="s">
        <v>4821</v>
      </c>
      <c r="G361" t="s">
        <v>1081</v>
      </c>
      <c r="FG361" t="s">
        <v>1101</v>
      </c>
      <c r="FH361" t="s">
        <v>4639</v>
      </c>
      <c r="FI361" t="s">
        <v>4639</v>
      </c>
      <c r="MY361" t="s">
        <v>4530</v>
      </c>
      <c r="MZ361" t="s">
        <v>4531</v>
      </c>
      <c r="NA361" t="s">
        <v>4531</v>
      </c>
      <c r="NB361" t="s">
        <v>4531</v>
      </c>
      <c r="NC361" t="s">
        <v>4531</v>
      </c>
      <c r="ND361" t="s">
        <v>4531</v>
      </c>
      <c r="NE361" t="s">
        <v>4531</v>
      </c>
      <c r="NF361" t="s">
        <v>4531</v>
      </c>
      <c r="NH361" t="s">
        <v>4530</v>
      </c>
      <c r="NI361" t="s">
        <v>4531</v>
      </c>
      <c r="NJ361" t="s">
        <v>4531</v>
      </c>
      <c r="NK361" t="s">
        <v>4531</v>
      </c>
      <c r="NL361" t="s">
        <v>4531</v>
      </c>
      <c r="NM361" t="s">
        <v>4531</v>
      </c>
      <c r="NN361" t="s">
        <v>4531</v>
      </c>
      <c r="NO361" t="s">
        <v>4531</v>
      </c>
      <c r="NP361" t="s">
        <v>4531</v>
      </c>
      <c r="NQ361" t="s">
        <v>4531</v>
      </c>
      <c r="NR361" t="s">
        <v>4531</v>
      </c>
      <c r="NS361" t="s">
        <v>4531</v>
      </c>
      <c r="NT361" t="s">
        <v>4531</v>
      </c>
      <c r="NU361" t="s">
        <v>4531</v>
      </c>
      <c r="NV361" t="s">
        <v>4531</v>
      </c>
      <c r="NW361" t="s">
        <v>4531</v>
      </c>
    </row>
    <row r="362" spans="1:387" x14ac:dyDescent="0.3">
      <c r="A362">
        <v>362</v>
      </c>
      <c r="B362" t="s">
        <v>4783</v>
      </c>
      <c r="C362" t="s">
        <v>1119</v>
      </c>
      <c r="D362" t="s">
        <v>1238</v>
      </c>
      <c r="E362" t="s">
        <v>1239</v>
      </c>
      <c r="F362" t="s">
        <v>4821</v>
      </c>
      <c r="G362" t="s">
        <v>1081</v>
      </c>
      <c r="FG362" t="s">
        <v>1101</v>
      </c>
      <c r="FH362" t="s">
        <v>4590</v>
      </c>
      <c r="FI362" t="s">
        <v>4590</v>
      </c>
      <c r="MY362" t="s">
        <v>4530</v>
      </c>
      <c r="MZ362" t="s">
        <v>4531</v>
      </c>
      <c r="NA362" t="s">
        <v>4531</v>
      </c>
      <c r="NB362" t="s">
        <v>4531</v>
      </c>
      <c r="NC362" t="s">
        <v>4531</v>
      </c>
      <c r="ND362" t="s">
        <v>4531</v>
      </c>
      <c r="NE362" t="s">
        <v>4531</v>
      </c>
      <c r="NF362" t="s">
        <v>4531</v>
      </c>
      <c r="NH362" t="s">
        <v>4530</v>
      </c>
      <c r="NI362" t="s">
        <v>4531</v>
      </c>
      <c r="NJ362" t="s">
        <v>4531</v>
      </c>
      <c r="NK362" t="s">
        <v>4531</v>
      </c>
      <c r="NL362" t="s">
        <v>4531</v>
      </c>
      <c r="NM362" t="s">
        <v>4531</v>
      </c>
      <c r="NN362" t="s">
        <v>4531</v>
      </c>
      <c r="NO362" t="s">
        <v>4531</v>
      </c>
      <c r="NP362" t="s">
        <v>4531</v>
      </c>
      <c r="NQ362" t="s">
        <v>4531</v>
      </c>
      <c r="NR362" t="s">
        <v>4531</v>
      </c>
      <c r="NS362" t="s">
        <v>4531</v>
      </c>
      <c r="NT362" t="s">
        <v>4531</v>
      </c>
      <c r="NU362" t="s">
        <v>4531</v>
      </c>
      <c r="NV362" t="s">
        <v>4531</v>
      </c>
      <c r="NW362" t="s">
        <v>4531</v>
      </c>
    </row>
    <row r="363" spans="1:387" x14ac:dyDescent="0.3">
      <c r="A363">
        <v>363</v>
      </c>
      <c r="B363" t="s">
        <v>4783</v>
      </c>
      <c r="C363" t="s">
        <v>1119</v>
      </c>
      <c r="D363" t="s">
        <v>1238</v>
      </c>
      <c r="E363" t="s">
        <v>1239</v>
      </c>
      <c r="F363" t="s">
        <v>4821</v>
      </c>
      <c r="G363" t="s">
        <v>1081</v>
      </c>
      <c r="DE363" t="s">
        <v>1101</v>
      </c>
      <c r="DF363" t="s">
        <v>1088</v>
      </c>
      <c r="DG363" t="s">
        <v>4585</v>
      </c>
      <c r="DH363" t="s">
        <v>4642</v>
      </c>
      <c r="DI363" t="s">
        <v>1103</v>
      </c>
      <c r="DJ363" t="s">
        <v>1103</v>
      </c>
      <c r="DK363" t="s">
        <v>4525</v>
      </c>
      <c r="DX363" t="s">
        <v>1101</v>
      </c>
      <c r="DY363" t="s">
        <v>4543</v>
      </c>
      <c r="DZ363" t="s">
        <v>4543</v>
      </c>
      <c r="EA363" t="s">
        <v>1103</v>
      </c>
      <c r="EB363" t="s">
        <v>1103</v>
      </c>
      <c r="EC363" t="s">
        <v>4523</v>
      </c>
      <c r="EJ363" t="s">
        <v>1101</v>
      </c>
      <c r="EK363" t="s">
        <v>4587</v>
      </c>
      <c r="EL363" t="s">
        <v>4587</v>
      </c>
      <c r="EM363" t="s">
        <v>1103</v>
      </c>
      <c r="EN363" t="s">
        <v>1103</v>
      </c>
      <c r="EO363" t="s">
        <v>4551</v>
      </c>
      <c r="GP363" t="s">
        <v>1127</v>
      </c>
      <c r="HB363" t="s">
        <v>1084</v>
      </c>
      <c r="HC363" t="s">
        <v>1125</v>
      </c>
      <c r="HD363" t="s">
        <v>1125</v>
      </c>
      <c r="HE363" t="s">
        <v>1109</v>
      </c>
      <c r="HG363" t="s">
        <v>4530</v>
      </c>
      <c r="MY363" t="s">
        <v>4530</v>
      </c>
      <c r="MZ363" t="s">
        <v>4531</v>
      </c>
      <c r="NA363" t="s">
        <v>4531</v>
      </c>
      <c r="NB363" t="s">
        <v>4531</v>
      </c>
      <c r="NC363" t="s">
        <v>4531</v>
      </c>
      <c r="ND363" t="s">
        <v>4531</v>
      </c>
      <c r="NE363" t="s">
        <v>4531</v>
      </c>
      <c r="NF363" t="s">
        <v>4531</v>
      </c>
      <c r="NH363" t="s">
        <v>4530</v>
      </c>
      <c r="NI363" t="s">
        <v>4531</v>
      </c>
      <c r="NJ363" t="s">
        <v>4531</v>
      </c>
      <c r="NK363" t="s">
        <v>4531</v>
      </c>
      <c r="NL363" t="s">
        <v>4531</v>
      </c>
      <c r="NM363" t="s">
        <v>4531</v>
      </c>
      <c r="NN363" t="s">
        <v>4531</v>
      </c>
      <c r="NO363" t="s">
        <v>4531</v>
      </c>
      <c r="NP363" t="s">
        <v>4531</v>
      </c>
      <c r="NQ363" t="s">
        <v>4531</v>
      </c>
      <c r="NR363" t="s">
        <v>4531</v>
      </c>
      <c r="NS363" t="s">
        <v>4531</v>
      </c>
      <c r="NT363" t="s">
        <v>4531</v>
      </c>
      <c r="NU363" t="s">
        <v>4531</v>
      </c>
      <c r="NV363" t="s">
        <v>4531</v>
      </c>
      <c r="NW363" t="s">
        <v>4531</v>
      </c>
    </row>
    <row r="364" spans="1:387" x14ac:dyDescent="0.3">
      <c r="A364">
        <v>364</v>
      </c>
      <c r="B364" t="s">
        <v>4783</v>
      </c>
      <c r="C364" t="s">
        <v>1119</v>
      </c>
      <c r="D364" t="s">
        <v>1238</v>
      </c>
      <c r="E364" t="s">
        <v>1239</v>
      </c>
      <c r="F364" t="s">
        <v>4821</v>
      </c>
      <c r="G364" t="s">
        <v>1081</v>
      </c>
      <c r="EV364" t="s">
        <v>1101</v>
      </c>
      <c r="EW364" t="s">
        <v>4541</v>
      </c>
      <c r="EX364" t="s">
        <v>4541</v>
      </c>
      <c r="EY364" t="s">
        <v>1101</v>
      </c>
      <c r="EZ364" t="s">
        <v>4570</v>
      </c>
      <c r="FA364" t="s">
        <v>4580</v>
      </c>
      <c r="FB364" t="s">
        <v>4580</v>
      </c>
      <c r="FC364" t="s">
        <v>1101</v>
      </c>
      <c r="FD364" t="s">
        <v>1096</v>
      </c>
      <c r="FE364" t="s">
        <v>4630</v>
      </c>
      <c r="FF364" t="s">
        <v>4745</v>
      </c>
      <c r="MY364" t="s">
        <v>4530</v>
      </c>
      <c r="MZ364" t="s">
        <v>4531</v>
      </c>
      <c r="NA364" t="s">
        <v>4531</v>
      </c>
      <c r="NB364" t="s">
        <v>4531</v>
      </c>
      <c r="NC364" t="s">
        <v>4531</v>
      </c>
      <c r="ND364" t="s">
        <v>4531</v>
      </c>
      <c r="NE364" t="s">
        <v>4531</v>
      </c>
      <c r="NF364" t="s">
        <v>4531</v>
      </c>
      <c r="NH364" t="s">
        <v>4530</v>
      </c>
      <c r="NI364" t="s">
        <v>4531</v>
      </c>
      <c r="NJ364" t="s">
        <v>4531</v>
      </c>
      <c r="NK364" t="s">
        <v>4531</v>
      </c>
      <c r="NL364" t="s">
        <v>4531</v>
      </c>
      <c r="NM364" t="s">
        <v>4531</v>
      </c>
      <c r="NN364" t="s">
        <v>4531</v>
      </c>
      <c r="NO364" t="s">
        <v>4531</v>
      </c>
      <c r="NP364" t="s">
        <v>4531</v>
      </c>
      <c r="NQ364" t="s">
        <v>4531</v>
      </c>
      <c r="NR364" t="s">
        <v>4531</v>
      </c>
      <c r="NS364" t="s">
        <v>4531</v>
      </c>
      <c r="NT364" t="s">
        <v>4531</v>
      </c>
      <c r="NU364" t="s">
        <v>4531</v>
      </c>
      <c r="NV364" t="s">
        <v>4531</v>
      </c>
      <c r="NW364" t="s">
        <v>4531</v>
      </c>
    </row>
    <row r="365" spans="1:387" x14ac:dyDescent="0.3">
      <c r="A365">
        <v>365</v>
      </c>
      <c r="B365" t="s">
        <v>4783</v>
      </c>
      <c r="C365" t="s">
        <v>1119</v>
      </c>
      <c r="D365" t="s">
        <v>1238</v>
      </c>
      <c r="E365" t="s">
        <v>1239</v>
      </c>
      <c r="F365" t="s">
        <v>4821</v>
      </c>
      <c r="G365" t="s">
        <v>1081</v>
      </c>
      <c r="EJ365" t="s">
        <v>1101</v>
      </c>
      <c r="EK365" t="s">
        <v>4547</v>
      </c>
      <c r="EL365" t="s">
        <v>4547</v>
      </c>
      <c r="EM365" t="s">
        <v>1103</v>
      </c>
      <c r="EN365" t="s">
        <v>1103</v>
      </c>
      <c r="EO365" t="s">
        <v>4525</v>
      </c>
      <c r="EP365" t="s">
        <v>1101</v>
      </c>
      <c r="EQ365" t="s">
        <v>4564</v>
      </c>
      <c r="ER365" t="s">
        <v>4564</v>
      </c>
      <c r="ES365" t="s">
        <v>1103</v>
      </c>
      <c r="ET365" t="s">
        <v>1103</v>
      </c>
      <c r="EU365" t="s">
        <v>4525</v>
      </c>
      <c r="GP365" t="s">
        <v>1127</v>
      </c>
      <c r="HB365" t="s">
        <v>1084</v>
      </c>
      <c r="HC365" t="s">
        <v>1125</v>
      </c>
      <c r="HD365" t="s">
        <v>1125</v>
      </c>
      <c r="HE365" t="s">
        <v>1124</v>
      </c>
      <c r="HG365" t="s">
        <v>4530</v>
      </c>
      <c r="MY365" t="s">
        <v>4530</v>
      </c>
      <c r="MZ365" t="s">
        <v>4531</v>
      </c>
      <c r="NA365" t="s">
        <v>4531</v>
      </c>
      <c r="NB365" t="s">
        <v>4531</v>
      </c>
      <c r="NC365" t="s">
        <v>4531</v>
      </c>
      <c r="ND365" t="s">
        <v>4531</v>
      </c>
      <c r="NE365" t="s">
        <v>4531</v>
      </c>
      <c r="NF365" t="s">
        <v>4531</v>
      </c>
      <c r="NH365" t="s">
        <v>4530</v>
      </c>
      <c r="NI365" t="s">
        <v>4531</v>
      </c>
      <c r="NJ365" t="s">
        <v>4531</v>
      </c>
      <c r="NK365" t="s">
        <v>4531</v>
      </c>
      <c r="NL365" t="s">
        <v>4531</v>
      </c>
      <c r="NM365" t="s">
        <v>4531</v>
      </c>
      <c r="NN365" t="s">
        <v>4531</v>
      </c>
      <c r="NO365" t="s">
        <v>4531</v>
      </c>
      <c r="NP365" t="s">
        <v>4531</v>
      </c>
      <c r="NQ365" t="s">
        <v>4531</v>
      </c>
      <c r="NR365" t="s">
        <v>4531</v>
      </c>
      <c r="NS365" t="s">
        <v>4531</v>
      </c>
      <c r="NT365" t="s">
        <v>4531</v>
      </c>
      <c r="NU365" t="s">
        <v>4531</v>
      </c>
      <c r="NV365" t="s">
        <v>4531</v>
      </c>
      <c r="NW365" t="s">
        <v>4531</v>
      </c>
    </row>
    <row r="366" spans="1:387" x14ac:dyDescent="0.3">
      <c r="A366">
        <v>366</v>
      </c>
      <c r="B366" t="s">
        <v>4783</v>
      </c>
      <c r="C366" t="s">
        <v>1119</v>
      </c>
      <c r="D366" t="s">
        <v>1238</v>
      </c>
      <c r="E366" t="s">
        <v>1239</v>
      </c>
      <c r="F366" t="s">
        <v>4821</v>
      </c>
      <c r="G366" t="s">
        <v>1081</v>
      </c>
      <c r="EV366" t="s">
        <v>1101</v>
      </c>
      <c r="EW366" t="s">
        <v>4614</v>
      </c>
      <c r="EX366" t="s">
        <v>4614</v>
      </c>
      <c r="EY366" t="s">
        <v>1101</v>
      </c>
      <c r="EZ366" t="s">
        <v>4570</v>
      </c>
      <c r="FA366" t="s">
        <v>4580</v>
      </c>
      <c r="FB366" t="s">
        <v>4580</v>
      </c>
      <c r="FC366" t="s">
        <v>1101</v>
      </c>
      <c r="FD366" t="s">
        <v>1116</v>
      </c>
      <c r="FE366" t="s">
        <v>4540</v>
      </c>
      <c r="FF366" t="s">
        <v>4761</v>
      </c>
      <c r="MY366" t="s">
        <v>4530</v>
      </c>
      <c r="MZ366" t="s">
        <v>4531</v>
      </c>
      <c r="NA366" t="s">
        <v>4531</v>
      </c>
      <c r="NB366" t="s">
        <v>4531</v>
      </c>
      <c r="NC366" t="s">
        <v>4531</v>
      </c>
      <c r="ND366" t="s">
        <v>4531</v>
      </c>
      <c r="NE366" t="s">
        <v>4531</v>
      </c>
      <c r="NF366" t="s">
        <v>4531</v>
      </c>
      <c r="NH366" t="s">
        <v>4530</v>
      </c>
      <c r="NI366" t="s">
        <v>4531</v>
      </c>
      <c r="NJ366" t="s">
        <v>4531</v>
      </c>
      <c r="NK366" t="s">
        <v>4531</v>
      </c>
      <c r="NL366" t="s">
        <v>4531</v>
      </c>
      <c r="NM366" t="s">
        <v>4531</v>
      </c>
      <c r="NN366" t="s">
        <v>4531</v>
      </c>
      <c r="NO366" t="s">
        <v>4531</v>
      </c>
      <c r="NP366" t="s">
        <v>4531</v>
      </c>
      <c r="NQ366" t="s">
        <v>4531</v>
      </c>
      <c r="NR366" t="s">
        <v>4531</v>
      </c>
      <c r="NS366" t="s">
        <v>4531</v>
      </c>
      <c r="NT366" t="s">
        <v>4531</v>
      </c>
      <c r="NU366" t="s">
        <v>4531</v>
      </c>
      <c r="NV366" t="s">
        <v>4531</v>
      </c>
      <c r="NW366" t="s">
        <v>4531</v>
      </c>
    </row>
    <row r="367" spans="1:387" x14ac:dyDescent="0.3">
      <c r="A367">
        <v>367</v>
      </c>
      <c r="B367" t="s">
        <v>4783</v>
      </c>
      <c r="C367" t="s">
        <v>1119</v>
      </c>
      <c r="D367" t="s">
        <v>1238</v>
      </c>
      <c r="E367" t="s">
        <v>1239</v>
      </c>
      <c r="F367" t="s">
        <v>4821</v>
      </c>
      <c r="G367" t="s">
        <v>1081</v>
      </c>
      <c r="H367" t="s">
        <v>1101</v>
      </c>
      <c r="I367" t="s">
        <v>1129</v>
      </c>
      <c r="J367" t="s">
        <v>1095</v>
      </c>
      <c r="K367" t="s">
        <v>4594</v>
      </c>
      <c r="L367" t="s">
        <v>4822</v>
      </c>
      <c r="M367" t="s">
        <v>1103</v>
      </c>
      <c r="N367" t="s">
        <v>1103</v>
      </c>
      <c r="O367" t="s">
        <v>4525</v>
      </c>
      <c r="BW367" t="s">
        <v>1101</v>
      </c>
      <c r="BX367" t="s">
        <v>1085</v>
      </c>
      <c r="BY367" t="s">
        <v>1083</v>
      </c>
      <c r="BZ367" t="s">
        <v>4538</v>
      </c>
      <c r="CA367" t="s">
        <v>4538</v>
      </c>
      <c r="CB367" t="s">
        <v>1103</v>
      </c>
      <c r="CC367" t="s">
        <v>1103</v>
      </c>
      <c r="CD367" t="s">
        <v>4525</v>
      </c>
      <c r="CM367" t="s">
        <v>1101</v>
      </c>
      <c r="CN367" t="s">
        <v>1087</v>
      </c>
      <c r="CO367" t="s">
        <v>4554</v>
      </c>
      <c r="CP367" t="s">
        <v>4823</v>
      </c>
      <c r="CQ367" t="s">
        <v>1103</v>
      </c>
      <c r="CR367" t="s">
        <v>1103</v>
      </c>
      <c r="CS367" t="s">
        <v>4525</v>
      </c>
      <c r="CT367" t="s">
        <v>1101</v>
      </c>
      <c r="CU367" t="s">
        <v>1086</v>
      </c>
      <c r="CV367" t="s">
        <v>1087</v>
      </c>
      <c r="CW367" t="s">
        <v>4541</v>
      </c>
      <c r="CX367" t="s">
        <v>4545</v>
      </c>
      <c r="CY367" t="s">
        <v>1103</v>
      </c>
      <c r="CZ367" t="s">
        <v>1103</v>
      </c>
      <c r="DA367" t="s">
        <v>4525</v>
      </c>
      <c r="DE367" t="s">
        <v>1101</v>
      </c>
      <c r="DF367" t="s">
        <v>1088</v>
      </c>
      <c r="DG367" t="s">
        <v>4585</v>
      </c>
      <c r="DH367" t="s">
        <v>4642</v>
      </c>
      <c r="DI367" t="s">
        <v>1103</v>
      </c>
      <c r="DJ367" t="s">
        <v>1103</v>
      </c>
      <c r="DK367" t="s">
        <v>4525</v>
      </c>
      <c r="GN367" t="s">
        <v>1127</v>
      </c>
      <c r="GO367" t="s">
        <v>1127</v>
      </c>
      <c r="GP367" t="s">
        <v>1127</v>
      </c>
      <c r="GQ367" t="s">
        <v>1084</v>
      </c>
      <c r="GR367" t="s">
        <v>1084</v>
      </c>
      <c r="GS367" t="s">
        <v>1125</v>
      </c>
      <c r="GT367" t="s">
        <v>1109</v>
      </c>
      <c r="GV367" t="s">
        <v>4530</v>
      </c>
      <c r="GW367" t="s">
        <v>1084</v>
      </c>
      <c r="GX367" t="s">
        <v>1125</v>
      </c>
      <c r="GY367" t="s">
        <v>1109</v>
      </c>
      <c r="HA367" t="s">
        <v>4530</v>
      </c>
      <c r="HB367" t="s">
        <v>1084</v>
      </c>
      <c r="HC367" t="s">
        <v>1125</v>
      </c>
      <c r="HD367" t="s">
        <v>1125</v>
      </c>
      <c r="HE367" t="s">
        <v>1109</v>
      </c>
      <c r="HG367" t="s">
        <v>4530</v>
      </c>
      <c r="MY367" t="s">
        <v>4530</v>
      </c>
      <c r="MZ367" t="s">
        <v>4531</v>
      </c>
      <c r="NA367" t="s">
        <v>4531</v>
      </c>
      <c r="NB367" t="s">
        <v>4531</v>
      </c>
      <c r="NC367" t="s">
        <v>4531</v>
      </c>
      <c r="ND367" t="s">
        <v>4531</v>
      </c>
      <c r="NE367" t="s">
        <v>4531</v>
      </c>
      <c r="NF367" t="s">
        <v>4531</v>
      </c>
      <c r="NH367" t="s">
        <v>4530</v>
      </c>
      <c r="NI367" t="s">
        <v>4531</v>
      </c>
      <c r="NJ367" t="s">
        <v>4531</v>
      </c>
      <c r="NK367" t="s">
        <v>4531</v>
      </c>
      <c r="NL367" t="s">
        <v>4531</v>
      </c>
      <c r="NM367" t="s">
        <v>4531</v>
      </c>
      <c r="NN367" t="s">
        <v>4531</v>
      </c>
      <c r="NO367" t="s">
        <v>4531</v>
      </c>
      <c r="NP367" t="s">
        <v>4531</v>
      </c>
      <c r="NQ367" t="s">
        <v>4531</v>
      </c>
      <c r="NR367" t="s">
        <v>4531</v>
      </c>
      <c r="NS367" t="s">
        <v>4531</v>
      </c>
      <c r="NT367" t="s">
        <v>4531</v>
      </c>
      <c r="NU367" t="s">
        <v>4531</v>
      </c>
      <c r="NV367" t="s">
        <v>4531</v>
      </c>
      <c r="NW367" t="s">
        <v>4531</v>
      </c>
    </row>
    <row r="368" spans="1:387" x14ac:dyDescent="0.3">
      <c r="A368">
        <v>368</v>
      </c>
      <c r="B368" t="s">
        <v>4783</v>
      </c>
      <c r="C368" t="s">
        <v>1119</v>
      </c>
      <c r="D368" t="s">
        <v>1238</v>
      </c>
      <c r="E368" t="s">
        <v>1239</v>
      </c>
      <c r="F368" t="s">
        <v>4821</v>
      </c>
      <c r="G368" t="s">
        <v>1081</v>
      </c>
      <c r="H368" t="s">
        <v>1101</v>
      </c>
      <c r="I368" t="s">
        <v>1129</v>
      </c>
      <c r="J368" t="s">
        <v>1095</v>
      </c>
      <c r="K368" t="s">
        <v>4594</v>
      </c>
      <c r="L368" t="s">
        <v>4822</v>
      </c>
      <c r="M368" t="s">
        <v>1103</v>
      </c>
      <c r="N368" t="s">
        <v>1103</v>
      </c>
      <c r="O368" t="s">
        <v>4525</v>
      </c>
      <c r="AS368" t="s">
        <v>1101</v>
      </c>
      <c r="AT368" t="s">
        <v>1083</v>
      </c>
      <c r="AU368" t="s">
        <v>4580</v>
      </c>
      <c r="AV368" t="s">
        <v>4580</v>
      </c>
      <c r="AW368" t="s">
        <v>1103</v>
      </c>
      <c r="AX368" t="s">
        <v>1103</v>
      </c>
      <c r="AY368" t="s">
        <v>4525</v>
      </c>
      <c r="BW368" t="s">
        <v>1101</v>
      </c>
      <c r="BX368" t="s">
        <v>1085</v>
      </c>
      <c r="BY368" t="s">
        <v>1083</v>
      </c>
      <c r="BZ368" t="s">
        <v>4538</v>
      </c>
      <c r="CA368" t="s">
        <v>4538</v>
      </c>
      <c r="CB368" t="s">
        <v>1103</v>
      </c>
      <c r="CC368" t="s">
        <v>1103</v>
      </c>
      <c r="CD368" t="s">
        <v>4525</v>
      </c>
      <c r="CM368" t="s">
        <v>1101</v>
      </c>
      <c r="CN368" t="s">
        <v>1087</v>
      </c>
      <c r="CO368" t="s">
        <v>4554</v>
      </c>
      <c r="CP368" t="s">
        <v>4823</v>
      </c>
      <c r="CQ368" t="s">
        <v>1103</v>
      </c>
      <c r="CR368" t="s">
        <v>1103</v>
      </c>
      <c r="CS368" t="s">
        <v>4525</v>
      </c>
      <c r="CT368" t="s">
        <v>1101</v>
      </c>
      <c r="CU368" t="s">
        <v>1086</v>
      </c>
      <c r="CV368" t="s">
        <v>1087</v>
      </c>
      <c r="CW368" t="s">
        <v>4541</v>
      </c>
      <c r="CX368" t="s">
        <v>4545</v>
      </c>
      <c r="CY368" t="s">
        <v>1103</v>
      </c>
      <c r="CZ368" t="s">
        <v>1103</v>
      </c>
      <c r="DA368" t="s">
        <v>4525</v>
      </c>
      <c r="DE368" t="s">
        <v>1101</v>
      </c>
      <c r="DF368" t="s">
        <v>1088</v>
      </c>
      <c r="DG368" t="s">
        <v>4585</v>
      </c>
      <c r="DH368" t="s">
        <v>4642</v>
      </c>
      <c r="DI368" t="s">
        <v>1103</v>
      </c>
      <c r="DJ368" t="s">
        <v>1103</v>
      </c>
      <c r="DK368" t="s">
        <v>4525</v>
      </c>
      <c r="GN368" t="s">
        <v>1127</v>
      </c>
      <c r="GO368" t="s">
        <v>1127</v>
      </c>
      <c r="GP368" t="s">
        <v>1127</v>
      </c>
      <c r="GW368" t="s">
        <v>1084</v>
      </c>
      <c r="GX368" t="s">
        <v>1125</v>
      </c>
      <c r="GY368" t="s">
        <v>1109</v>
      </c>
      <c r="HA368" t="s">
        <v>4530</v>
      </c>
      <c r="HB368" t="s">
        <v>1084</v>
      </c>
      <c r="HC368" t="s">
        <v>1125</v>
      </c>
      <c r="HD368" t="s">
        <v>1125</v>
      </c>
      <c r="HE368" t="s">
        <v>1109</v>
      </c>
      <c r="HG368" t="s">
        <v>4530</v>
      </c>
      <c r="MY368" t="s">
        <v>4530</v>
      </c>
      <c r="MZ368" t="s">
        <v>4531</v>
      </c>
      <c r="NA368" t="s">
        <v>4531</v>
      </c>
      <c r="NB368" t="s">
        <v>4531</v>
      </c>
      <c r="NC368" t="s">
        <v>4531</v>
      </c>
      <c r="ND368" t="s">
        <v>4531</v>
      </c>
      <c r="NE368" t="s">
        <v>4531</v>
      </c>
      <c r="NF368" t="s">
        <v>4531</v>
      </c>
      <c r="NH368" t="s">
        <v>4530</v>
      </c>
      <c r="NI368" t="s">
        <v>4531</v>
      </c>
      <c r="NJ368" t="s">
        <v>4531</v>
      </c>
      <c r="NK368" t="s">
        <v>4531</v>
      </c>
      <c r="NL368" t="s">
        <v>4531</v>
      </c>
      <c r="NM368" t="s">
        <v>4531</v>
      </c>
      <c r="NN368" t="s">
        <v>4531</v>
      </c>
      <c r="NO368" t="s">
        <v>4531</v>
      </c>
      <c r="NP368" t="s">
        <v>4531</v>
      </c>
      <c r="NQ368" t="s">
        <v>4531</v>
      </c>
      <c r="NR368" t="s">
        <v>4531</v>
      </c>
      <c r="NS368" t="s">
        <v>4531</v>
      </c>
      <c r="NT368" t="s">
        <v>4531</v>
      </c>
      <c r="NU368" t="s">
        <v>4531</v>
      </c>
      <c r="NV368" t="s">
        <v>4531</v>
      </c>
      <c r="NW368" t="s">
        <v>4531</v>
      </c>
    </row>
    <row r="369" spans="1:387" x14ac:dyDescent="0.3">
      <c r="A369">
        <v>369</v>
      </c>
      <c r="B369" t="s">
        <v>4783</v>
      </c>
      <c r="C369" t="s">
        <v>1133</v>
      </c>
      <c r="D369" t="s">
        <v>1134</v>
      </c>
      <c r="E369" t="s">
        <v>1135</v>
      </c>
      <c r="F369" t="s">
        <v>4824</v>
      </c>
      <c r="G369" t="s">
        <v>1081</v>
      </c>
      <c r="H369" t="s">
        <v>1101</v>
      </c>
      <c r="I369" t="s">
        <v>1129</v>
      </c>
      <c r="J369" t="s">
        <v>1083</v>
      </c>
      <c r="K369" t="s">
        <v>4556</v>
      </c>
      <c r="L369" t="s">
        <v>4556</v>
      </c>
      <c r="M369" t="s">
        <v>1103</v>
      </c>
      <c r="N369" t="s">
        <v>1103</v>
      </c>
      <c r="O369" t="s">
        <v>4523</v>
      </c>
      <c r="X369" t="s">
        <v>1101</v>
      </c>
      <c r="Y369" t="s">
        <v>1083</v>
      </c>
      <c r="Z369" t="s">
        <v>4594</v>
      </c>
      <c r="AA369" t="s">
        <v>4594</v>
      </c>
      <c r="AB369" t="s">
        <v>1103</v>
      </c>
      <c r="AC369" t="s">
        <v>1103</v>
      </c>
      <c r="AD369" t="s">
        <v>4525</v>
      </c>
      <c r="AL369" t="s">
        <v>1101</v>
      </c>
      <c r="AM369" t="s">
        <v>1083</v>
      </c>
      <c r="AN369" t="s">
        <v>4584</v>
      </c>
      <c r="AO369" t="s">
        <v>4584</v>
      </c>
      <c r="AP369" t="s">
        <v>1103</v>
      </c>
      <c r="AQ369" t="s">
        <v>1103</v>
      </c>
      <c r="AR369" t="s">
        <v>4525</v>
      </c>
      <c r="AS369" t="s">
        <v>1101</v>
      </c>
      <c r="AT369" t="s">
        <v>1083</v>
      </c>
      <c r="AU369" t="s">
        <v>4595</v>
      </c>
      <c r="AV369" t="s">
        <v>4595</v>
      </c>
      <c r="AW369" t="s">
        <v>1103</v>
      </c>
      <c r="AX369" t="s">
        <v>1103</v>
      </c>
      <c r="AY369" t="s">
        <v>4523</v>
      </c>
      <c r="GN369" t="s">
        <v>1107</v>
      </c>
      <c r="GO369" t="s">
        <v>1107</v>
      </c>
      <c r="GQ369" t="s">
        <v>1103</v>
      </c>
      <c r="GR369" t="s">
        <v>1103</v>
      </c>
      <c r="GS369" t="s">
        <v>4528</v>
      </c>
      <c r="GT369" t="s">
        <v>1109</v>
      </c>
      <c r="GW369" t="s">
        <v>1103</v>
      </c>
      <c r="GX369" t="s">
        <v>4529</v>
      </c>
      <c r="GY369" t="s">
        <v>1109</v>
      </c>
      <c r="MY369" t="s">
        <v>4530</v>
      </c>
      <c r="MZ369" t="s">
        <v>4531</v>
      </c>
      <c r="NA369" t="s">
        <v>4531</v>
      </c>
      <c r="NB369" t="s">
        <v>4531</v>
      </c>
      <c r="NC369" t="s">
        <v>4531</v>
      </c>
      <c r="ND369" t="s">
        <v>4531</v>
      </c>
      <c r="NE369" t="s">
        <v>4531</v>
      </c>
      <c r="NF369" t="s">
        <v>4531</v>
      </c>
      <c r="NH369" t="s">
        <v>4531</v>
      </c>
      <c r="NI369" t="s">
        <v>4530</v>
      </c>
      <c r="NJ369" t="s">
        <v>4530</v>
      </c>
      <c r="NK369" t="s">
        <v>4530</v>
      </c>
      <c r="NL369" t="s">
        <v>4531</v>
      </c>
      <c r="NM369" t="s">
        <v>4531</v>
      </c>
      <c r="NN369" t="s">
        <v>4531</v>
      </c>
      <c r="NO369" t="s">
        <v>4531</v>
      </c>
      <c r="NP369" t="s">
        <v>4531</v>
      </c>
      <c r="NQ369" t="s">
        <v>4531</v>
      </c>
      <c r="NR369" t="s">
        <v>4531</v>
      </c>
      <c r="NS369" t="s">
        <v>4531</v>
      </c>
      <c r="NT369" t="s">
        <v>4531</v>
      </c>
      <c r="NU369" t="s">
        <v>4531</v>
      </c>
      <c r="NV369" t="s">
        <v>4531</v>
      </c>
      <c r="NW369" t="s">
        <v>4531</v>
      </c>
    </row>
    <row r="370" spans="1:387" x14ac:dyDescent="0.3">
      <c r="A370">
        <v>370</v>
      </c>
      <c r="B370" t="s">
        <v>4783</v>
      </c>
      <c r="C370" t="s">
        <v>1133</v>
      </c>
      <c r="D370" t="s">
        <v>1134</v>
      </c>
      <c r="E370" t="s">
        <v>1135</v>
      </c>
      <c r="F370" t="s">
        <v>4824</v>
      </c>
      <c r="G370" t="s">
        <v>1081</v>
      </c>
      <c r="AZ370" t="s">
        <v>1101</v>
      </c>
      <c r="BA370" t="s">
        <v>1083</v>
      </c>
      <c r="BB370" t="s">
        <v>4594</v>
      </c>
      <c r="BC370" t="s">
        <v>4594</v>
      </c>
      <c r="BD370" t="s">
        <v>1103</v>
      </c>
      <c r="BE370" t="s">
        <v>1103</v>
      </c>
      <c r="BF370" t="s">
        <v>4586</v>
      </c>
      <c r="BG370" t="s">
        <v>1101</v>
      </c>
      <c r="BH370" t="s">
        <v>1104</v>
      </c>
      <c r="BI370" t="s">
        <v>1083</v>
      </c>
      <c r="BJ370" t="s">
        <v>4580</v>
      </c>
      <c r="BK370" t="s">
        <v>4580</v>
      </c>
      <c r="BL370" t="s">
        <v>1103</v>
      </c>
      <c r="BM370" t="s">
        <v>1103</v>
      </c>
      <c r="BN370" t="s">
        <v>4542</v>
      </c>
      <c r="BW370" t="s">
        <v>1101</v>
      </c>
      <c r="BX370" t="s">
        <v>1085</v>
      </c>
      <c r="BY370" t="s">
        <v>1083</v>
      </c>
      <c r="BZ370" t="s">
        <v>4580</v>
      </c>
      <c r="CA370" t="s">
        <v>4580</v>
      </c>
      <c r="CB370" t="s">
        <v>1103</v>
      </c>
      <c r="CC370" t="s">
        <v>1103</v>
      </c>
      <c r="CD370" t="s">
        <v>4525</v>
      </c>
      <c r="CM370" t="s">
        <v>1101</v>
      </c>
      <c r="CN370" t="s">
        <v>1083</v>
      </c>
      <c r="CO370" t="s">
        <v>4563</v>
      </c>
      <c r="CP370" t="s">
        <v>4563</v>
      </c>
      <c r="CQ370" t="s">
        <v>1103</v>
      </c>
      <c r="CR370" t="s">
        <v>1103</v>
      </c>
      <c r="CS370" t="s">
        <v>4523</v>
      </c>
      <c r="GO370" t="s">
        <v>1107</v>
      </c>
      <c r="GW370" t="s">
        <v>1103</v>
      </c>
      <c r="GX370" t="s">
        <v>1137</v>
      </c>
      <c r="GY370" t="s">
        <v>1091</v>
      </c>
      <c r="MY370" t="s">
        <v>4530</v>
      </c>
      <c r="MZ370" t="s">
        <v>4531</v>
      </c>
      <c r="NA370" t="s">
        <v>4531</v>
      </c>
      <c r="NB370" t="s">
        <v>4531</v>
      </c>
      <c r="NC370" t="s">
        <v>4531</v>
      </c>
      <c r="ND370" t="s">
        <v>4531</v>
      </c>
      <c r="NE370" t="s">
        <v>4531</v>
      </c>
      <c r="NF370" t="s">
        <v>4531</v>
      </c>
      <c r="NH370" t="s">
        <v>4531</v>
      </c>
      <c r="NI370" t="s">
        <v>4530</v>
      </c>
      <c r="NJ370" t="s">
        <v>4530</v>
      </c>
      <c r="NK370" t="s">
        <v>4530</v>
      </c>
      <c r="NL370" t="s">
        <v>4531</v>
      </c>
      <c r="NM370" t="s">
        <v>4531</v>
      </c>
      <c r="NN370" t="s">
        <v>4531</v>
      </c>
      <c r="NO370" t="s">
        <v>4531</v>
      </c>
      <c r="NP370" t="s">
        <v>4531</v>
      </c>
      <c r="NQ370" t="s">
        <v>4531</v>
      </c>
      <c r="NR370" t="s">
        <v>4531</v>
      </c>
      <c r="NS370" t="s">
        <v>4531</v>
      </c>
      <c r="NT370" t="s">
        <v>4531</v>
      </c>
      <c r="NU370" t="s">
        <v>4531</v>
      </c>
      <c r="NV370" t="s">
        <v>4531</v>
      </c>
      <c r="NW370" t="s">
        <v>4531</v>
      </c>
    </row>
    <row r="371" spans="1:387" x14ac:dyDescent="0.3">
      <c r="A371">
        <v>371</v>
      </c>
      <c r="B371" t="s">
        <v>4783</v>
      </c>
      <c r="C371" t="s">
        <v>1133</v>
      </c>
      <c r="D371" t="s">
        <v>1134</v>
      </c>
      <c r="E371" t="s">
        <v>1135</v>
      </c>
      <c r="F371" t="s">
        <v>4824</v>
      </c>
      <c r="G371" t="s">
        <v>1081</v>
      </c>
      <c r="AZ371" t="s">
        <v>1101</v>
      </c>
      <c r="BA371" t="s">
        <v>1083</v>
      </c>
      <c r="BB371" t="s">
        <v>4594</v>
      </c>
      <c r="BC371" t="s">
        <v>4594</v>
      </c>
      <c r="BD371" t="s">
        <v>1103</v>
      </c>
      <c r="BE371" t="s">
        <v>1103</v>
      </c>
      <c r="BF371" t="s">
        <v>4586</v>
      </c>
      <c r="BG371" t="s">
        <v>1101</v>
      </c>
      <c r="BH371" t="s">
        <v>1104</v>
      </c>
      <c r="BI371" t="s">
        <v>1083</v>
      </c>
      <c r="BJ371" t="s">
        <v>4580</v>
      </c>
      <c r="BK371" t="s">
        <v>4580</v>
      </c>
      <c r="BL371" t="s">
        <v>1103</v>
      </c>
      <c r="BM371" t="s">
        <v>1103</v>
      </c>
      <c r="BN371" t="s">
        <v>4523</v>
      </c>
      <c r="BW371" t="s">
        <v>1101</v>
      </c>
      <c r="BX371" t="s">
        <v>1085</v>
      </c>
      <c r="BY371" t="s">
        <v>1083</v>
      </c>
      <c r="BZ371" t="s">
        <v>4580</v>
      </c>
      <c r="CA371" t="s">
        <v>4580</v>
      </c>
      <c r="CB371" t="s">
        <v>1103</v>
      </c>
      <c r="CC371" t="s">
        <v>1103</v>
      </c>
      <c r="CD371" t="s">
        <v>4525</v>
      </c>
      <c r="CM371" t="s">
        <v>1101</v>
      </c>
      <c r="CN371" t="s">
        <v>1083</v>
      </c>
      <c r="CO371" t="s">
        <v>4563</v>
      </c>
      <c r="CP371" t="s">
        <v>4563</v>
      </c>
      <c r="CQ371" t="s">
        <v>1103</v>
      </c>
      <c r="CR371" t="s">
        <v>1103</v>
      </c>
      <c r="CS371" t="s">
        <v>4586</v>
      </c>
      <c r="GO371" t="s">
        <v>1107</v>
      </c>
      <c r="GW371" t="s">
        <v>1103</v>
      </c>
      <c r="GX371" t="s">
        <v>4529</v>
      </c>
      <c r="GY371" t="s">
        <v>1109</v>
      </c>
      <c r="MY371" t="s">
        <v>4530</v>
      </c>
      <c r="MZ371" t="s">
        <v>4531</v>
      </c>
      <c r="NA371" t="s">
        <v>4531</v>
      </c>
      <c r="NB371" t="s">
        <v>4531</v>
      </c>
      <c r="NC371" t="s">
        <v>4531</v>
      </c>
      <c r="ND371" t="s">
        <v>4531</v>
      </c>
      <c r="NE371" t="s">
        <v>4531</v>
      </c>
      <c r="NF371" t="s">
        <v>4531</v>
      </c>
      <c r="NH371" t="s">
        <v>4531</v>
      </c>
      <c r="NI371" t="s">
        <v>4530</v>
      </c>
      <c r="NJ371" t="s">
        <v>4530</v>
      </c>
      <c r="NK371" t="s">
        <v>4531</v>
      </c>
      <c r="NL371" t="s">
        <v>4531</v>
      </c>
      <c r="NM371" t="s">
        <v>4531</v>
      </c>
      <c r="NN371" t="s">
        <v>4531</v>
      </c>
      <c r="NO371" t="s">
        <v>4531</v>
      </c>
      <c r="NP371" t="s">
        <v>4531</v>
      </c>
      <c r="NQ371" t="s">
        <v>4531</v>
      </c>
      <c r="NR371" t="s">
        <v>4531</v>
      </c>
      <c r="NS371" t="s">
        <v>4531</v>
      </c>
      <c r="NT371" t="s">
        <v>4531</v>
      </c>
      <c r="NU371" t="s">
        <v>4531</v>
      </c>
      <c r="NV371" t="s">
        <v>4531</v>
      </c>
      <c r="NW371" t="s">
        <v>4531</v>
      </c>
    </row>
    <row r="372" spans="1:387" x14ac:dyDescent="0.3">
      <c r="A372">
        <v>372</v>
      </c>
      <c r="B372" t="s">
        <v>4783</v>
      </c>
      <c r="C372" t="s">
        <v>1133</v>
      </c>
      <c r="D372" t="s">
        <v>1134</v>
      </c>
      <c r="E372" t="s">
        <v>1135</v>
      </c>
      <c r="F372" t="s">
        <v>4824</v>
      </c>
      <c r="G372" t="s">
        <v>1081</v>
      </c>
      <c r="AZ372" t="s">
        <v>1101</v>
      </c>
      <c r="BA372" t="s">
        <v>1083</v>
      </c>
      <c r="BB372" t="s">
        <v>4594</v>
      </c>
      <c r="BC372" t="s">
        <v>4594</v>
      </c>
      <c r="BD372" t="s">
        <v>1103</v>
      </c>
      <c r="BE372" t="s">
        <v>1103</v>
      </c>
      <c r="BF372" t="s">
        <v>4525</v>
      </c>
      <c r="BG372" t="s">
        <v>1101</v>
      </c>
      <c r="BH372" t="s">
        <v>1104</v>
      </c>
      <c r="BI372" t="s">
        <v>1083</v>
      </c>
      <c r="BJ372" t="s">
        <v>4580</v>
      </c>
      <c r="BK372" t="s">
        <v>4580</v>
      </c>
      <c r="BL372" t="s">
        <v>1103</v>
      </c>
      <c r="BM372" t="s">
        <v>1103</v>
      </c>
      <c r="BN372" t="s">
        <v>4525</v>
      </c>
      <c r="BW372" t="s">
        <v>1101</v>
      </c>
      <c r="BX372" t="s">
        <v>1085</v>
      </c>
      <c r="BY372" t="s">
        <v>1083</v>
      </c>
      <c r="BZ372" t="s">
        <v>4580</v>
      </c>
      <c r="CA372" t="s">
        <v>4580</v>
      </c>
      <c r="CB372" t="s">
        <v>1103</v>
      </c>
      <c r="CC372" t="s">
        <v>1103</v>
      </c>
      <c r="CD372" t="s">
        <v>4542</v>
      </c>
      <c r="CM372" t="s">
        <v>1082</v>
      </c>
      <c r="CN372" t="s">
        <v>1083</v>
      </c>
      <c r="CO372" t="s">
        <v>4563</v>
      </c>
      <c r="CP372" t="s">
        <v>4563</v>
      </c>
      <c r="CQ372" t="s">
        <v>1103</v>
      </c>
      <c r="CR372" t="s">
        <v>1103</v>
      </c>
      <c r="CS372" t="s">
        <v>4525</v>
      </c>
      <c r="GO372" t="s">
        <v>1107</v>
      </c>
      <c r="GW372" t="s">
        <v>1103</v>
      </c>
      <c r="GX372" t="s">
        <v>4529</v>
      </c>
      <c r="GY372" t="s">
        <v>1109</v>
      </c>
      <c r="MY372" t="s">
        <v>4530</v>
      </c>
      <c r="MZ372" t="s">
        <v>4531</v>
      </c>
      <c r="NA372" t="s">
        <v>4531</v>
      </c>
      <c r="NB372" t="s">
        <v>4531</v>
      </c>
      <c r="NC372" t="s">
        <v>4531</v>
      </c>
      <c r="ND372" t="s">
        <v>4531</v>
      </c>
      <c r="NE372" t="s">
        <v>4531</v>
      </c>
      <c r="NF372" t="s">
        <v>4531</v>
      </c>
      <c r="NH372" t="s">
        <v>4531</v>
      </c>
      <c r="NI372" t="s">
        <v>4530</v>
      </c>
      <c r="NJ372" t="s">
        <v>4530</v>
      </c>
      <c r="NK372" t="s">
        <v>4531</v>
      </c>
      <c r="NL372" t="s">
        <v>4531</v>
      </c>
      <c r="NM372" t="s">
        <v>4531</v>
      </c>
      <c r="NN372" t="s">
        <v>4531</v>
      </c>
      <c r="NO372" t="s">
        <v>4531</v>
      </c>
      <c r="NP372" t="s">
        <v>4531</v>
      </c>
      <c r="NQ372" t="s">
        <v>4531</v>
      </c>
      <c r="NR372" t="s">
        <v>4531</v>
      </c>
      <c r="NS372" t="s">
        <v>4531</v>
      </c>
      <c r="NT372" t="s">
        <v>4531</v>
      </c>
      <c r="NU372" t="s">
        <v>4531</v>
      </c>
      <c r="NV372" t="s">
        <v>4531</v>
      </c>
      <c r="NW372" t="s">
        <v>4531</v>
      </c>
    </row>
    <row r="373" spans="1:387" x14ac:dyDescent="0.3">
      <c r="A373">
        <v>373</v>
      </c>
      <c r="B373" t="s">
        <v>4783</v>
      </c>
      <c r="C373" t="s">
        <v>1133</v>
      </c>
      <c r="D373" t="s">
        <v>1134</v>
      </c>
      <c r="E373" t="s">
        <v>1135</v>
      </c>
      <c r="F373" t="s">
        <v>4824</v>
      </c>
      <c r="G373" t="s">
        <v>1081</v>
      </c>
      <c r="AZ373" t="s">
        <v>1101</v>
      </c>
      <c r="BA373" t="s">
        <v>1083</v>
      </c>
      <c r="BB373" t="s">
        <v>4594</v>
      </c>
      <c r="BC373" t="s">
        <v>4594</v>
      </c>
      <c r="BD373" t="s">
        <v>1103</v>
      </c>
      <c r="BE373" t="s">
        <v>1103</v>
      </c>
      <c r="BF373" t="s">
        <v>4586</v>
      </c>
      <c r="BG373" t="s">
        <v>1101</v>
      </c>
      <c r="BH373" t="s">
        <v>1104</v>
      </c>
      <c r="BI373" t="s">
        <v>1083</v>
      </c>
      <c r="BJ373" t="s">
        <v>4543</v>
      </c>
      <c r="BK373" t="s">
        <v>4543</v>
      </c>
      <c r="BL373" t="s">
        <v>1103</v>
      </c>
      <c r="BM373" t="s">
        <v>1103</v>
      </c>
      <c r="BN373" t="s">
        <v>4586</v>
      </c>
      <c r="BW373" t="s">
        <v>1101</v>
      </c>
      <c r="BX373" t="s">
        <v>1085</v>
      </c>
      <c r="BY373" t="s">
        <v>1083</v>
      </c>
      <c r="BZ373" t="s">
        <v>4580</v>
      </c>
      <c r="CA373" t="s">
        <v>4580</v>
      </c>
      <c r="CB373" t="s">
        <v>1103</v>
      </c>
      <c r="CC373" t="s">
        <v>1103</v>
      </c>
      <c r="CD373" t="s">
        <v>4525</v>
      </c>
      <c r="CM373" t="s">
        <v>1101</v>
      </c>
      <c r="CN373" t="s">
        <v>1083</v>
      </c>
      <c r="CO373" t="s">
        <v>4563</v>
      </c>
      <c r="CP373" t="s">
        <v>4563</v>
      </c>
      <c r="CQ373" t="s">
        <v>1103</v>
      </c>
      <c r="CR373" t="s">
        <v>1103</v>
      </c>
      <c r="CS373" t="s">
        <v>4525</v>
      </c>
      <c r="GO373" t="s">
        <v>1107</v>
      </c>
      <c r="GW373" t="s">
        <v>1103</v>
      </c>
      <c r="GX373" t="s">
        <v>4529</v>
      </c>
      <c r="GY373" t="s">
        <v>1109</v>
      </c>
      <c r="MY373" t="s">
        <v>4530</v>
      </c>
      <c r="MZ373" t="s">
        <v>4531</v>
      </c>
      <c r="NA373" t="s">
        <v>4531</v>
      </c>
      <c r="NB373" t="s">
        <v>4531</v>
      </c>
      <c r="NC373" t="s">
        <v>4531</v>
      </c>
      <c r="ND373" t="s">
        <v>4531</v>
      </c>
      <c r="NE373" t="s">
        <v>4531</v>
      </c>
      <c r="NF373" t="s">
        <v>4531</v>
      </c>
      <c r="NH373" t="s">
        <v>4531</v>
      </c>
      <c r="NI373" t="s">
        <v>4530</v>
      </c>
      <c r="NJ373" t="s">
        <v>4530</v>
      </c>
      <c r="NK373" t="s">
        <v>4530</v>
      </c>
      <c r="NL373" t="s">
        <v>4531</v>
      </c>
      <c r="NM373" t="s">
        <v>4531</v>
      </c>
      <c r="NN373" t="s">
        <v>4531</v>
      </c>
      <c r="NO373" t="s">
        <v>4531</v>
      </c>
      <c r="NP373" t="s">
        <v>4531</v>
      </c>
      <c r="NQ373" t="s">
        <v>4531</v>
      </c>
      <c r="NR373" t="s">
        <v>4531</v>
      </c>
      <c r="NS373" t="s">
        <v>4531</v>
      </c>
      <c r="NT373" t="s">
        <v>4531</v>
      </c>
      <c r="NU373" t="s">
        <v>4531</v>
      </c>
      <c r="NV373" t="s">
        <v>4531</v>
      </c>
      <c r="NW373" t="s">
        <v>4531</v>
      </c>
    </row>
    <row r="374" spans="1:387" x14ac:dyDescent="0.3">
      <c r="A374">
        <v>374</v>
      </c>
      <c r="B374" t="s">
        <v>4783</v>
      </c>
      <c r="C374" t="s">
        <v>1133</v>
      </c>
      <c r="D374" t="s">
        <v>1134</v>
      </c>
      <c r="E374" t="s">
        <v>1135</v>
      </c>
      <c r="F374" t="s">
        <v>4824</v>
      </c>
      <c r="G374" t="s">
        <v>1081</v>
      </c>
      <c r="CT374" t="s">
        <v>1101</v>
      </c>
      <c r="CU374" t="s">
        <v>1164</v>
      </c>
      <c r="CV374" t="s">
        <v>1087</v>
      </c>
      <c r="CW374" t="s">
        <v>4538</v>
      </c>
      <c r="CX374" t="s">
        <v>4584</v>
      </c>
      <c r="CY374" t="s">
        <v>1103</v>
      </c>
      <c r="CZ374" t="s">
        <v>1103</v>
      </c>
      <c r="DA374" t="s">
        <v>4525</v>
      </c>
      <c r="DE374" t="s">
        <v>1101</v>
      </c>
      <c r="DF374" t="s">
        <v>1140</v>
      </c>
      <c r="DG374" t="s">
        <v>4540</v>
      </c>
      <c r="DH374" t="s">
        <v>4540</v>
      </c>
      <c r="DI374" t="s">
        <v>1103</v>
      </c>
      <c r="DJ374" t="s">
        <v>1103</v>
      </c>
      <c r="DK374" t="s">
        <v>4525</v>
      </c>
      <c r="DL374" t="s">
        <v>1101</v>
      </c>
      <c r="DM374" t="s">
        <v>4546</v>
      </c>
      <c r="DN374" t="s">
        <v>4546</v>
      </c>
      <c r="DO374" t="s">
        <v>1103</v>
      </c>
      <c r="DP374" t="s">
        <v>1103</v>
      </c>
      <c r="DQ374" t="s">
        <v>4586</v>
      </c>
      <c r="DR374" t="s">
        <v>1101</v>
      </c>
      <c r="DS374" t="s">
        <v>4718</v>
      </c>
      <c r="DT374" t="s">
        <v>4718</v>
      </c>
      <c r="DU374" t="s">
        <v>1103</v>
      </c>
      <c r="DV374" t="s">
        <v>1103</v>
      </c>
      <c r="DW374" t="s">
        <v>4525</v>
      </c>
      <c r="GO374" t="s">
        <v>1107</v>
      </c>
      <c r="GP374" t="s">
        <v>1107</v>
      </c>
      <c r="GW374" t="s">
        <v>1103</v>
      </c>
      <c r="GX374" t="s">
        <v>4529</v>
      </c>
      <c r="GY374" t="s">
        <v>1109</v>
      </c>
      <c r="HB374" t="s">
        <v>1103</v>
      </c>
      <c r="HC374" t="s">
        <v>1137</v>
      </c>
      <c r="HD374" t="s">
        <v>1137</v>
      </c>
      <c r="HE374" t="s">
        <v>1109</v>
      </c>
      <c r="MY374" t="s">
        <v>4530</v>
      </c>
      <c r="MZ374" t="s">
        <v>4531</v>
      </c>
      <c r="NA374" t="s">
        <v>4531</v>
      </c>
      <c r="NB374" t="s">
        <v>4531</v>
      </c>
      <c r="NC374" t="s">
        <v>4531</v>
      </c>
      <c r="ND374" t="s">
        <v>4531</v>
      </c>
      <c r="NE374" t="s">
        <v>4531</v>
      </c>
      <c r="NF374" t="s">
        <v>4531</v>
      </c>
      <c r="NH374" t="s">
        <v>4531</v>
      </c>
      <c r="NI374" t="s">
        <v>4530</v>
      </c>
      <c r="NJ374" t="s">
        <v>4530</v>
      </c>
      <c r="NK374" t="s">
        <v>4531</v>
      </c>
      <c r="NL374" t="s">
        <v>4531</v>
      </c>
      <c r="NM374" t="s">
        <v>4531</v>
      </c>
      <c r="NN374" t="s">
        <v>4531</v>
      </c>
      <c r="NO374" t="s">
        <v>4531</v>
      </c>
      <c r="NP374" t="s">
        <v>4531</v>
      </c>
      <c r="NQ374" t="s">
        <v>4531</v>
      </c>
      <c r="NR374" t="s">
        <v>4531</v>
      </c>
      <c r="NS374" t="s">
        <v>4531</v>
      </c>
      <c r="NT374" t="s">
        <v>4531</v>
      </c>
      <c r="NU374" t="s">
        <v>4531</v>
      </c>
      <c r="NV374" t="s">
        <v>4531</v>
      </c>
      <c r="NW374" t="s">
        <v>4531</v>
      </c>
    </row>
    <row r="375" spans="1:387" x14ac:dyDescent="0.3">
      <c r="A375">
        <v>375</v>
      </c>
      <c r="B375" t="s">
        <v>4783</v>
      </c>
      <c r="C375" t="s">
        <v>1133</v>
      </c>
      <c r="D375" t="s">
        <v>1134</v>
      </c>
      <c r="E375" t="s">
        <v>1135</v>
      </c>
      <c r="F375" t="s">
        <v>4824</v>
      </c>
      <c r="G375" t="s">
        <v>1081</v>
      </c>
      <c r="CT375" t="s">
        <v>1101</v>
      </c>
      <c r="CU375" t="s">
        <v>1086</v>
      </c>
      <c r="CV375" t="s">
        <v>1087</v>
      </c>
      <c r="CW375" t="s">
        <v>4541</v>
      </c>
      <c r="CX375" t="s">
        <v>4545</v>
      </c>
      <c r="CY375" t="s">
        <v>1103</v>
      </c>
      <c r="CZ375" t="s">
        <v>1103</v>
      </c>
      <c r="DA375" t="s">
        <v>4586</v>
      </c>
      <c r="DE375" t="s">
        <v>1101</v>
      </c>
      <c r="DF375" t="s">
        <v>1140</v>
      </c>
      <c r="DG375" t="s">
        <v>4540</v>
      </c>
      <c r="DH375" t="s">
        <v>4540</v>
      </c>
      <c r="DI375" t="s">
        <v>1103</v>
      </c>
      <c r="DJ375" t="s">
        <v>1103</v>
      </c>
      <c r="DK375" t="s">
        <v>4586</v>
      </c>
      <c r="DL375" t="s">
        <v>1101</v>
      </c>
      <c r="DM375" t="s">
        <v>4584</v>
      </c>
      <c r="DN375" t="s">
        <v>4584</v>
      </c>
      <c r="DO375" t="s">
        <v>1103</v>
      </c>
      <c r="DP375" t="s">
        <v>1103</v>
      </c>
      <c r="DQ375" t="s">
        <v>4525</v>
      </c>
      <c r="DR375" t="s">
        <v>1101</v>
      </c>
      <c r="DS375" t="s">
        <v>4545</v>
      </c>
      <c r="DT375" t="s">
        <v>4545</v>
      </c>
      <c r="DU375" t="s">
        <v>1103</v>
      </c>
      <c r="DV375" t="s">
        <v>1103</v>
      </c>
      <c r="DW375" t="s">
        <v>4586</v>
      </c>
      <c r="GO375" t="s">
        <v>1107</v>
      </c>
      <c r="GP375" t="s">
        <v>1107</v>
      </c>
      <c r="GW375" t="s">
        <v>1103</v>
      </c>
      <c r="GX375" t="s">
        <v>1137</v>
      </c>
      <c r="GY375" t="s">
        <v>1109</v>
      </c>
      <c r="HB375" t="s">
        <v>1103</v>
      </c>
      <c r="HC375" t="s">
        <v>1137</v>
      </c>
      <c r="HD375" t="s">
        <v>1137</v>
      </c>
      <c r="HE375" t="s">
        <v>1091</v>
      </c>
      <c r="MY375" t="s">
        <v>4530</v>
      </c>
      <c r="MZ375" t="s">
        <v>4531</v>
      </c>
      <c r="NA375" t="s">
        <v>4531</v>
      </c>
      <c r="NB375" t="s">
        <v>4531</v>
      </c>
      <c r="NC375" t="s">
        <v>4531</v>
      </c>
      <c r="ND375" t="s">
        <v>4531</v>
      </c>
      <c r="NE375" t="s">
        <v>4531</v>
      </c>
      <c r="NF375" t="s">
        <v>4531</v>
      </c>
      <c r="NH375" t="s">
        <v>4531</v>
      </c>
      <c r="NI375" t="s">
        <v>4530</v>
      </c>
      <c r="NJ375" t="s">
        <v>4530</v>
      </c>
      <c r="NK375" t="s">
        <v>4531</v>
      </c>
      <c r="NL375" t="s">
        <v>4531</v>
      </c>
      <c r="NM375" t="s">
        <v>4531</v>
      </c>
      <c r="NN375" t="s">
        <v>4531</v>
      </c>
      <c r="NO375" t="s">
        <v>4531</v>
      </c>
      <c r="NP375" t="s">
        <v>4531</v>
      </c>
      <c r="NQ375" t="s">
        <v>4531</v>
      </c>
      <c r="NR375" t="s">
        <v>4531</v>
      </c>
      <c r="NS375" t="s">
        <v>4531</v>
      </c>
      <c r="NT375" t="s">
        <v>4531</v>
      </c>
      <c r="NU375" t="s">
        <v>4531</v>
      </c>
      <c r="NV375" t="s">
        <v>4531</v>
      </c>
      <c r="NW375" t="s">
        <v>4531</v>
      </c>
    </row>
    <row r="376" spans="1:387" x14ac:dyDescent="0.3">
      <c r="A376">
        <v>376</v>
      </c>
      <c r="B376" t="s">
        <v>4783</v>
      </c>
      <c r="C376" t="s">
        <v>1133</v>
      </c>
      <c r="D376" t="s">
        <v>1134</v>
      </c>
      <c r="E376" t="s">
        <v>1135</v>
      </c>
      <c r="F376" t="s">
        <v>4824</v>
      </c>
      <c r="G376" t="s">
        <v>1081</v>
      </c>
      <c r="CT376" t="s">
        <v>1101</v>
      </c>
      <c r="CU376" t="s">
        <v>1164</v>
      </c>
      <c r="CV376" t="s">
        <v>1087</v>
      </c>
      <c r="CW376" t="s">
        <v>4538</v>
      </c>
      <c r="CX376" t="s">
        <v>4584</v>
      </c>
      <c r="CY376" t="s">
        <v>1103</v>
      </c>
      <c r="CZ376" t="s">
        <v>1103</v>
      </c>
      <c r="DA376" t="s">
        <v>4586</v>
      </c>
      <c r="DE376" t="s">
        <v>1101</v>
      </c>
      <c r="DF376" t="s">
        <v>1140</v>
      </c>
      <c r="DG376" t="s">
        <v>4540</v>
      </c>
      <c r="DH376" t="s">
        <v>4540</v>
      </c>
      <c r="DI376" t="s">
        <v>1103</v>
      </c>
      <c r="DJ376" t="s">
        <v>1103</v>
      </c>
      <c r="DK376" t="s">
        <v>4586</v>
      </c>
      <c r="DL376" t="s">
        <v>1101</v>
      </c>
      <c r="DM376" t="s">
        <v>4545</v>
      </c>
      <c r="DN376" t="s">
        <v>4545</v>
      </c>
      <c r="DO376" t="s">
        <v>1103</v>
      </c>
      <c r="DP376" t="s">
        <v>1103</v>
      </c>
      <c r="DQ376" t="s">
        <v>4525</v>
      </c>
      <c r="DR376" t="s">
        <v>1101</v>
      </c>
      <c r="DS376" t="s">
        <v>4584</v>
      </c>
      <c r="DT376" t="s">
        <v>4584</v>
      </c>
      <c r="DU376" t="s">
        <v>1103</v>
      </c>
      <c r="DV376" t="s">
        <v>1103</v>
      </c>
      <c r="DW376" t="s">
        <v>4586</v>
      </c>
      <c r="GO376" t="s">
        <v>1107</v>
      </c>
      <c r="GP376" t="s">
        <v>1107</v>
      </c>
      <c r="GW376" t="s">
        <v>1103</v>
      </c>
      <c r="GX376" t="s">
        <v>4529</v>
      </c>
      <c r="GY376" t="s">
        <v>1109</v>
      </c>
      <c r="HB376" t="s">
        <v>1103</v>
      </c>
      <c r="HC376" t="s">
        <v>4529</v>
      </c>
      <c r="HD376" t="s">
        <v>1128</v>
      </c>
      <c r="HE376" t="s">
        <v>1109</v>
      </c>
      <c r="MY376" t="s">
        <v>4530</v>
      </c>
      <c r="MZ376" t="s">
        <v>4531</v>
      </c>
      <c r="NA376" t="s">
        <v>4531</v>
      </c>
      <c r="NB376" t="s">
        <v>4531</v>
      </c>
      <c r="NC376" t="s">
        <v>4531</v>
      </c>
      <c r="ND376" t="s">
        <v>4531</v>
      </c>
      <c r="NE376" t="s">
        <v>4531</v>
      </c>
      <c r="NF376" t="s">
        <v>4531</v>
      </c>
      <c r="NH376" t="s">
        <v>4531</v>
      </c>
      <c r="NI376" t="s">
        <v>4530</v>
      </c>
      <c r="NJ376" t="s">
        <v>4530</v>
      </c>
      <c r="NK376" t="s">
        <v>4531</v>
      </c>
      <c r="NL376" t="s">
        <v>4531</v>
      </c>
      <c r="NM376" t="s">
        <v>4531</v>
      </c>
      <c r="NN376" t="s">
        <v>4531</v>
      </c>
      <c r="NO376" t="s">
        <v>4531</v>
      </c>
      <c r="NP376" t="s">
        <v>4531</v>
      </c>
      <c r="NQ376" t="s">
        <v>4531</v>
      </c>
      <c r="NR376" t="s">
        <v>4531</v>
      </c>
      <c r="NS376" t="s">
        <v>4531</v>
      </c>
      <c r="NT376" t="s">
        <v>4531</v>
      </c>
      <c r="NU376" t="s">
        <v>4531</v>
      </c>
      <c r="NV376" t="s">
        <v>4531</v>
      </c>
      <c r="NW376" t="s">
        <v>4531</v>
      </c>
    </row>
    <row r="377" spans="1:387" x14ac:dyDescent="0.3">
      <c r="A377">
        <v>377</v>
      </c>
      <c r="B377" t="s">
        <v>4783</v>
      </c>
      <c r="C377" t="s">
        <v>1133</v>
      </c>
      <c r="D377" t="s">
        <v>1134</v>
      </c>
      <c r="E377" t="s">
        <v>1135</v>
      </c>
      <c r="F377" t="s">
        <v>4824</v>
      </c>
      <c r="G377" t="s">
        <v>1081</v>
      </c>
      <c r="CT377" t="s">
        <v>1101</v>
      </c>
      <c r="CU377" t="s">
        <v>1086</v>
      </c>
      <c r="CV377" t="s">
        <v>1087</v>
      </c>
      <c r="CW377" t="s">
        <v>4825</v>
      </c>
      <c r="CX377" t="s">
        <v>4826</v>
      </c>
      <c r="CY377" t="s">
        <v>1103</v>
      </c>
      <c r="CZ377" t="s">
        <v>1103</v>
      </c>
      <c r="DA377" t="s">
        <v>4523</v>
      </c>
      <c r="DE377" t="s">
        <v>1101</v>
      </c>
      <c r="DF377" t="s">
        <v>1140</v>
      </c>
      <c r="DG377" t="s">
        <v>4540</v>
      </c>
      <c r="DH377" t="s">
        <v>4540</v>
      </c>
      <c r="DI377" t="s">
        <v>1103</v>
      </c>
      <c r="DJ377" t="s">
        <v>1103</v>
      </c>
      <c r="DK377" t="s">
        <v>4523</v>
      </c>
      <c r="DL377" t="s">
        <v>1101</v>
      </c>
      <c r="DM377" t="s">
        <v>4545</v>
      </c>
      <c r="DN377" t="s">
        <v>4545</v>
      </c>
      <c r="DO377" t="s">
        <v>1103</v>
      </c>
      <c r="DP377" t="s">
        <v>1103</v>
      </c>
      <c r="DQ377" t="s">
        <v>4586</v>
      </c>
      <c r="DR377" t="s">
        <v>1101</v>
      </c>
      <c r="DS377" t="s">
        <v>4584</v>
      </c>
      <c r="DT377" t="s">
        <v>4584</v>
      </c>
      <c r="DU377" t="s">
        <v>1103</v>
      </c>
      <c r="DV377" t="s">
        <v>1103</v>
      </c>
      <c r="DW377" t="s">
        <v>4523</v>
      </c>
      <c r="GO377" t="s">
        <v>1107</v>
      </c>
      <c r="GP377" t="s">
        <v>1089</v>
      </c>
      <c r="GW377" t="s">
        <v>1103</v>
      </c>
      <c r="GX377" t="s">
        <v>1137</v>
      </c>
      <c r="GY377" t="s">
        <v>1109</v>
      </c>
      <c r="HB377" t="s">
        <v>1103</v>
      </c>
      <c r="HC377" t="s">
        <v>4529</v>
      </c>
      <c r="HD377" t="s">
        <v>1128</v>
      </c>
      <c r="HE377" t="s">
        <v>1109</v>
      </c>
      <c r="MY377" t="s">
        <v>4530</v>
      </c>
      <c r="MZ377" t="s">
        <v>4531</v>
      </c>
      <c r="NA377" t="s">
        <v>4531</v>
      </c>
      <c r="NB377" t="s">
        <v>4531</v>
      </c>
      <c r="NC377" t="s">
        <v>4531</v>
      </c>
      <c r="ND377" t="s">
        <v>4531</v>
      </c>
      <c r="NE377" t="s">
        <v>4531</v>
      </c>
      <c r="NF377" t="s">
        <v>4531</v>
      </c>
      <c r="NH377" t="s">
        <v>4531</v>
      </c>
      <c r="NI377" t="s">
        <v>4530</v>
      </c>
      <c r="NJ377" t="s">
        <v>4530</v>
      </c>
      <c r="NK377" t="s">
        <v>4530</v>
      </c>
      <c r="NL377" t="s">
        <v>4531</v>
      </c>
      <c r="NM377" t="s">
        <v>4531</v>
      </c>
      <c r="NN377" t="s">
        <v>4531</v>
      </c>
      <c r="NO377" t="s">
        <v>4531</v>
      </c>
      <c r="NP377" t="s">
        <v>4531</v>
      </c>
      <c r="NQ377" t="s">
        <v>4531</v>
      </c>
      <c r="NR377" t="s">
        <v>4531</v>
      </c>
      <c r="NS377" t="s">
        <v>4531</v>
      </c>
      <c r="NT377" t="s">
        <v>4531</v>
      </c>
      <c r="NU377" t="s">
        <v>4531</v>
      </c>
      <c r="NV377" t="s">
        <v>4531</v>
      </c>
      <c r="NW377" t="s">
        <v>4531</v>
      </c>
    </row>
    <row r="378" spans="1:387" x14ac:dyDescent="0.3">
      <c r="A378">
        <v>378</v>
      </c>
      <c r="B378" t="s">
        <v>4783</v>
      </c>
      <c r="C378" t="s">
        <v>1133</v>
      </c>
      <c r="D378" t="s">
        <v>1134</v>
      </c>
      <c r="E378" t="s">
        <v>1135</v>
      </c>
      <c r="F378" t="s">
        <v>4824</v>
      </c>
      <c r="G378" t="s">
        <v>1081</v>
      </c>
      <c r="DX378" t="s">
        <v>1101</v>
      </c>
      <c r="DY378" t="s">
        <v>4580</v>
      </c>
      <c r="DZ378" t="s">
        <v>4580</v>
      </c>
      <c r="EA378" t="s">
        <v>1103</v>
      </c>
      <c r="EB378" t="s">
        <v>1103</v>
      </c>
      <c r="EC378" t="s">
        <v>4586</v>
      </c>
      <c r="ED378" t="s">
        <v>1101</v>
      </c>
      <c r="EE378" t="s">
        <v>4558</v>
      </c>
      <c r="EF378" t="s">
        <v>4558</v>
      </c>
      <c r="EG378" t="s">
        <v>1103</v>
      </c>
      <c r="EH378" t="s">
        <v>1103</v>
      </c>
      <c r="EI378" t="s">
        <v>4586</v>
      </c>
      <c r="EJ378" t="s">
        <v>1082</v>
      </c>
      <c r="EM378" t="s">
        <v>1103</v>
      </c>
      <c r="EN378" t="s">
        <v>1103</v>
      </c>
      <c r="EO378" t="s">
        <v>4525</v>
      </c>
      <c r="EP378" t="s">
        <v>1101</v>
      </c>
      <c r="EQ378" t="s">
        <v>4558</v>
      </c>
      <c r="ER378" t="s">
        <v>4558</v>
      </c>
      <c r="ES378" t="s">
        <v>1103</v>
      </c>
      <c r="ET378" t="s">
        <v>1103</v>
      </c>
      <c r="EU378" t="s">
        <v>4586</v>
      </c>
      <c r="GP378" t="s">
        <v>1107</v>
      </c>
      <c r="HB378" t="s">
        <v>1103</v>
      </c>
      <c r="HC378" t="s">
        <v>4529</v>
      </c>
      <c r="HD378" t="s">
        <v>1128</v>
      </c>
      <c r="HE378" t="s">
        <v>1109</v>
      </c>
      <c r="MY378" t="s">
        <v>4530</v>
      </c>
      <c r="MZ378" t="s">
        <v>4531</v>
      </c>
      <c r="NA378" t="s">
        <v>4531</v>
      </c>
      <c r="NB378" t="s">
        <v>4531</v>
      </c>
      <c r="NC378" t="s">
        <v>4531</v>
      </c>
      <c r="ND378" t="s">
        <v>4531</v>
      </c>
      <c r="NE378" t="s">
        <v>4531</v>
      </c>
      <c r="NF378" t="s">
        <v>4531</v>
      </c>
      <c r="NH378" t="s">
        <v>4531</v>
      </c>
      <c r="NI378" t="s">
        <v>4530</v>
      </c>
      <c r="NJ378" t="s">
        <v>4531</v>
      </c>
      <c r="NK378" t="s">
        <v>4530</v>
      </c>
      <c r="NL378" t="s">
        <v>4531</v>
      </c>
      <c r="NM378" t="s">
        <v>4531</v>
      </c>
      <c r="NN378" t="s">
        <v>4531</v>
      </c>
      <c r="NO378" t="s">
        <v>4531</v>
      </c>
      <c r="NP378" t="s">
        <v>4531</v>
      </c>
      <c r="NQ378" t="s">
        <v>4531</v>
      </c>
      <c r="NR378" t="s">
        <v>4531</v>
      </c>
      <c r="NS378" t="s">
        <v>4531</v>
      </c>
      <c r="NT378" t="s">
        <v>4531</v>
      </c>
      <c r="NU378" t="s">
        <v>4531</v>
      </c>
      <c r="NV378" t="s">
        <v>4531</v>
      </c>
      <c r="NW378" t="s">
        <v>4531</v>
      </c>
    </row>
    <row r="379" spans="1:387" x14ac:dyDescent="0.3">
      <c r="A379">
        <v>379</v>
      </c>
      <c r="B379" t="s">
        <v>4783</v>
      </c>
      <c r="C379" t="s">
        <v>1133</v>
      </c>
      <c r="D379" t="s">
        <v>1134</v>
      </c>
      <c r="E379" t="s">
        <v>1135</v>
      </c>
      <c r="F379" t="s">
        <v>4824</v>
      </c>
      <c r="G379" t="s">
        <v>1081</v>
      </c>
      <c r="DX379" t="s">
        <v>1101</v>
      </c>
      <c r="DY379" t="s">
        <v>4580</v>
      </c>
      <c r="DZ379" t="s">
        <v>4580</v>
      </c>
      <c r="EA379" t="s">
        <v>1103</v>
      </c>
      <c r="EB379" t="s">
        <v>1103</v>
      </c>
      <c r="EC379" t="s">
        <v>4586</v>
      </c>
      <c r="ED379" t="s">
        <v>1101</v>
      </c>
      <c r="EE379" t="s">
        <v>4646</v>
      </c>
      <c r="EF379" t="s">
        <v>4646</v>
      </c>
      <c r="EG379" t="s">
        <v>1103</v>
      </c>
      <c r="EH379" t="s">
        <v>1103</v>
      </c>
      <c r="EI379" t="s">
        <v>4525</v>
      </c>
      <c r="EJ379" t="s">
        <v>1082</v>
      </c>
      <c r="EM379" t="s">
        <v>1103</v>
      </c>
      <c r="EN379" t="s">
        <v>1103</v>
      </c>
      <c r="EO379" t="s">
        <v>4586</v>
      </c>
      <c r="EP379" t="s">
        <v>1101</v>
      </c>
      <c r="EQ379" t="s">
        <v>4564</v>
      </c>
      <c r="ER379" t="s">
        <v>4564</v>
      </c>
      <c r="ES379" t="s">
        <v>1103</v>
      </c>
      <c r="ET379" t="s">
        <v>1103</v>
      </c>
      <c r="EU379" t="s">
        <v>4525</v>
      </c>
      <c r="GP379" t="s">
        <v>1107</v>
      </c>
      <c r="HB379" t="s">
        <v>1103</v>
      </c>
      <c r="HC379" t="s">
        <v>4529</v>
      </c>
      <c r="HD379" t="s">
        <v>1128</v>
      </c>
      <c r="HE379" t="s">
        <v>1109</v>
      </c>
      <c r="MY379" t="s">
        <v>4530</v>
      </c>
      <c r="MZ379" t="s">
        <v>4531</v>
      </c>
      <c r="NA379" t="s">
        <v>4531</v>
      </c>
      <c r="NB379" t="s">
        <v>4531</v>
      </c>
      <c r="NC379" t="s">
        <v>4531</v>
      </c>
      <c r="ND379" t="s">
        <v>4531</v>
      </c>
      <c r="NE379" t="s">
        <v>4531</v>
      </c>
      <c r="NF379" t="s">
        <v>4531</v>
      </c>
      <c r="NH379" t="s">
        <v>4531</v>
      </c>
      <c r="NI379" t="s">
        <v>4530</v>
      </c>
      <c r="NJ379" t="s">
        <v>4530</v>
      </c>
      <c r="NK379" t="s">
        <v>4531</v>
      </c>
      <c r="NL379" t="s">
        <v>4531</v>
      </c>
      <c r="NM379" t="s">
        <v>4531</v>
      </c>
      <c r="NN379" t="s">
        <v>4531</v>
      </c>
      <c r="NO379" t="s">
        <v>4531</v>
      </c>
      <c r="NP379" t="s">
        <v>4531</v>
      </c>
      <c r="NQ379" t="s">
        <v>4531</v>
      </c>
      <c r="NR379" t="s">
        <v>4531</v>
      </c>
      <c r="NS379" t="s">
        <v>4531</v>
      </c>
      <c r="NT379" t="s">
        <v>4531</v>
      </c>
      <c r="NU379" t="s">
        <v>4531</v>
      </c>
      <c r="NV379" t="s">
        <v>4531</v>
      </c>
      <c r="NW379" t="s">
        <v>4531</v>
      </c>
    </row>
    <row r="380" spans="1:387" x14ac:dyDescent="0.3">
      <c r="A380">
        <v>380</v>
      </c>
      <c r="B380" t="s">
        <v>4783</v>
      </c>
      <c r="C380" t="s">
        <v>1133</v>
      </c>
      <c r="D380" t="s">
        <v>1134</v>
      </c>
      <c r="E380" t="s">
        <v>1135</v>
      </c>
      <c r="F380" t="s">
        <v>4824</v>
      </c>
      <c r="G380" t="s">
        <v>1081</v>
      </c>
      <c r="DX380" t="s">
        <v>1101</v>
      </c>
      <c r="DY380" t="s">
        <v>4580</v>
      </c>
      <c r="DZ380" t="s">
        <v>4580</v>
      </c>
      <c r="EA380" t="s">
        <v>1103</v>
      </c>
      <c r="EB380" t="s">
        <v>1103</v>
      </c>
      <c r="EC380" t="s">
        <v>4525</v>
      </c>
      <c r="ED380" t="s">
        <v>1101</v>
      </c>
      <c r="EE380" t="s">
        <v>4630</v>
      </c>
      <c r="EF380" t="s">
        <v>4630</v>
      </c>
      <c r="EG380" t="s">
        <v>1103</v>
      </c>
      <c r="EH380" t="s">
        <v>1103</v>
      </c>
      <c r="EI380" t="s">
        <v>4525</v>
      </c>
      <c r="EJ380" t="s">
        <v>1082</v>
      </c>
      <c r="EK380" t="s">
        <v>4595</v>
      </c>
      <c r="EL380" t="s">
        <v>4595</v>
      </c>
      <c r="EM380" t="s">
        <v>1103</v>
      </c>
      <c r="EN380" t="s">
        <v>1103</v>
      </c>
      <c r="EO380" t="s">
        <v>4523</v>
      </c>
      <c r="EP380" t="s">
        <v>1101</v>
      </c>
      <c r="EQ380" t="s">
        <v>4564</v>
      </c>
      <c r="ER380" t="s">
        <v>4564</v>
      </c>
      <c r="ES380" t="s">
        <v>1103</v>
      </c>
      <c r="ET380" t="s">
        <v>1103</v>
      </c>
      <c r="EU380" t="s">
        <v>4525</v>
      </c>
      <c r="GP380" t="s">
        <v>1107</v>
      </c>
      <c r="HB380" t="s">
        <v>1103</v>
      </c>
      <c r="HC380" t="s">
        <v>1137</v>
      </c>
      <c r="HD380" t="s">
        <v>1137</v>
      </c>
      <c r="HE380" t="s">
        <v>1109</v>
      </c>
      <c r="MY380" t="s">
        <v>4530</v>
      </c>
      <c r="MZ380" t="s">
        <v>4531</v>
      </c>
      <c r="NA380" t="s">
        <v>4531</v>
      </c>
      <c r="NB380" t="s">
        <v>4531</v>
      </c>
      <c r="NC380" t="s">
        <v>4531</v>
      </c>
      <c r="ND380" t="s">
        <v>4531</v>
      </c>
      <c r="NE380" t="s">
        <v>4531</v>
      </c>
      <c r="NF380" t="s">
        <v>4531</v>
      </c>
      <c r="NH380" t="s">
        <v>4531</v>
      </c>
      <c r="NI380" t="s">
        <v>4531</v>
      </c>
      <c r="NJ380" t="s">
        <v>4530</v>
      </c>
      <c r="NK380" t="s">
        <v>4530</v>
      </c>
      <c r="NL380" t="s">
        <v>4531</v>
      </c>
      <c r="NM380" t="s">
        <v>4531</v>
      </c>
      <c r="NN380" t="s">
        <v>4531</v>
      </c>
      <c r="NO380" t="s">
        <v>4531</v>
      </c>
      <c r="NP380" t="s">
        <v>4531</v>
      </c>
      <c r="NQ380" t="s">
        <v>4531</v>
      </c>
      <c r="NR380" t="s">
        <v>4531</v>
      </c>
      <c r="NS380" t="s">
        <v>4531</v>
      </c>
      <c r="NT380" t="s">
        <v>4531</v>
      </c>
      <c r="NU380" t="s">
        <v>4531</v>
      </c>
      <c r="NV380" t="s">
        <v>4531</v>
      </c>
      <c r="NW380" t="s">
        <v>4531</v>
      </c>
    </row>
    <row r="381" spans="1:387" x14ac:dyDescent="0.3">
      <c r="A381">
        <v>381</v>
      </c>
      <c r="B381" t="s">
        <v>4783</v>
      </c>
      <c r="C381" t="s">
        <v>1133</v>
      </c>
      <c r="D381" t="s">
        <v>1134</v>
      </c>
      <c r="E381" t="s">
        <v>1135</v>
      </c>
      <c r="F381" t="s">
        <v>4824</v>
      </c>
      <c r="G381" t="s">
        <v>1081</v>
      </c>
      <c r="DX381" t="s">
        <v>1101</v>
      </c>
      <c r="DY381" t="s">
        <v>4543</v>
      </c>
      <c r="DZ381" t="s">
        <v>4543</v>
      </c>
      <c r="EA381" t="s">
        <v>1103</v>
      </c>
      <c r="EB381" t="s">
        <v>1103</v>
      </c>
      <c r="EC381" t="s">
        <v>4525</v>
      </c>
      <c r="ED381" t="s">
        <v>1101</v>
      </c>
      <c r="EE381" t="s">
        <v>4558</v>
      </c>
      <c r="EF381" t="s">
        <v>4558</v>
      </c>
      <c r="EG381" t="s">
        <v>1103</v>
      </c>
      <c r="EH381" t="s">
        <v>1103</v>
      </c>
      <c r="EI381" t="s">
        <v>4551</v>
      </c>
      <c r="EJ381" t="s">
        <v>1082</v>
      </c>
      <c r="EK381" t="s">
        <v>4555</v>
      </c>
      <c r="EL381" t="s">
        <v>4555</v>
      </c>
      <c r="EM381" t="s">
        <v>1103</v>
      </c>
      <c r="EN381" t="s">
        <v>1103</v>
      </c>
      <c r="EO381" t="s">
        <v>4586</v>
      </c>
      <c r="EP381" t="s">
        <v>1101</v>
      </c>
      <c r="EQ381" t="s">
        <v>4587</v>
      </c>
      <c r="ER381" t="s">
        <v>4587</v>
      </c>
      <c r="ES381" t="s">
        <v>1103</v>
      </c>
      <c r="ET381" t="s">
        <v>1103</v>
      </c>
      <c r="EU381" t="s">
        <v>4523</v>
      </c>
      <c r="GP381" t="s">
        <v>1107</v>
      </c>
      <c r="HB381" t="s">
        <v>1103</v>
      </c>
      <c r="HC381" t="s">
        <v>4529</v>
      </c>
      <c r="HD381" t="s">
        <v>1128</v>
      </c>
      <c r="HE381" t="s">
        <v>1109</v>
      </c>
      <c r="MY381" t="s">
        <v>4530</v>
      </c>
      <c r="MZ381" t="s">
        <v>4531</v>
      </c>
      <c r="NA381" t="s">
        <v>4531</v>
      </c>
      <c r="NB381" t="s">
        <v>4531</v>
      </c>
      <c r="NC381" t="s">
        <v>4531</v>
      </c>
      <c r="ND381" t="s">
        <v>4531</v>
      </c>
      <c r="NE381" t="s">
        <v>4531</v>
      </c>
      <c r="NF381" t="s">
        <v>4531</v>
      </c>
      <c r="NH381" t="s">
        <v>4531</v>
      </c>
      <c r="NI381" t="s">
        <v>4530</v>
      </c>
      <c r="NJ381" t="s">
        <v>4530</v>
      </c>
      <c r="NK381" t="s">
        <v>4531</v>
      </c>
      <c r="NL381" t="s">
        <v>4531</v>
      </c>
      <c r="NM381" t="s">
        <v>4531</v>
      </c>
      <c r="NN381" t="s">
        <v>4531</v>
      </c>
      <c r="NO381" t="s">
        <v>4531</v>
      </c>
      <c r="NP381" t="s">
        <v>4531</v>
      </c>
      <c r="NQ381" t="s">
        <v>4531</v>
      </c>
      <c r="NR381" t="s">
        <v>4531</v>
      </c>
      <c r="NS381" t="s">
        <v>4531</v>
      </c>
      <c r="NT381" t="s">
        <v>4531</v>
      </c>
      <c r="NU381" t="s">
        <v>4531</v>
      </c>
      <c r="NV381" t="s">
        <v>4531</v>
      </c>
      <c r="NW381" t="s">
        <v>4531</v>
      </c>
    </row>
    <row r="382" spans="1:387" x14ac:dyDescent="0.3">
      <c r="A382">
        <v>382</v>
      </c>
      <c r="B382" t="s">
        <v>4783</v>
      </c>
      <c r="C382" t="s">
        <v>1133</v>
      </c>
      <c r="D382" t="s">
        <v>1134</v>
      </c>
      <c r="E382" t="s">
        <v>1135</v>
      </c>
      <c r="F382" t="s">
        <v>4824</v>
      </c>
      <c r="G382" t="s">
        <v>1081</v>
      </c>
      <c r="EV382" t="s">
        <v>1101</v>
      </c>
      <c r="EW382" t="s">
        <v>4595</v>
      </c>
      <c r="EX382" t="s">
        <v>4595</v>
      </c>
      <c r="EY382" t="s">
        <v>1101</v>
      </c>
      <c r="EZ382" t="s">
        <v>4570</v>
      </c>
      <c r="FA382" t="s">
        <v>4580</v>
      </c>
      <c r="FB382" t="s">
        <v>4580</v>
      </c>
      <c r="FC382" t="s">
        <v>1101</v>
      </c>
      <c r="FD382" t="s">
        <v>1095</v>
      </c>
      <c r="FE382" t="s">
        <v>4543</v>
      </c>
      <c r="FF382" t="s">
        <v>4827</v>
      </c>
      <c r="MY382" t="s">
        <v>4530</v>
      </c>
      <c r="MZ382" t="s">
        <v>4531</v>
      </c>
      <c r="NA382" t="s">
        <v>4531</v>
      </c>
      <c r="NB382" t="s">
        <v>4531</v>
      </c>
      <c r="NC382" t="s">
        <v>4531</v>
      </c>
      <c r="ND382" t="s">
        <v>4531</v>
      </c>
      <c r="NE382" t="s">
        <v>4531</v>
      </c>
      <c r="NF382" t="s">
        <v>4531</v>
      </c>
      <c r="NH382" t="s">
        <v>4531</v>
      </c>
      <c r="NI382" t="s">
        <v>4530</v>
      </c>
      <c r="NJ382" t="s">
        <v>4530</v>
      </c>
      <c r="NK382" t="s">
        <v>4531</v>
      </c>
      <c r="NL382" t="s">
        <v>4531</v>
      </c>
      <c r="NM382" t="s">
        <v>4531</v>
      </c>
      <c r="NN382" t="s">
        <v>4531</v>
      </c>
      <c r="NO382" t="s">
        <v>4531</v>
      </c>
      <c r="NP382" t="s">
        <v>4531</v>
      </c>
      <c r="NQ382" t="s">
        <v>4531</v>
      </c>
      <c r="NR382" t="s">
        <v>4531</v>
      </c>
      <c r="NS382" t="s">
        <v>4531</v>
      </c>
      <c r="NT382" t="s">
        <v>4531</v>
      </c>
      <c r="NU382" t="s">
        <v>4531</v>
      </c>
      <c r="NV382" t="s">
        <v>4531</v>
      </c>
      <c r="NW382" t="s">
        <v>4531</v>
      </c>
    </row>
    <row r="383" spans="1:387" x14ac:dyDescent="0.3">
      <c r="A383">
        <v>383</v>
      </c>
      <c r="B383" t="s">
        <v>4783</v>
      </c>
      <c r="C383" t="s">
        <v>1133</v>
      </c>
      <c r="D383" t="s">
        <v>1134</v>
      </c>
      <c r="E383" t="s">
        <v>1135</v>
      </c>
      <c r="F383" t="s">
        <v>4824</v>
      </c>
      <c r="G383" t="s">
        <v>1081</v>
      </c>
      <c r="EV383" t="s">
        <v>1082</v>
      </c>
      <c r="EW383" t="s">
        <v>4555</v>
      </c>
      <c r="EX383" t="s">
        <v>4555</v>
      </c>
      <c r="EY383" t="s">
        <v>1101</v>
      </c>
      <c r="EZ383" t="s">
        <v>4570</v>
      </c>
      <c r="FA383" t="s">
        <v>4543</v>
      </c>
      <c r="FB383" t="s">
        <v>4543</v>
      </c>
      <c r="FC383" t="s">
        <v>1101</v>
      </c>
      <c r="FD383" t="s">
        <v>1095</v>
      </c>
      <c r="FE383" t="s">
        <v>4543</v>
      </c>
      <c r="FF383" t="s">
        <v>4827</v>
      </c>
      <c r="MY383" t="s">
        <v>4530</v>
      </c>
      <c r="MZ383" t="s">
        <v>4531</v>
      </c>
      <c r="NA383" t="s">
        <v>4531</v>
      </c>
      <c r="NB383" t="s">
        <v>4531</v>
      </c>
      <c r="NC383" t="s">
        <v>4531</v>
      </c>
      <c r="ND383" t="s">
        <v>4531</v>
      </c>
      <c r="NE383" t="s">
        <v>4531</v>
      </c>
      <c r="NF383" t="s">
        <v>4531</v>
      </c>
      <c r="NH383" t="s">
        <v>4531</v>
      </c>
      <c r="NI383" t="s">
        <v>4530</v>
      </c>
      <c r="NJ383" t="s">
        <v>4530</v>
      </c>
      <c r="NK383" t="s">
        <v>4531</v>
      </c>
      <c r="NL383" t="s">
        <v>4531</v>
      </c>
      <c r="NM383" t="s">
        <v>4531</v>
      </c>
      <c r="NN383" t="s">
        <v>4531</v>
      </c>
      <c r="NO383" t="s">
        <v>4531</v>
      </c>
      <c r="NP383" t="s">
        <v>4531</v>
      </c>
      <c r="NQ383" t="s">
        <v>4531</v>
      </c>
      <c r="NR383" t="s">
        <v>4531</v>
      </c>
      <c r="NS383" t="s">
        <v>4531</v>
      </c>
      <c r="NT383" t="s">
        <v>4531</v>
      </c>
      <c r="NU383" t="s">
        <v>4531</v>
      </c>
      <c r="NV383" t="s">
        <v>4531</v>
      </c>
      <c r="NW383" t="s">
        <v>4531</v>
      </c>
    </row>
    <row r="384" spans="1:387" x14ac:dyDescent="0.3">
      <c r="A384">
        <v>384</v>
      </c>
      <c r="B384" t="s">
        <v>4783</v>
      </c>
      <c r="C384" t="s">
        <v>1133</v>
      </c>
      <c r="D384" t="s">
        <v>1134</v>
      </c>
      <c r="E384" t="s">
        <v>1135</v>
      </c>
      <c r="F384" t="s">
        <v>4824</v>
      </c>
      <c r="G384" t="s">
        <v>1081</v>
      </c>
      <c r="EV384" t="s">
        <v>1082</v>
      </c>
      <c r="EW384" t="s">
        <v>4538</v>
      </c>
      <c r="EX384" t="s">
        <v>4538</v>
      </c>
      <c r="EY384" t="s">
        <v>1101</v>
      </c>
      <c r="EZ384" t="s">
        <v>4570</v>
      </c>
      <c r="FA384" t="s">
        <v>4774</v>
      </c>
      <c r="FB384" t="s">
        <v>4774</v>
      </c>
      <c r="FC384" t="s">
        <v>1101</v>
      </c>
      <c r="FD384" t="s">
        <v>1095</v>
      </c>
      <c r="FE384" t="s">
        <v>4543</v>
      </c>
      <c r="FF384" t="s">
        <v>4827</v>
      </c>
      <c r="MY384" t="s">
        <v>4530</v>
      </c>
      <c r="MZ384" t="s">
        <v>4531</v>
      </c>
      <c r="NA384" t="s">
        <v>4531</v>
      </c>
      <c r="NB384" t="s">
        <v>4531</v>
      </c>
      <c r="NC384" t="s">
        <v>4531</v>
      </c>
      <c r="ND384" t="s">
        <v>4531</v>
      </c>
      <c r="NE384" t="s">
        <v>4531</v>
      </c>
      <c r="NF384" t="s">
        <v>4531</v>
      </c>
      <c r="NH384" t="s">
        <v>4531</v>
      </c>
      <c r="NI384" t="s">
        <v>4530</v>
      </c>
      <c r="NJ384" t="s">
        <v>4531</v>
      </c>
      <c r="NK384" t="s">
        <v>4530</v>
      </c>
      <c r="NL384" t="s">
        <v>4531</v>
      </c>
      <c r="NM384" t="s">
        <v>4531</v>
      </c>
      <c r="NN384" t="s">
        <v>4531</v>
      </c>
      <c r="NO384" t="s">
        <v>4531</v>
      </c>
      <c r="NP384" t="s">
        <v>4531</v>
      </c>
      <c r="NQ384" t="s">
        <v>4531</v>
      </c>
      <c r="NR384" t="s">
        <v>4531</v>
      </c>
      <c r="NS384" t="s">
        <v>4531</v>
      </c>
      <c r="NT384" t="s">
        <v>4531</v>
      </c>
      <c r="NU384" t="s">
        <v>4531</v>
      </c>
      <c r="NV384" t="s">
        <v>4531</v>
      </c>
      <c r="NW384" t="s">
        <v>4531</v>
      </c>
    </row>
    <row r="385" spans="1:387" x14ac:dyDescent="0.3">
      <c r="A385">
        <v>385</v>
      </c>
      <c r="B385" t="s">
        <v>4783</v>
      </c>
      <c r="C385" t="s">
        <v>1133</v>
      </c>
      <c r="D385" t="s">
        <v>1134</v>
      </c>
      <c r="E385" t="s">
        <v>1135</v>
      </c>
      <c r="F385" t="s">
        <v>4824</v>
      </c>
      <c r="G385" t="s">
        <v>1081</v>
      </c>
      <c r="EV385" t="s">
        <v>1082</v>
      </c>
      <c r="EW385" t="s">
        <v>4555</v>
      </c>
      <c r="EX385" t="s">
        <v>4555</v>
      </c>
      <c r="EY385" t="s">
        <v>1101</v>
      </c>
      <c r="EZ385" t="s">
        <v>4570</v>
      </c>
      <c r="FA385" t="s">
        <v>4585</v>
      </c>
      <c r="FB385" t="s">
        <v>4585</v>
      </c>
      <c r="FC385" t="s">
        <v>1101</v>
      </c>
      <c r="FD385" t="s">
        <v>1095</v>
      </c>
      <c r="FE385" t="s">
        <v>4543</v>
      </c>
      <c r="FF385" t="s">
        <v>4827</v>
      </c>
      <c r="MY385" t="s">
        <v>4530</v>
      </c>
      <c r="MZ385" t="s">
        <v>4531</v>
      </c>
      <c r="NA385" t="s">
        <v>4531</v>
      </c>
      <c r="NB385" t="s">
        <v>4531</v>
      </c>
      <c r="NC385" t="s">
        <v>4531</v>
      </c>
      <c r="ND385" t="s">
        <v>4531</v>
      </c>
      <c r="NE385" t="s">
        <v>4531</v>
      </c>
      <c r="NF385" t="s">
        <v>4531</v>
      </c>
      <c r="NH385" t="s">
        <v>4531</v>
      </c>
      <c r="NI385" t="s">
        <v>4530</v>
      </c>
      <c r="NJ385" t="s">
        <v>4530</v>
      </c>
      <c r="NK385" t="s">
        <v>4531</v>
      </c>
      <c r="NL385" t="s">
        <v>4531</v>
      </c>
      <c r="NM385" t="s">
        <v>4531</v>
      </c>
      <c r="NN385" t="s">
        <v>4531</v>
      </c>
      <c r="NO385" t="s">
        <v>4531</v>
      </c>
      <c r="NP385" t="s">
        <v>4531</v>
      </c>
      <c r="NQ385" t="s">
        <v>4531</v>
      </c>
      <c r="NR385" t="s">
        <v>4531</v>
      </c>
      <c r="NS385" t="s">
        <v>4531</v>
      </c>
      <c r="NT385" t="s">
        <v>4531</v>
      </c>
      <c r="NU385" t="s">
        <v>4531</v>
      </c>
      <c r="NV385" t="s">
        <v>4531</v>
      </c>
      <c r="NW385" t="s">
        <v>4531</v>
      </c>
    </row>
    <row r="386" spans="1:387" x14ac:dyDescent="0.3">
      <c r="A386">
        <v>386</v>
      </c>
      <c r="B386" t="s">
        <v>4828</v>
      </c>
      <c r="C386" t="s">
        <v>1133</v>
      </c>
      <c r="D386" t="s">
        <v>1134</v>
      </c>
      <c r="E386" t="s">
        <v>1135</v>
      </c>
      <c r="F386" t="s">
        <v>4824</v>
      </c>
      <c r="G386" t="s">
        <v>1081</v>
      </c>
      <c r="FG386" t="s">
        <v>1101</v>
      </c>
      <c r="FH386" t="s">
        <v>4548</v>
      </c>
      <c r="FI386" t="s">
        <v>4548</v>
      </c>
      <c r="MY386" t="s">
        <v>4530</v>
      </c>
      <c r="MZ386" t="s">
        <v>4531</v>
      </c>
      <c r="NA386" t="s">
        <v>4531</v>
      </c>
      <c r="NB386" t="s">
        <v>4531</v>
      </c>
      <c r="NC386" t="s">
        <v>4531</v>
      </c>
      <c r="ND386" t="s">
        <v>4531</v>
      </c>
      <c r="NE386" t="s">
        <v>4531</v>
      </c>
      <c r="NF386" t="s">
        <v>4531</v>
      </c>
      <c r="NH386" t="s">
        <v>4531</v>
      </c>
      <c r="NI386" t="s">
        <v>4530</v>
      </c>
      <c r="NJ386" t="s">
        <v>4530</v>
      </c>
      <c r="NK386" t="s">
        <v>4531</v>
      </c>
      <c r="NL386" t="s">
        <v>4531</v>
      </c>
      <c r="NM386" t="s">
        <v>4531</v>
      </c>
      <c r="NN386" t="s">
        <v>4531</v>
      </c>
      <c r="NO386" t="s">
        <v>4531</v>
      </c>
      <c r="NP386" t="s">
        <v>4531</v>
      </c>
      <c r="NQ386" t="s">
        <v>4531</v>
      </c>
      <c r="NR386" t="s">
        <v>4531</v>
      </c>
      <c r="NS386" t="s">
        <v>4531</v>
      </c>
      <c r="NT386" t="s">
        <v>4531</v>
      </c>
      <c r="NU386" t="s">
        <v>4531</v>
      </c>
      <c r="NV386" t="s">
        <v>4531</v>
      </c>
      <c r="NW386" t="s">
        <v>4531</v>
      </c>
    </row>
    <row r="387" spans="1:387" x14ac:dyDescent="0.3">
      <c r="A387">
        <v>387</v>
      </c>
      <c r="B387" t="s">
        <v>4828</v>
      </c>
      <c r="C387" t="s">
        <v>1133</v>
      </c>
      <c r="D387" t="s">
        <v>1134</v>
      </c>
      <c r="E387" t="s">
        <v>1135</v>
      </c>
      <c r="F387" t="s">
        <v>4824</v>
      </c>
      <c r="G387" t="s">
        <v>1081</v>
      </c>
      <c r="FM387" t="s">
        <v>1101</v>
      </c>
      <c r="FN387" t="s">
        <v>4567</v>
      </c>
      <c r="FO387" t="s">
        <v>4572</v>
      </c>
      <c r="FP387" t="s">
        <v>1101</v>
      </c>
      <c r="FQ387" t="s">
        <v>4546</v>
      </c>
      <c r="FR387" t="s">
        <v>4631</v>
      </c>
      <c r="MY387" t="s">
        <v>4530</v>
      </c>
      <c r="MZ387" t="s">
        <v>4531</v>
      </c>
      <c r="NA387" t="s">
        <v>4531</v>
      </c>
      <c r="NB387" t="s">
        <v>4531</v>
      </c>
      <c r="NC387" t="s">
        <v>4531</v>
      </c>
      <c r="ND387" t="s">
        <v>4531</v>
      </c>
      <c r="NE387" t="s">
        <v>4531</v>
      </c>
      <c r="NF387" t="s">
        <v>4531</v>
      </c>
      <c r="NH387" t="s">
        <v>4531</v>
      </c>
      <c r="NI387" t="s">
        <v>4530</v>
      </c>
      <c r="NJ387" t="s">
        <v>4531</v>
      </c>
      <c r="NK387" t="s">
        <v>4530</v>
      </c>
      <c r="NL387" t="s">
        <v>4531</v>
      </c>
      <c r="NM387" t="s">
        <v>4531</v>
      </c>
      <c r="NN387" t="s">
        <v>4531</v>
      </c>
      <c r="NO387" t="s">
        <v>4531</v>
      </c>
      <c r="NP387" t="s">
        <v>4531</v>
      </c>
      <c r="NQ387" t="s">
        <v>4531</v>
      </c>
      <c r="NR387" t="s">
        <v>4531</v>
      </c>
      <c r="NS387" t="s">
        <v>4531</v>
      </c>
      <c r="NT387" t="s">
        <v>4531</v>
      </c>
      <c r="NU387" t="s">
        <v>4531</v>
      </c>
      <c r="NV387" t="s">
        <v>4531</v>
      </c>
      <c r="NW387" t="s">
        <v>4531</v>
      </c>
    </row>
    <row r="388" spans="1:387" x14ac:dyDescent="0.3">
      <c r="A388">
        <v>388</v>
      </c>
      <c r="B388" t="s">
        <v>4828</v>
      </c>
      <c r="C388" t="s">
        <v>1133</v>
      </c>
      <c r="D388" t="s">
        <v>1134</v>
      </c>
      <c r="E388" t="s">
        <v>1135</v>
      </c>
      <c r="F388" t="s">
        <v>4824</v>
      </c>
      <c r="G388" t="s">
        <v>1081</v>
      </c>
      <c r="FM388" t="s">
        <v>1101</v>
      </c>
      <c r="FN388" t="s">
        <v>4567</v>
      </c>
      <c r="FO388" t="s">
        <v>4572</v>
      </c>
      <c r="FP388" t="s">
        <v>1101</v>
      </c>
      <c r="FQ388" t="s">
        <v>4546</v>
      </c>
      <c r="FR388" t="s">
        <v>4631</v>
      </c>
      <c r="MY388" t="s">
        <v>4530</v>
      </c>
      <c r="MZ388" t="s">
        <v>4531</v>
      </c>
      <c r="NA388" t="s">
        <v>4531</v>
      </c>
      <c r="NB388" t="s">
        <v>4531</v>
      </c>
      <c r="NC388" t="s">
        <v>4531</v>
      </c>
      <c r="ND388" t="s">
        <v>4531</v>
      </c>
      <c r="NE388" t="s">
        <v>4531</v>
      </c>
      <c r="NF388" t="s">
        <v>4531</v>
      </c>
      <c r="NH388" t="s">
        <v>4531</v>
      </c>
      <c r="NI388" t="s">
        <v>4531</v>
      </c>
      <c r="NJ388" t="s">
        <v>4530</v>
      </c>
      <c r="NK388" t="s">
        <v>4530</v>
      </c>
      <c r="NL388" t="s">
        <v>4531</v>
      </c>
      <c r="NM388" t="s">
        <v>4531</v>
      </c>
      <c r="NN388" t="s">
        <v>4531</v>
      </c>
      <c r="NO388" t="s">
        <v>4531</v>
      </c>
      <c r="NP388" t="s">
        <v>4531</v>
      </c>
      <c r="NQ388" t="s">
        <v>4531</v>
      </c>
      <c r="NR388" t="s">
        <v>4531</v>
      </c>
      <c r="NS388" t="s">
        <v>4531</v>
      </c>
      <c r="NT388" t="s">
        <v>4531</v>
      </c>
      <c r="NU388" t="s">
        <v>4531</v>
      </c>
      <c r="NV388" t="s">
        <v>4531</v>
      </c>
      <c r="NW388" t="s">
        <v>4531</v>
      </c>
    </row>
    <row r="389" spans="1:387" x14ac:dyDescent="0.3">
      <c r="A389">
        <v>389</v>
      </c>
      <c r="B389" t="s">
        <v>4828</v>
      </c>
      <c r="C389" t="s">
        <v>1133</v>
      </c>
      <c r="D389" t="s">
        <v>1134</v>
      </c>
      <c r="E389" t="s">
        <v>1135</v>
      </c>
      <c r="F389" t="s">
        <v>4824</v>
      </c>
      <c r="G389" t="s">
        <v>1081</v>
      </c>
      <c r="P389" t="s">
        <v>1101</v>
      </c>
      <c r="Q389" t="s">
        <v>1129</v>
      </c>
      <c r="R389" t="s">
        <v>1146</v>
      </c>
      <c r="S389" t="s">
        <v>4535</v>
      </c>
      <c r="T389" t="s">
        <v>4535</v>
      </c>
      <c r="U389" t="s">
        <v>1103</v>
      </c>
      <c r="V389" t="s">
        <v>1103</v>
      </c>
      <c r="W389" t="s">
        <v>4523</v>
      </c>
      <c r="AE389" t="s">
        <v>1101</v>
      </c>
      <c r="AF389" t="s">
        <v>1146</v>
      </c>
      <c r="AG389" t="s">
        <v>4522</v>
      </c>
      <c r="AH389" t="s">
        <v>4522</v>
      </c>
      <c r="AI389" t="s">
        <v>1103</v>
      </c>
      <c r="AJ389" t="s">
        <v>1103</v>
      </c>
      <c r="AK389" t="s">
        <v>4586</v>
      </c>
      <c r="BO389" t="s">
        <v>1101</v>
      </c>
      <c r="BP389" t="s">
        <v>1104</v>
      </c>
      <c r="BQ389" t="s">
        <v>1146</v>
      </c>
      <c r="BR389" t="s">
        <v>4693</v>
      </c>
      <c r="BS389" t="s">
        <v>4693</v>
      </c>
      <c r="BT389" t="s">
        <v>1103</v>
      </c>
      <c r="BU389" t="s">
        <v>1103</v>
      </c>
      <c r="BV389" t="s">
        <v>4523</v>
      </c>
      <c r="CE389" t="s">
        <v>1101</v>
      </c>
      <c r="CF389" t="s">
        <v>1085</v>
      </c>
      <c r="CG389" t="s">
        <v>1146</v>
      </c>
      <c r="CH389" t="s">
        <v>4533</v>
      </c>
      <c r="CI389" t="s">
        <v>4533</v>
      </c>
      <c r="CJ389" t="s">
        <v>1103</v>
      </c>
      <c r="CK389" t="s">
        <v>1103</v>
      </c>
      <c r="CL389" t="s">
        <v>4523</v>
      </c>
      <c r="GN389" t="s">
        <v>1107</v>
      </c>
      <c r="GO389" t="s">
        <v>1107</v>
      </c>
      <c r="GQ389" t="s">
        <v>1103</v>
      </c>
      <c r="GR389" t="s">
        <v>1103</v>
      </c>
      <c r="GS389" t="s">
        <v>4528</v>
      </c>
      <c r="GT389" t="s">
        <v>1109</v>
      </c>
      <c r="GW389" t="s">
        <v>1103</v>
      </c>
      <c r="GX389" t="s">
        <v>4529</v>
      </c>
      <c r="GY389" t="s">
        <v>1109</v>
      </c>
      <c r="MY389" t="s">
        <v>4530</v>
      </c>
      <c r="MZ389" t="s">
        <v>4531</v>
      </c>
      <c r="NA389" t="s">
        <v>4531</v>
      </c>
      <c r="NB389" t="s">
        <v>4531</v>
      </c>
      <c r="NC389" t="s">
        <v>4531</v>
      </c>
      <c r="ND389" t="s">
        <v>4531</v>
      </c>
      <c r="NE389" t="s">
        <v>4531</v>
      </c>
      <c r="NF389" t="s">
        <v>4531</v>
      </c>
      <c r="NH389" t="s">
        <v>4531</v>
      </c>
      <c r="NI389" t="s">
        <v>4530</v>
      </c>
      <c r="NJ389" t="s">
        <v>4531</v>
      </c>
      <c r="NK389" t="s">
        <v>4531</v>
      </c>
      <c r="NL389" t="s">
        <v>4531</v>
      </c>
      <c r="NM389" t="s">
        <v>4531</v>
      </c>
      <c r="NN389" t="s">
        <v>4531</v>
      </c>
      <c r="NO389" t="s">
        <v>4531</v>
      </c>
      <c r="NP389" t="s">
        <v>4531</v>
      </c>
      <c r="NQ389" t="s">
        <v>4531</v>
      </c>
      <c r="NR389" t="s">
        <v>4531</v>
      </c>
      <c r="NS389" t="s">
        <v>4531</v>
      </c>
      <c r="NT389" t="s">
        <v>4531</v>
      </c>
      <c r="NU389" t="s">
        <v>4531</v>
      </c>
      <c r="NV389" t="s">
        <v>4531</v>
      </c>
      <c r="NW389" t="s">
        <v>4531</v>
      </c>
    </row>
    <row r="390" spans="1:387" x14ac:dyDescent="0.3">
      <c r="A390">
        <v>390</v>
      </c>
      <c r="B390" t="s">
        <v>4828</v>
      </c>
      <c r="C390" t="s">
        <v>1133</v>
      </c>
      <c r="D390" t="s">
        <v>1134</v>
      </c>
      <c r="E390" t="s">
        <v>1135</v>
      </c>
      <c r="F390" t="s">
        <v>4824</v>
      </c>
      <c r="G390" t="s">
        <v>1081</v>
      </c>
      <c r="P390" t="s">
        <v>1101</v>
      </c>
      <c r="Q390" t="s">
        <v>1129</v>
      </c>
      <c r="R390" t="s">
        <v>1146</v>
      </c>
      <c r="S390" t="s">
        <v>4535</v>
      </c>
      <c r="T390" t="s">
        <v>4535</v>
      </c>
      <c r="U390" t="s">
        <v>1103</v>
      </c>
      <c r="V390" t="s">
        <v>1103</v>
      </c>
      <c r="W390" t="s">
        <v>4523</v>
      </c>
      <c r="AE390" t="s">
        <v>1101</v>
      </c>
      <c r="AF390" t="s">
        <v>1146</v>
      </c>
      <c r="AG390" t="s">
        <v>4522</v>
      </c>
      <c r="AH390" t="s">
        <v>4522</v>
      </c>
      <c r="AI390" t="s">
        <v>1103</v>
      </c>
      <c r="AJ390" t="s">
        <v>1103</v>
      </c>
      <c r="AK390" t="s">
        <v>4523</v>
      </c>
      <c r="BO390" t="s">
        <v>1101</v>
      </c>
      <c r="BP390" t="s">
        <v>1104</v>
      </c>
      <c r="BQ390" t="s">
        <v>1146</v>
      </c>
      <c r="BR390" t="s">
        <v>4527</v>
      </c>
      <c r="BS390" t="s">
        <v>4527</v>
      </c>
      <c r="BT390" t="s">
        <v>1103</v>
      </c>
      <c r="BU390" t="s">
        <v>1103</v>
      </c>
      <c r="BV390" t="s">
        <v>4523</v>
      </c>
      <c r="CE390" t="s">
        <v>1101</v>
      </c>
      <c r="CF390" t="s">
        <v>1085</v>
      </c>
      <c r="CG390" t="s">
        <v>1146</v>
      </c>
      <c r="CH390" t="s">
        <v>4553</v>
      </c>
      <c r="CI390" t="s">
        <v>4553</v>
      </c>
      <c r="CJ390" t="s">
        <v>1103</v>
      </c>
      <c r="CK390" t="s">
        <v>1103</v>
      </c>
      <c r="CL390" t="s">
        <v>4523</v>
      </c>
      <c r="GN390" t="s">
        <v>1107</v>
      </c>
      <c r="GO390" t="s">
        <v>1107</v>
      </c>
      <c r="GQ390" t="s">
        <v>1103</v>
      </c>
      <c r="GR390" t="s">
        <v>1103</v>
      </c>
      <c r="GS390" t="s">
        <v>4528</v>
      </c>
      <c r="GT390" t="s">
        <v>1109</v>
      </c>
      <c r="GW390" t="s">
        <v>1103</v>
      </c>
      <c r="GX390" t="s">
        <v>4529</v>
      </c>
      <c r="GY390" t="s">
        <v>1109</v>
      </c>
      <c r="MY390" t="s">
        <v>4530</v>
      </c>
      <c r="MZ390" t="s">
        <v>4530</v>
      </c>
      <c r="NA390" t="s">
        <v>4531</v>
      </c>
      <c r="NB390" t="s">
        <v>4531</v>
      </c>
      <c r="NC390" t="s">
        <v>4531</v>
      </c>
      <c r="ND390" t="s">
        <v>4531</v>
      </c>
      <c r="NE390" t="s">
        <v>4531</v>
      </c>
      <c r="NF390" t="s">
        <v>4531</v>
      </c>
      <c r="NH390" t="s">
        <v>4531</v>
      </c>
      <c r="NI390" t="s">
        <v>4530</v>
      </c>
      <c r="NJ390" t="s">
        <v>4531</v>
      </c>
      <c r="NK390" t="s">
        <v>4530</v>
      </c>
      <c r="NL390" t="s">
        <v>4531</v>
      </c>
      <c r="NM390" t="s">
        <v>4531</v>
      </c>
      <c r="NN390" t="s">
        <v>4531</v>
      </c>
      <c r="NO390" t="s">
        <v>4531</v>
      </c>
      <c r="NP390" t="s">
        <v>4531</v>
      </c>
      <c r="NQ390" t="s">
        <v>4531</v>
      </c>
      <c r="NR390" t="s">
        <v>4531</v>
      </c>
      <c r="NS390" t="s">
        <v>4531</v>
      </c>
      <c r="NT390" t="s">
        <v>4531</v>
      </c>
      <c r="NU390" t="s">
        <v>4531</v>
      </c>
      <c r="NV390" t="s">
        <v>4531</v>
      </c>
      <c r="NW390" t="s">
        <v>4531</v>
      </c>
    </row>
    <row r="391" spans="1:387" x14ac:dyDescent="0.3">
      <c r="A391">
        <v>391</v>
      </c>
      <c r="B391" t="s">
        <v>4828</v>
      </c>
      <c r="C391" t="s">
        <v>1133</v>
      </c>
      <c r="D391" t="s">
        <v>1134</v>
      </c>
      <c r="E391" t="s">
        <v>1135</v>
      </c>
      <c r="F391" t="s">
        <v>4824</v>
      </c>
      <c r="G391" t="s">
        <v>1081</v>
      </c>
      <c r="P391" t="s">
        <v>1101</v>
      </c>
      <c r="Q391" t="s">
        <v>1129</v>
      </c>
      <c r="R391" t="s">
        <v>1146</v>
      </c>
      <c r="S391" t="s">
        <v>4693</v>
      </c>
      <c r="T391" t="s">
        <v>4693</v>
      </c>
      <c r="U391" t="s">
        <v>1103</v>
      </c>
      <c r="V391" t="s">
        <v>1103</v>
      </c>
      <c r="W391" t="s">
        <v>4525</v>
      </c>
      <c r="AE391" t="s">
        <v>1101</v>
      </c>
      <c r="AF391" t="s">
        <v>1146</v>
      </c>
      <c r="AG391" t="s">
        <v>4829</v>
      </c>
      <c r="AH391" t="s">
        <v>4829</v>
      </c>
      <c r="AI391" t="s">
        <v>1103</v>
      </c>
      <c r="AJ391" t="s">
        <v>1103</v>
      </c>
      <c r="AK391" t="s">
        <v>4525</v>
      </c>
      <c r="BO391" t="s">
        <v>1101</v>
      </c>
      <c r="BP391" t="s">
        <v>1104</v>
      </c>
      <c r="BQ391" t="s">
        <v>1146</v>
      </c>
      <c r="BR391" t="s">
        <v>4527</v>
      </c>
      <c r="BS391" t="s">
        <v>4527</v>
      </c>
      <c r="BT391" t="s">
        <v>1103</v>
      </c>
      <c r="BU391" t="s">
        <v>1103</v>
      </c>
      <c r="BV391" t="s">
        <v>4523</v>
      </c>
      <c r="CE391" t="s">
        <v>1101</v>
      </c>
      <c r="CF391" t="s">
        <v>1085</v>
      </c>
      <c r="CG391" t="s">
        <v>1146</v>
      </c>
      <c r="CH391" t="s">
        <v>4535</v>
      </c>
      <c r="CI391" t="s">
        <v>4535</v>
      </c>
      <c r="CJ391" t="s">
        <v>1103</v>
      </c>
      <c r="CK391" t="s">
        <v>1103</v>
      </c>
      <c r="CL391" t="s">
        <v>4525</v>
      </c>
      <c r="GN391" t="s">
        <v>1107</v>
      </c>
      <c r="GO391" t="s">
        <v>1107</v>
      </c>
      <c r="GQ391" t="s">
        <v>1103</v>
      </c>
      <c r="GR391" t="s">
        <v>1103</v>
      </c>
      <c r="GS391" t="s">
        <v>4528</v>
      </c>
      <c r="GT391" t="s">
        <v>1109</v>
      </c>
      <c r="GW391" t="s">
        <v>1103</v>
      </c>
      <c r="GX391" t="s">
        <v>4529</v>
      </c>
      <c r="GY391" t="s">
        <v>1109</v>
      </c>
      <c r="MY391" t="s">
        <v>4530</v>
      </c>
      <c r="MZ391" t="s">
        <v>4531</v>
      </c>
      <c r="NA391" t="s">
        <v>4531</v>
      </c>
      <c r="NB391" t="s">
        <v>4531</v>
      </c>
      <c r="NC391" t="s">
        <v>4531</v>
      </c>
      <c r="ND391" t="s">
        <v>4531</v>
      </c>
      <c r="NE391" t="s">
        <v>4531</v>
      </c>
      <c r="NF391" t="s">
        <v>4531</v>
      </c>
      <c r="NH391" t="s">
        <v>4531</v>
      </c>
      <c r="NI391" t="s">
        <v>4530</v>
      </c>
      <c r="NJ391" t="s">
        <v>4530</v>
      </c>
      <c r="NK391" t="s">
        <v>4531</v>
      </c>
      <c r="NL391" t="s">
        <v>4531</v>
      </c>
      <c r="NM391" t="s">
        <v>4531</v>
      </c>
      <c r="NN391" t="s">
        <v>4531</v>
      </c>
      <c r="NO391" t="s">
        <v>4531</v>
      </c>
      <c r="NP391" t="s">
        <v>4531</v>
      </c>
      <c r="NQ391" t="s">
        <v>4531</v>
      </c>
      <c r="NR391" t="s">
        <v>4531</v>
      </c>
      <c r="NS391" t="s">
        <v>4531</v>
      </c>
      <c r="NT391" t="s">
        <v>4531</v>
      </c>
      <c r="NU391" t="s">
        <v>4531</v>
      </c>
      <c r="NV391" t="s">
        <v>4531</v>
      </c>
      <c r="NW391" t="s">
        <v>4531</v>
      </c>
    </row>
    <row r="392" spans="1:387" x14ac:dyDescent="0.3">
      <c r="A392">
        <v>392</v>
      </c>
      <c r="B392" t="s">
        <v>4828</v>
      </c>
      <c r="C392" t="s">
        <v>1133</v>
      </c>
      <c r="D392" t="s">
        <v>1134</v>
      </c>
      <c r="E392" t="s">
        <v>1135</v>
      </c>
      <c r="F392" t="s">
        <v>4824</v>
      </c>
      <c r="G392" t="s">
        <v>1081</v>
      </c>
      <c r="P392" t="s">
        <v>1101</v>
      </c>
      <c r="Q392" t="s">
        <v>1129</v>
      </c>
      <c r="R392" t="s">
        <v>1146</v>
      </c>
      <c r="S392" t="s">
        <v>4693</v>
      </c>
      <c r="T392" t="s">
        <v>4693</v>
      </c>
      <c r="U392" t="s">
        <v>1103</v>
      </c>
      <c r="V392" t="s">
        <v>1103</v>
      </c>
      <c r="W392" t="s">
        <v>4525</v>
      </c>
      <c r="AE392" t="s">
        <v>1101</v>
      </c>
      <c r="AF392" t="s">
        <v>1146</v>
      </c>
      <c r="AG392" t="s">
        <v>4522</v>
      </c>
      <c r="AH392" t="s">
        <v>4522</v>
      </c>
      <c r="AI392" t="s">
        <v>1103</v>
      </c>
      <c r="AJ392" t="s">
        <v>1103</v>
      </c>
      <c r="AK392" t="s">
        <v>4525</v>
      </c>
      <c r="BO392" t="s">
        <v>1101</v>
      </c>
      <c r="BP392" t="s">
        <v>1104</v>
      </c>
      <c r="BQ392" t="s">
        <v>1146</v>
      </c>
      <c r="BR392" t="s">
        <v>4527</v>
      </c>
      <c r="BS392" t="s">
        <v>4527</v>
      </c>
      <c r="BT392" t="s">
        <v>1103</v>
      </c>
      <c r="BU392" t="s">
        <v>1103</v>
      </c>
      <c r="BV392" t="s">
        <v>4523</v>
      </c>
      <c r="CE392" t="s">
        <v>1101</v>
      </c>
      <c r="CF392" t="s">
        <v>1106</v>
      </c>
      <c r="CG392" t="s">
        <v>1146</v>
      </c>
      <c r="CH392" t="s">
        <v>4553</v>
      </c>
      <c r="CI392" t="s">
        <v>4553</v>
      </c>
      <c r="CJ392" t="s">
        <v>1103</v>
      </c>
      <c r="CK392" t="s">
        <v>1103</v>
      </c>
      <c r="CL392" t="s">
        <v>4525</v>
      </c>
      <c r="GN392" t="s">
        <v>1107</v>
      </c>
      <c r="GO392" t="s">
        <v>1107</v>
      </c>
      <c r="GQ392" t="s">
        <v>1103</v>
      </c>
      <c r="GR392" t="s">
        <v>1103</v>
      </c>
      <c r="GS392" t="s">
        <v>4528</v>
      </c>
      <c r="GT392" t="s">
        <v>1109</v>
      </c>
      <c r="GW392" t="s">
        <v>1103</v>
      </c>
      <c r="GX392" t="s">
        <v>4529</v>
      </c>
      <c r="GY392" t="s">
        <v>1109</v>
      </c>
      <c r="MY392" t="s">
        <v>4530</v>
      </c>
      <c r="MZ392" t="s">
        <v>4531</v>
      </c>
      <c r="NA392" t="s">
        <v>4531</v>
      </c>
      <c r="NB392" t="s">
        <v>4531</v>
      </c>
      <c r="NC392" t="s">
        <v>4531</v>
      </c>
      <c r="ND392" t="s">
        <v>4531</v>
      </c>
      <c r="NE392" t="s">
        <v>4531</v>
      </c>
      <c r="NF392" t="s">
        <v>4531</v>
      </c>
      <c r="NH392" t="s">
        <v>4531</v>
      </c>
      <c r="NI392" t="s">
        <v>4530</v>
      </c>
      <c r="NJ392" t="s">
        <v>4530</v>
      </c>
      <c r="NK392" t="s">
        <v>4531</v>
      </c>
      <c r="NL392" t="s">
        <v>4531</v>
      </c>
      <c r="NM392" t="s">
        <v>4531</v>
      </c>
      <c r="NN392" t="s">
        <v>4531</v>
      </c>
      <c r="NO392" t="s">
        <v>4531</v>
      </c>
      <c r="NP392" t="s">
        <v>4531</v>
      </c>
      <c r="NQ392" t="s">
        <v>4531</v>
      </c>
      <c r="NR392" t="s">
        <v>4531</v>
      </c>
      <c r="NS392" t="s">
        <v>4531</v>
      </c>
      <c r="NT392" t="s">
        <v>4531</v>
      </c>
      <c r="NU392" t="s">
        <v>4531</v>
      </c>
      <c r="NV392" t="s">
        <v>4531</v>
      </c>
      <c r="NW392" t="s">
        <v>4531</v>
      </c>
    </row>
    <row r="393" spans="1:387" x14ac:dyDescent="0.3">
      <c r="A393">
        <v>394</v>
      </c>
      <c r="B393" t="s">
        <v>4783</v>
      </c>
      <c r="C393" t="s">
        <v>1133</v>
      </c>
      <c r="D393" t="s">
        <v>1134</v>
      </c>
      <c r="E393" t="s">
        <v>1135</v>
      </c>
      <c r="F393" t="s">
        <v>4824</v>
      </c>
      <c r="G393" t="s">
        <v>1081</v>
      </c>
      <c r="H393" t="s">
        <v>1101</v>
      </c>
      <c r="I393" t="s">
        <v>1129</v>
      </c>
      <c r="J393" t="s">
        <v>1083</v>
      </c>
      <c r="K393" t="s">
        <v>4556</v>
      </c>
      <c r="L393" t="s">
        <v>4556</v>
      </c>
      <c r="M393" t="s">
        <v>1103</v>
      </c>
      <c r="N393" t="s">
        <v>1103</v>
      </c>
      <c r="O393" t="s">
        <v>4523</v>
      </c>
      <c r="X393" t="s">
        <v>1101</v>
      </c>
      <c r="Y393" t="s">
        <v>1083</v>
      </c>
      <c r="Z393" t="s">
        <v>4594</v>
      </c>
      <c r="AA393" t="s">
        <v>4594</v>
      </c>
      <c r="AB393" t="s">
        <v>1103</v>
      </c>
      <c r="AC393" t="s">
        <v>1103</v>
      </c>
      <c r="AD393" t="s">
        <v>4525</v>
      </c>
      <c r="AL393" t="s">
        <v>1101</v>
      </c>
      <c r="AM393" t="s">
        <v>1083</v>
      </c>
      <c r="AN393" t="s">
        <v>4584</v>
      </c>
      <c r="AO393" t="s">
        <v>4584</v>
      </c>
      <c r="AP393" t="s">
        <v>1103</v>
      </c>
      <c r="AQ393" t="s">
        <v>1103</v>
      </c>
      <c r="AR393" t="s">
        <v>4523</v>
      </c>
      <c r="AS393" t="s">
        <v>1101</v>
      </c>
      <c r="AT393" t="s">
        <v>1083</v>
      </c>
      <c r="AU393" t="s">
        <v>4595</v>
      </c>
      <c r="AV393" t="s">
        <v>4595</v>
      </c>
      <c r="AW393" t="s">
        <v>1103</v>
      </c>
      <c r="AX393" t="s">
        <v>1103</v>
      </c>
      <c r="AY393" t="s">
        <v>4586</v>
      </c>
      <c r="GN393" t="s">
        <v>1107</v>
      </c>
      <c r="GO393" t="s">
        <v>1107</v>
      </c>
      <c r="GQ393" t="s">
        <v>1103</v>
      </c>
      <c r="GR393" t="s">
        <v>1103</v>
      </c>
      <c r="GS393" t="s">
        <v>4528</v>
      </c>
      <c r="GT393" t="s">
        <v>1109</v>
      </c>
      <c r="GW393" t="s">
        <v>1103</v>
      </c>
      <c r="GX393" t="s">
        <v>4529</v>
      </c>
      <c r="GY393" t="s">
        <v>1109</v>
      </c>
      <c r="MY393" t="s">
        <v>4530</v>
      </c>
      <c r="MZ393" t="s">
        <v>4531</v>
      </c>
      <c r="NA393" t="s">
        <v>4531</v>
      </c>
      <c r="NB393" t="s">
        <v>4531</v>
      </c>
      <c r="NC393" t="s">
        <v>4531</v>
      </c>
      <c r="ND393" t="s">
        <v>4531</v>
      </c>
      <c r="NE393" t="s">
        <v>4531</v>
      </c>
      <c r="NF393" t="s">
        <v>4531</v>
      </c>
      <c r="NH393" t="s">
        <v>4531</v>
      </c>
      <c r="NI393" t="s">
        <v>4530</v>
      </c>
      <c r="NJ393" t="s">
        <v>4530</v>
      </c>
      <c r="NK393" t="s">
        <v>4531</v>
      </c>
      <c r="NL393" t="s">
        <v>4531</v>
      </c>
      <c r="NM393" t="s">
        <v>4531</v>
      </c>
      <c r="NN393" t="s">
        <v>4531</v>
      </c>
      <c r="NO393" t="s">
        <v>4531</v>
      </c>
      <c r="NP393" t="s">
        <v>4531</v>
      </c>
      <c r="NQ393" t="s">
        <v>4531</v>
      </c>
      <c r="NR393" t="s">
        <v>4531</v>
      </c>
      <c r="NS393" t="s">
        <v>4531</v>
      </c>
      <c r="NT393" t="s">
        <v>4531</v>
      </c>
      <c r="NU393" t="s">
        <v>4531</v>
      </c>
      <c r="NV393" t="s">
        <v>4531</v>
      </c>
      <c r="NW393" t="s">
        <v>4531</v>
      </c>
    </row>
    <row r="394" spans="1:387" x14ac:dyDescent="0.3">
      <c r="A394">
        <v>395</v>
      </c>
      <c r="B394" t="s">
        <v>4783</v>
      </c>
      <c r="C394" t="s">
        <v>1133</v>
      </c>
      <c r="D394" t="s">
        <v>1134</v>
      </c>
      <c r="E394" t="s">
        <v>1135</v>
      </c>
      <c r="F394" t="s">
        <v>4824</v>
      </c>
      <c r="G394" t="s">
        <v>1081</v>
      </c>
      <c r="H394" t="s">
        <v>1101</v>
      </c>
      <c r="I394" t="s">
        <v>1129</v>
      </c>
      <c r="J394" t="s">
        <v>1083</v>
      </c>
      <c r="K394" t="s">
        <v>4556</v>
      </c>
      <c r="L394" t="s">
        <v>4556</v>
      </c>
      <c r="M394" t="s">
        <v>1103</v>
      </c>
      <c r="N394" t="s">
        <v>1103</v>
      </c>
      <c r="O394" t="s">
        <v>4525</v>
      </c>
      <c r="X394" t="s">
        <v>1101</v>
      </c>
      <c r="Y394" t="s">
        <v>1083</v>
      </c>
      <c r="Z394" t="s">
        <v>4594</v>
      </c>
      <c r="AA394" t="s">
        <v>4594</v>
      </c>
      <c r="AB394" t="s">
        <v>1103</v>
      </c>
      <c r="AC394" t="s">
        <v>1103</v>
      </c>
      <c r="AD394" t="s">
        <v>4525</v>
      </c>
      <c r="AL394" t="s">
        <v>1101</v>
      </c>
      <c r="AM394" t="s">
        <v>1083</v>
      </c>
      <c r="AN394" t="s">
        <v>4584</v>
      </c>
      <c r="AO394" t="s">
        <v>4584</v>
      </c>
      <c r="AP394" t="s">
        <v>1103</v>
      </c>
      <c r="AQ394" t="s">
        <v>1103</v>
      </c>
      <c r="AR394" t="s">
        <v>4523</v>
      </c>
      <c r="AS394" t="s">
        <v>1101</v>
      </c>
      <c r="AT394" t="s">
        <v>1083</v>
      </c>
      <c r="AU394" t="s">
        <v>4595</v>
      </c>
      <c r="AV394" t="s">
        <v>4595</v>
      </c>
      <c r="AW394" t="s">
        <v>1103</v>
      </c>
      <c r="AX394" t="s">
        <v>1103</v>
      </c>
      <c r="AY394" t="s">
        <v>4525</v>
      </c>
      <c r="GN394" t="s">
        <v>1107</v>
      </c>
      <c r="GO394" t="s">
        <v>1107</v>
      </c>
      <c r="GQ394" t="s">
        <v>1103</v>
      </c>
      <c r="GR394" t="s">
        <v>1103</v>
      </c>
      <c r="GS394" t="s">
        <v>4528</v>
      </c>
      <c r="GT394" t="s">
        <v>1109</v>
      </c>
      <c r="GW394" t="s">
        <v>1103</v>
      </c>
      <c r="GX394" t="s">
        <v>4529</v>
      </c>
      <c r="GY394" t="s">
        <v>1109</v>
      </c>
      <c r="MY394" t="s">
        <v>4530</v>
      </c>
      <c r="MZ394" t="s">
        <v>4531</v>
      </c>
      <c r="NA394" t="s">
        <v>4531</v>
      </c>
      <c r="NB394" t="s">
        <v>4531</v>
      </c>
      <c r="NC394" t="s">
        <v>4531</v>
      </c>
      <c r="ND394" t="s">
        <v>4531</v>
      </c>
      <c r="NE394" t="s">
        <v>4531</v>
      </c>
      <c r="NF394" t="s">
        <v>4531</v>
      </c>
      <c r="NH394" t="s">
        <v>4531</v>
      </c>
      <c r="NI394" t="s">
        <v>4530</v>
      </c>
      <c r="NJ394" t="s">
        <v>4531</v>
      </c>
      <c r="NK394" t="s">
        <v>4531</v>
      </c>
      <c r="NL394" t="s">
        <v>4531</v>
      </c>
      <c r="NM394" t="s">
        <v>4531</v>
      </c>
      <c r="NN394" t="s">
        <v>4531</v>
      </c>
      <c r="NO394" t="s">
        <v>4531</v>
      </c>
      <c r="NP394" t="s">
        <v>4531</v>
      </c>
      <c r="NQ394" t="s">
        <v>4531</v>
      </c>
      <c r="NR394" t="s">
        <v>4531</v>
      </c>
      <c r="NS394" t="s">
        <v>4531</v>
      </c>
      <c r="NT394" t="s">
        <v>4531</v>
      </c>
      <c r="NU394" t="s">
        <v>4531</v>
      </c>
      <c r="NV394" t="s">
        <v>4531</v>
      </c>
      <c r="NW394" t="s">
        <v>4531</v>
      </c>
    </row>
    <row r="395" spans="1:387" x14ac:dyDescent="0.3">
      <c r="A395">
        <v>396</v>
      </c>
      <c r="B395" t="s">
        <v>4783</v>
      </c>
      <c r="C395" t="s">
        <v>1133</v>
      </c>
      <c r="D395" t="s">
        <v>1134</v>
      </c>
      <c r="E395" t="s">
        <v>1135</v>
      </c>
      <c r="F395" t="s">
        <v>4824</v>
      </c>
      <c r="G395" t="s">
        <v>1081</v>
      </c>
      <c r="H395" t="s">
        <v>1101</v>
      </c>
      <c r="I395" t="s">
        <v>1129</v>
      </c>
      <c r="J395" t="s">
        <v>1083</v>
      </c>
      <c r="K395" t="s">
        <v>4556</v>
      </c>
      <c r="L395" t="s">
        <v>4556</v>
      </c>
      <c r="M395" t="s">
        <v>1103</v>
      </c>
      <c r="N395" t="s">
        <v>1103</v>
      </c>
      <c r="O395" t="s">
        <v>4523</v>
      </c>
      <c r="X395" t="s">
        <v>1101</v>
      </c>
      <c r="Y395" t="s">
        <v>1083</v>
      </c>
      <c r="Z395" t="s">
        <v>4594</v>
      </c>
      <c r="AA395" t="s">
        <v>4594</v>
      </c>
      <c r="AB395" t="s">
        <v>1103</v>
      </c>
      <c r="AC395" t="s">
        <v>1103</v>
      </c>
      <c r="AD395" t="s">
        <v>4523</v>
      </c>
      <c r="AL395" t="s">
        <v>1101</v>
      </c>
      <c r="AM395" t="s">
        <v>1083</v>
      </c>
      <c r="AN395" t="s">
        <v>4584</v>
      </c>
      <c r="AO395" t="s">
        <v>4584</v>
      </c>
      <c r="AP395" t="s">
        <v>1103</v>
      </c>
      <c r="AQ395" t="s">
        <v>1103</v>
      </c>
      <c r="AR395" t="s">
        <v>4525</v>
      </c>
      <c r="AS395" t="s">
        <v>1101</v>
      </c>
      <c r="AT395" t="s">
        <v>1083</v>
      </c>
      <c r="AU395" t="s">
        <v>4595</v>
      </c>
      <c r="AV395" t="s">
        <v>4595</v>
      </c>
      <c r="AW395" t="s">
        <v>1103</v>
      </c>
      <c r="AX395" t="s">
        <v>1103</v>
      </c>
      <c r="AY395" t="s">
        <v>4525</v>
      </c>
      <c r="GN395" t="s">
        <v>1107</v>
      </c>
      <c r="GO395" t="s">
        <v>1107</v>
      </c>
      <c r="GQ395" t="s">
        <v>1103</v>
      </c>
      <c r="GR395" t="s">
        <v>1103</v>
      </c>
      <c r="GS395" t="s">
        <v>4528</v>
      </c>
      <c r="GT395" t="s">
        <v>1109</v>
      </c>
      <c r="GW395" t="s">
        <v>1103</v>
      </c>
      <c r="GX395" t="s">
        <v>4529</v>
      </c>
      <c r="GY395" t="s">
        <v>1109</v>
      </c>
      <c r="MY395" t="s">
        <v>4530</v>
      </c>
      <c r="MZ395" t="s">
        <v>4531</v>
      </c>
      <c r="NA395" t="s">
        <v>4531</v>
      </c>
      <c r="NB395" t="s">
        <v>4531</v>
      </c>
      <c r="NC395" t="s">
        <v>4531</v>
      </c>
      <c r="ND395" t="s">
        <v>4531</v>
      </c>
      <c r="NE395" t="s">
        <v>4531</v>
      </c>
      <c r="NF395" t="s">
        <v>4531</v>
      </c>
      <c r="NH395" t="s">
        <v>4531</v>
      </c>
      <c r="NI395" t="s">
        <v>4530</v>
      </c>
      <c r="NJ395" t="s">
        <v>4530</v>
      </c>
      <c r="NK395" t="s">
        <v>4531</v>
      </c>
      <c r="NL395" t="s">
        <v>4531</v>
      </c>
      <c r="NM395" t="s">
        <v>4531</v>
      </c>
      <c r="NN395" t="s">
        <v>4531</v>
      </c>
      <c r="NO395" t="s">
        <v>4531</v>
      </c>
      <c r="NP395" t="s">
        <v>4531</v>
      </c>
      <c r="NQ395" t="s">
        <v>4531</v>
      </c>
      <c r="NR395" t="s">
        <v>4531</v>
      </c>
      <c r="NS395" t="s">
        <v>4531</v>
      </c>
      <c r="NT395" t="s">
        <v>4531</v>
      </c>
      <c r="NU395" t="s">
        <v>4531</v>
      </c>
      <c r="NV395" t="s">
        <v>4531</v>
      </c>
      <c r="NW395" t="s">
        <v>4531</v>
      </c>
    </row>
    <row r="396" spans="1:387" x14ac:dyDescent="0.3">
      <c r="A396">
        <v>397</v>
      </c>
      <c r="B396" t="s">
        <v>4692</v>
      </c>
      <c r="C396" t="s">
        <v>1113</v>
      </c>
      <c r="D396" t="s">
        <v>1114</v>
      </c>
      <c r="E396" t="s">
        <v>1145</v>
      </c>
      <c r="F396" t="s">
        <v>4830</v>
      </c>
      <c r="G396" t="s">
        <v>1081</v>
      </c>
      <c r="AL396" t="s">
        <v>1082</v>
      </c>
      <c r="AM396" t="s">
        <v>1083</v>
      </c>
      <c r="AN396" t="s">
        <v>4541</v>
      </c>
      <c r="AO396" t="s">
        <v>4541</v>
      </c>
      <c r="AP396" t="s">
        <v>1103</v>
      </c>
      <c r="AQ396" t="s">
        <v>1103</v>
      </c>
      <c r="AR396" t="s">
        <v>4525</v>
      </c>
      <c r="AS396" t="s">
        <v>1101</v>
      </c>
      <c r="AT396" t="s">
        <v>1083</v>
      </c>
      <c r="AU396" t="s">
        <v>4541</v>
      </c>
      <c r="AV396" t="s">
        <v>4541</v>
      </c>
      <c r="AW396" t="s">
        <v>1103</v>
      </c>
      <c r="AX396" t="s">
        <v>1103</v>
      </c>
      <c r="AY396" t="s">
        <v>4525</v>
      </c>
      <c r="BG396" t="s">
        <v>1101</v>
      </c>
      <c r="BH396" t="s">
        <v>4831</v>
      </c>
      <c r="BI396" t="s">
        <v>1083</v>
      </c>
      <c r="BJ396" t="s">
        <v>4541</v>
      </c>
      <c r="BK396" t="s">
        <v>4541</v>
      </c>
      <c r="BL396" t="s">
        <v>1103</v>
      </c>
      <c r="BM396" t="s">
        <v>1103</v>
      </c>
      <c r="BN396" t="s">
        <v>4582</v>
      </c>
      <c r="BW396" t="s">
        <v>1101</v>
      </c>
      <c r="BX396" t="s">
        <v>1106</v>
      </c>
      <c r="BY396" t="s">
        <v>1083</v>
      </c>
      <c r="BZ396" t="s">
        <v>4541</v>
      </c>
      <c r="CA396" t="s">
        <v>4541</v>
      </c>
      <c r="CB396" t="s">
        <v>1103</v>
      </c>
      <c r="CC396" t="s">
        <v>1103</v>
      </c>
      <c r="CM396" t="s">
        <v>1101</v>
      </c>
      <c r="CN396" t="s">
        <v>1083</v>
      </c>
      <c r="CO396" t="s">
        <v>4566</v>
      </c>
      <c r="CP396" t="s">
        <v>4566</v>
      </c>
      <c r="CQ396" t="s">
        <v>1103</v>
      </c>
      <c r="CR396" t="s">
        <v>1103</v>
      </c>
      <c r="CS396" t="s">
        <v>4542</v>
      </c>
      <c r="CT396" t="s">
        <v>1101</v>
      </c>
      <c r="CU396" t="s">
        <v>1086</v>
      </c>
      <c r="CV396" t="s">
        <v>1087</v>
      </c>
      <c r="CW396" t="s">
        <v>4541</v>
      </c>
      <c r="CX396" t="s">
        <v>4545</v>
      </c>
      <c r="CY396" t="s">
        <v>1103</v>
      </c>
      <c r="CZ396" t="s">
        <v>1103</v>
      </c>
      <c r="DA396" t="s">
        <v>4551</v>
      </c>
      <c r="DE396" t="s">
        <v>1101</v>
      </c>
      <c r="DF396" t="s">
        <v>1140</v>
      </c>
      <c r="DG396" t="s">
        <v>4540</v>
      </c>
      <c r="DH396" t="s">
        <v>4540</v>
      </c>
      <c r="DI396" t="s">
        <v>1103</v>
      </c>
      <c r="DJ396" t="s">
        <v>1103</v>
      </c>
      <c r="DL396" t="s">
        <v>1101</v>
      </c>
      <c r="DM396" t="s">
        <v>4566</v>
      </c>
      <c r="DN396" t="s">
        <v>4566</v>
      </c>
      <c r="DO396" t="s">
        <v>1103</v>
      </c>
      <c r="DP396" t="s">
        <v>1103</v>
      </c>
      <c r="DQ396" t="s">
        <v>4551</v>
      </c>
      <c r="DX396" t="s">
        <v>1101</v>
      </c>
      <c r="DY396" t="s">
        <v>4580</v>
      </c>
      <c r="DZ396" t="s">
        <v>4580</v>
      </c>
      <c r="EA396" t="s">
        <v>1103</v>
      </c>
      <c r="EB396" t="s">
        <v>1103</v>
      </c>
      <c r="EC396" t="s">
        <v>4542</v>
      </c>
      <c r="EP396" t="s">
        <v>1101</v>
      </c>
      <c r="EQ396" t="s">
        <v>4606</v>
      </c>
      <c r="ER396" t="s">
        <v>4606</v>
      </c>
      <c r="ES396" t="s">
        <v>1103</v>
      </c>
      <c r="ET396" t="s">
        <v>1103</v>
      </c>
      <c r="EU396" t="s">
        <v>4551</v>
      </c>
      <c r="GO396" t="s">
        <v>1127</v>
      </c>
      <c r="GP396" t="s">
        <v>1111</v>
      </c>
      <c r="GW396" t="s">
        <v>1084</v>
      </c>
      <c r="GX396" t="s">
        <v>1110</v>
      </c>
      <c r="GY396" t="s">
        <v>1109</v>
      </c>
      <c r="HA396" t="s">
        <v>4565</v>
      </c>
      <c r="HB396" t="s">
        <v>1084</v>
      </c>
      <c r="HC396" t="s">
        <v>1110</v>
      </c>
      <c r="HD396" t="s">
        <v>1110</v>
      </c>
      <c r="HE396" t="s">
        <v>1109</v>
      </c>
      <c r="HG396" t="s">
        <v>4565</v>
      </c>
      <c r="LX396" t="s">
        <v>1197</v>
      </c>
      <c r="MY396" t="s">
        <v>4530</v>
      </c>
      <c r="MZ396" t="s">
        <v>4531</v>
      </c>
      <c r="NA396" t="s">
        <v>4531</v>
      </c>
      <c r="NB396" t="s">
        <v>4531</v>
      </c>
      <c r="NC396" t="s">
        <v>4531</v>
      </c>
      <c r="ND396" t="s">
        <v>4531</v>
      </c>
      <c r="NE396" t="s">
        <v>4530</v>
      </c>
      <c r="NF396" t="s">
        <v>4531</v>
      </c>
      <c r="NG396" t="s">
        <v>4832</v>
      </c>
      <c r="NH396" t="s">
        <v>4531</v>
      </c>
      <c r="NI396" t="s">
        <v>4531</v>
      </c>
      <c r="NJ396" t="s">
        <v>4531</v>
      </c>
      <c r="NK396" t="s">
        <v>4531</v>
      </c>
      <c r="NL396" t="s">
        <v>4531</v>
      </c>
      <c r="NM396" t="s">
        <v>4531</v>
      </c>
      <c r="NN396" t="s">
        <v>4530</v>
      </c>
      <c r="NO396" t="s">
        <v>4531</v>
      </c>
      <c r="NP396" t="s">
        <v>4531</v>
      </c>
      <c r="NQ396" t="s">
        <v>4531</v>
      </c>
      <c r="NR396" t="s">
        <v>4530</v>
      </c>
      <c r="NS396" t="s">
        <v>4530</v>
      </c>
      <c r="NT396" t="s">
        <v>4530</v>
      </c>
      <c r="NU396" t="s">
        <v>4531</v>
      </c>
      <c r="NV396" t="s">
        <v>4531</v>
      </c>
      <c r="NW396" t="s">
        <v>4531</v>
      </c>
    </row>
    <row r="397" spans="1:387" x14ac:dyDescent="0.3">
      <c r="A397">
        <v>398</v>
      </c>
      <c r="B397" t="s">
        <v>4783</v>
      </c>
      <c r="C397" t="s">
        <v>1113</v>
      </c>
      <c r="D397" t="s">
        <v>1114</v>
      </c>
      <c r="E397" t="s">
        <v>1145</v>
      </c>
      <c r="F397" t="s">
        <v>4830</v>
      </c>
      <c r="G397" t="s">
        <v>1081</v>
      </c>
      <c r="AL397" t="s">
        <v>1101</v>
      </c>
      <c r="AM397" t="s">
        <v>1083</v>
      </c>
      <c r="AN397" t="s">
        <v>4543</v>
      </c>
      <c r="AO397" t="s">
        <v>4543</v>
      </c>
      <c r="AP397" t="s">
        <v>1103</v>
      </c>
      <c r="AQ397" t="s">
        <v>1103</v>
      </c>
      <c r="AR397" t="s">
        <v>4525</v>
      </c>
      <c r="AS397" t="s">
        <v>1101</v>
      </c>
      <c r="AT397" t="s">
        <v>1083</v>
      </c>
      <c r="AU397" t="s">
        <v>4833</v>
      </c>
      <c r="AV397" t="s">
        <v>4833</v>
      </c>
      <c r="AW397" t="s">
        <v>1103</v>
      </c>
      <c r="AX397" t="s">
        <v>1103</v>
      </c>
      <c r="AY397" t="s">
        <v>4523</v>
      </c>
      <c r="AZ397" t="s">
        <v>1101</v>
      </c>
      <c r="BA397" t="s">
        <v>1105</v>
      </c>
      <c r="BB397" t="s">
        <v>4580</v>
      </c>
      <c r="BC397" t="s">
        <v>4654</v>
      </c>
      <c r="BD397" t="s">
        <v>1103</v>
      </c>
      <c r="BE397" t="s">
        <v>1103</v>
      </c>
      <c r="BF397" t="s">
        <v>4525</v>
      </c>
      <c r="BG397" t="s">
        <v>1101</v>
      </c>
      <c r="BH397" t="s">
        <v>4831</v>
      </c>
      <c r="BI397" t="s">
        <v>1083</v>
      </c>
      <c r="BJ397" t="s">
        <v>4833</v>
      </c>
      <c r="BK397" t="s">
        <v>4833</v>
      </c>
      <c r="BL397" t="s">
        <v>1103</v>
      </c>
      <c r="BM397" t="s">
        <v>1103</v>
      </c>
      <c r="BW397" t="s">
        <v>1101</v>
      </c>
      <c r="BX397" t="s">
        <v>1106</v>
      </c>
      <c r="BY397" t="s">
        <v>1083</v>
      </c>
      <c r="BZ397" t="s">
        <v>4834</v>
      </c>
      <c r="CA397" t="s">
        <v>4834</v>
      </c>
      <c r="CB397" t="s">
        <v>1103</v>
      </c>
      <c r="CC397" t="s">
        <v>1103</v>
      </c>
      <c r="CM397" t="s">
        <v>1101</v>
      </c>
      <c r="CN397" t="s">
        <v>1083</v>
      </c>
      <c r="CO397" t="s">
        <v>4563</v>
      </c>
      <c r="CP397" t="s">
        <v>4563</v>
      </c>
      <c r="CQ397" t="s">
        <v>1103</v>
      </c>
      <c r="CR397" t="s">
        <v>1103</v>
      </c>
      <c r="CT397" t="s">
        <v>1101</v>
      </c>
      <c r="CU397" t="s">
        <v>1086</v>
      </c>
      <c r="CV397" t="s">
        <v>1087</v>
      </c>
      <c r="CW397" t="s">
        <v>4541</v>
      </c>
      <c r="CX397" t="s">
        <v>4545</v>
      </c>
      <c r="CY397" t="s">
        <v>1103</v>
      </c>
      <c r="CZ397" t="s">
        <v>1103</v>
      </c>
      <c r="DE397" t="s">
        <v>1101</v>
      </c>
      <c r="DF397" t="s">
        <v>1140</v>
      </c>
      <c r="DG397" t="s">
        <v>4540</v>
      </c>
      <c r="DH397" t="s">
        <v>4540</v>
      </c>
      <c r="DI397" t="s">
        <v>1103</v>
      </c>
      <c r="DJ397" t="s">
        <v>1103</v>
      </c>
      <c r="DK397" t="s">
        <v>4525</v>
      </c>
      <c r="DL397" t="s">
        <v>1101</v>
      </c>
      <c r="DM397" t="s">
        <v>4566</v>
      </c>
      <c r="DN397" t="s">
        <v>4566</v>
      </c>
      <c r="DO397" t="s">
        <v>1103</v>
      </c>
      <c r="DP397" t="s">
        <v>1103</v>
      </c>
      <c r="DQ397" t="s">
        <v>4525</v>
      </c>
      <c r="DR397" t="s">
        <v>1101</v>
      </c>
      <c r="DS397" t="s">
        <v>4545</v>
      </c>
      <c r="DT397" t="s">
        <v>4545</v>
      </c>
      <c r="DU397" t="s">
        <v>1103</v>
      </c>
      <c r="DV397" t="s">
        <v>1103</v>
      </c>
      <c r="DW397" t="s">
        <v>4551</v>
      </c>
      <c r="DX397" t="s">
        <v>1101</v>
      </c>
      <c r="DY397" t="s">
        <v>4563</v>
      </c>
      <c r="DZ397" t="s">
        <v>4563</v>
      </c>
      <c r="EA397" t="s">
        <v>1103</v>
      </c>
      <c r="EB397" t="s">
        <v>1103</v>
      </c>
      <c r="EC397" t="s">
        <v>4523</v>
      </c>
      <c r="EJ397" t="s">
        <v>1101</v>
      </c>
      <c r="EK397" t="s">
        <v>4646</v>
      </c>
      <c r="EL397" t="s">
        <v>4646</v>
      </c>
      <c r="EM397" t="s">
        <v>1103</v>
      </c>
      <c r="EN397" t="s">
        <v>1103</v>
      </c>
      <c r="EO397" t="s">
        <v>4542</v>
      </c>
      <c r="EP397" t="s">
        <v>1101</v>
      </c>
      <c r="EQ397" t="s">
        <v>4564</v>
      </c>
      <c r="ER397" t="s">
        <v>4564</v>
      </c>
      <c r="ES397" t="s">
        <v>1103</v>
      </c>
      <c r="ET397" t="s">
        <v>1103</v>
      </c>
      <c r="EU397" t="s">
        <v>4551</v>
      </c>
      <c r="EV397" t="s">
        <v>1101</v>
      </c>
      <c r="EW397" t="s">
        <v>4546</v>
      </c>
      <c r="EX397" t="s">
        <v>4546</v>
      </c>
      <c r="EY397" t="s">
        <v>1101</v>
      </c>
      <c r="EZ397" t="s">
        <v>4530</v>
      </c>
      <c r="FA397" t="s">
        <v>4580</v>
      </c>
      <c r="FB397" t="s">
        <v>4718</v>
      </c>
      <c r="FC397" t="s">
        <v>1101</v>
      </c>
      <c r="FD397" t="s">
        <v>1116</v>
      </c>
      <c r="FE397" t="s">
        <v>4563</v>
      </c>
      <c r="FF397" t="s">
        <v>4571</v>
      </c>
      <c r="GO397" t="s">
        <v>1089</v>
      </c>
      <c r="GP397" t="s">
        <v>1127</v>
      </c>
      <c r="GW397" t="s">
        <v>1084</v>
      </c>
      <c r="GX397" t="s">
        <v>1110</v>
      </c>
      <c r="GY397" t="s">
        <v>1109</v>
      </c>
      <c r="HA397" t="s">
        <v>4530</v>
      </c>
      <c r="HB397" t="s">
        <v>1084</v>
      </c>
      <c r="HC397" t="s">
        <v>1110</v>
      </c>
      <c r="HD397" t="s">
        <v>1110</v>
      </c>
      <c r="HE397" t="s">
        <v>1109</v>
      </c>
      <c r="HG397" t="s">
        <v>4530</v>
      </c>
      <c r="LX397" t="s">
        <v>1197</v>
      </c>
      <c r="MY397" t="s">
        <v>4530</v>
      </c>
      <c r="MZ397" t="s">
        <v>4531</v>
      </c>
      <c r="NA397" t="s">
        <v>4531</v>
      </c>
      <c r="NB397" t="s">
        <v>4531</v>
      </c>
      <c r="NC397" t="s">
        <v>4531</v>
      </c>
      <c r="ND397" t="s">
        <v>4531</v>
      </c>
      <c r="NE397" t="s">
        <v>4531</v>
      </c>
      <c r="NF397" t="s">
        <v>4531</v>
      </c>
      <c r="NH397" t="s">
        <v>4531</v>
      </c>
      <c r="NI397" t="s">
        <v>4531</v>
      </c>
      <c r="NJ397" t="s">
        <v>4531</v>
      </c>
      <c r="NK397" t="s">
        <v>4531</v>
      </c>
      <c r="NL397" t="s">
        <v>4530</v>
      </c>
      <c r="NM397" t="s">
        <v>4531</v>
      </c>
      <c r="NN397" t="s">
        <v>4531</v>
      </c>
      <c r="NO397" t="s">
        <v>4531</v>
      </c>
      <c r="NP397" t="s">
        <v>4531</v>
      </c>
      <c r="NQ397" t="s">
        <v>4530</v>
      </c>
      <c r="NR397" t="s">
        <v>4530</v>
      </c>
      <c r="NS397" t="s">
        <v>4530</v>
      </c>
      <c r="NT397" t="s">
        <v>4531</v>
      </c>
      <c r="NU397" t="s">
        <v>4531</v>
      </c>
      <c r="NV397" t="s">
        <v>4531</v>
      </c>
      <c r="NW397" t="s">
        <v>4531</v>
      </c>
    </row>
    <row r="398" spans="1:387" x14ac:dyDescent="0.3">
      <c r="A398">
        <v>399</v>
      </c>
      <c r="B398" t="s">
        <v>4783</v>
      </c>
      <c r="C398" t="s">
        <v>1113</v>
      </c>
      <c r="D398" t="s">
        <v>1114</v>
      </c>
      <c r="E398" t="s">
        <v>1145</v>
      </c>
      <c r="F398" t="s">
        <v>4830</v>
      </c>
      <c r="G398" t="s">
        <v>1081</v>
      </c>
      <c r="H398" t="s">
        <v>1101</v>
      </c>
      <c r="I398" t="s">
        <v>1094</v>
      </c>
      <c r="J398" t="s">
        <v>1083</v>
      </c>
      <c r="K398" t="s">
        <v>4580</v>
      </c>
      <c r="L398" t="s">
        <v>4580</v>
      </c>
      <c r="M398" t="s">
        <v>1103</v>
      </c>
      <c r="N398" t="s">
        <v>1103</v>
      </c>
      <c r="O398" t="s">
        <v>4542</v>
      </c>
      <c r="X398" t="s">
        <v>1101</v>
      </c>
      <c r="Y398" t="s">
        <v>1083</v>
      </c>
      <c r="Z398" t="s">
        <v>4580</v>
      </c>
      <c r="AA398" t="s">
        <v>4580</v>
      </c>
      <c r="AB398" t="s">
        <v>1103</v>
      </c>
      <c r="AC398" t="s">
        <v>1103</v>
      </c>
      <c r="AD398" t="s">
        <v>4532</v>
      </c>
      <c r="AL398" t="s">
        <v>1101</v>
      </c>
      <c r="AM398" t="s">
        <v>1083</v>
      </c>
      <c r="AN398" t="s">
        <v>4541</v>
      </c>
      <c r="AO398" t="s">
        <v>4541</v>
      </c>
      <c r="AP398" t="s">
        <v>1103</v>
      </c>
      <c r="AQ398" t="s">
        <v>1103</v>
      </c>
      <c r="AR398" t="s">
        <v>4525</v>
      </c>
      <c r="AS398" t="s">
        <v>1101</v>
      </c>
      <c r="AT398" t="s">
        <v>1083</v>
      </c>
      <c r="AU398" t="s">
        <v>4541</v>
      </c>
      <c r="AV398" t="s">
        <v>4541</v>
      </c>
      <c r="AW398" t="s">
        <v>1103</v>
      </c>
      <c r="AX398" t="s">
        <v>1103</v>
      </c>
      <c r="AY398" t="s">
        <v>4525</v>
      </c>
      <c r="BG398" t="s">
        <v>1101</v>
      </c>
      <c r="BH398" t="s">
        <v>4835</v>
      </c>
      <c r="BI398" t="s">
        <v>1083</v>
      </c>
      <c r="BJ398" t="s">
        <v>4541</v>
      </c>
      <c r="BK398" t="s">
        <v>4541</v>
      </c>
      <c r="BL398" t="s">
        <v>1103</v>
      </c>
      <c r="BM398" t="s">
        <v>1103</v>
      </c>
      <c r="BN398" t="s">
        <v>4582</v>
      </c>
      <c r="BW398" t="s">
        <v>1101</v>
      </c>
      <c r="BX398" t="s">
        <v>1106</v>
      </c>
      <c r="BY398" t="s">
        <v>1083</v>
      </c>
      <c r="BZ398" t="s">
        <v>4541</v>
      </c>
      <c r="CA398" t="s">
        <v>4541</v>
      </c>
      <c r="CB398" t="s">
        <v>1103</v>
      </c>
      <c r="CC398" t="s">
        <v>1103</v>
      </c>
      <c r="CD398" t="s">
        <v>4525</v>
      </c>
      <c r="CM398" t="s">
        <v>1101</v>
      </c>
      <c r="CN398" t="s">
        <v>4764</v>
      </c>
      <c r="CO398" t="s">
        <v>4554</v>
      </c>
      <c r="CP398" t="s">
        <v>4580</v>
      </c>
      <c r="CQ398" t="s">
        <v>1103</v>
      </c>
      <c r="CR398" t="s">
        <v>1103</v>
      </c>
      <c r="CS398" t="s">
        <v>4525</v>
      </c>
      <c r="CT398" t="s">
        <v>1101</v>
      </c>
      <c r="CU398" t="s">
        <v>1086</v>
      </c>
      <c r="CV398" t="s">
        <v>1087</v>
      </c>
      <c r="CW398" t="s">
        <v>4541</v>
      </c>
      <c r="CX398" t="s">
        <v>4545</v>
      </c>
      <c r="CY398" t="s">
        <v>1103</v>
      </c>
      <c r="CZ398" t="s">
        <v>1103</v>
      </c>
      <c r="DE398" t="s">
        <v>1101</v>
      </c>
      <c r="DF398" t="s">
        <v>1140</v>
      </c>
      <c r="DG398" t="s">
        <v>4540</v>
      </c>
      <c r="DH398" t="s">
        <v>4540</v>
      </c>
      <c r="DI398" t="s">
        <v>1103</v>
      </c>
      <c r="DJ398" t="s">
        <v>1103</v>
      </c>
      <c r="DL398" t="s">
        <v>1101</v>
      </c>
      <c r="DM398" t="s">
        <v>4541</v>
      </c>
      <c r="DN398" t="s">
        <v>4541</v>
      </c>
      <c r="DO398" t="s">
        <v>1103</v>
      </c>
      <c r="DP398" t="s">
        <v>1103</v>
      </c>
      <c r="DQ398" t="s">
        <v>4551</v>
      </c>
      <c r="GN398" t="s">
        <v>1089</v>
      </c>
      <c r="GO398" t="s">
        <v>1127</v>
      </c>
      <c r="GP398" t="s">
        <v>1127</v>
      </c>
      <c r="GQ398" t="s">
        <v>1103</v>
      </c>
      <c r="GR398" t="s">
        <v>1103</v>
      </c>
      <c r="GS398" t="s">
        <v>4713</v>
      </c>
      <c r="GT398" t="s">
        <v>1109</v>
      </c>
      <c r="GW398" t="s">
        <v>1084</v>
      </c>
      <c r="GX398" t="s">
        <v>4581</v>
      </c>
      <c r="GY398" t="s">
        <v>1109</v>
      </c>
      <c r="HA398" t="s">
        <v>4582</v>
      </c>
      <c r="HB398" t="s">
        <v>1084</v>
      </c>
      <c r="HC398" t="s">
        <v>4581</v>
      </c>
      <c r="HD398" t="s">
        <v>1156</v>
      </c>
      <c r="HE398" t="s">
        <v>1109</v>
      </c>
      <c r="HG398" t="s">
        <v>4582</v>
      </c>
      <c r="LX398" t="s">
        <v>1197</v>
      </c>
      <c r="MY398" t="s">
        <v>4531</v>
      </c>
      <c r="MZ398" t="s">
        <v>4530</v>
      </c>
      <c r="NA398" t="s">
        <v>4531</v>
      </c>
      <c r="NB398" t="s">
        <v>4530</v>
      </c>
      <c r="NC398" t="s">
        <v>4531</v>
      </c>
      <c r="ND398" t="s">
        <v>4531</v>
      </c>
      <c r="NE398" t="s">
        <v>4531</v>
      </c>
      <c r="NF398" t="s">
        <v>4531</v>
      </c>
      <c r="NH398" t="s">
        <v>4531</v>
      </c>
      <c r="NI398" t="s">
        <v>4530</v>
      </c>
      <c r="NJ398" t="s">
        <v>4531</v>
      </c>
      <c r="NK398" t="s">
        <v>4531</v>
      </c>
      <c r="NL398" t="s">
        <v>4530</v>
      </c>
      <c r="NM398" t="s">
        <v>4531</v>
      </c>
      <c r="NN398" t="s">
        <v>4530</v>
      </c>
      <c r="NO398" t="s">
        <v>4530</v>
      </c>
      <c r="NP398" t="s">
        <v>4531</v>
      </c>
      <c r="NQ398" t="s">
        <v>4530</v>
      </c>
      <c r="NR398" t="s">
        <v>4530</v>
      </c>
      <c r="NS398" t="s">
        <v>4530</v>
      </c>
      <c r="NT398" t="s">
        <v>4530</v>
      </c>
      <c r="NU398" t="s">
        <v>4531</v>
      </c>
      <c r="NV398" t="s">
        <v>4531</v>
      </c>
      <c r="NW398" t="s">
        <v>4531</v>
      </c>
    </row>
    <row r="399" spans="1:387" x14ac:dyDescent="0.3">
      <c r="A399">
        <v>400</v>
      </c>
      <c r="B399" t="s">
        <v>4783</v>
      </c>
      <c r="C399" t="s">
        <v>1113</v>
      </c>
      <c r="D399" t="s">
        <v>1114</v>
      </c>
      <c r="E399" t="s">
        <v>1145</v>
      </c>
      <c r="F399" t="s">
        <v>4830</v>
      </c>
      <c r="G399" t="s">
        <v>1081</v>
      </c>
      <c r="GH399" t="s">
        <v>1095</v>
      </c>
      <c r="GI399" t="s">
        <v>4554</v>
      </c>
      <c r="GJ399" t="s">
        <v>4576</v>
      </c>
      <c r="GK399" t="s">
        <v>4563</v>
      </c>
      <c r="GL399" t="s">
        <v>4577</v>
      </c>
      <c r="GM399" t="s">
        <v>4578</v>
      </c>
    </row>
    <row r="400" spans="1:387" x14ac:dyDescent="0.3">
      <c r="A400">
        <v>401</v>
      </c>
      <c r="B400" t="s">
        <v>4783</v>
      </c>
      <c r="C400" t="s">
        <v>1113</v>
      </c>
      <c r="D400" t="s">
        <v>1114</v>
      </c>
      <c r="E400" t="s">
        <v>1145</v>
      </c>
      <c r="F400" t="s">
        <v>4830</v>
      </c>
      <c r="G400" t="s">
        <v>1081</v>
      </c>
      <c r="GH400" t="s">
        <v>1095</v>
      </c>
      <c r="GI400" t="s">
        <v>4554</v>
      </c>
      <c r="GJ400" t="s">
        <v>4576</v>
      </c>
      <c r="GK400" t="s">
        <v>4563</v>
      </c>
      <c r="GL400" t="s">
        <v>4577</v>
      </c>
      <c r="GM400" t="s">
        <v>4578</v>
      </c>
    </row>
    <row r="401" spans="1:387" x14ac:dyDescent="0.3">
      <c r="A401">
        <v>402</v>
      </c>
      <c r="B401" t="s">
        <v>4783</v>
      </c>
      <c r="C401" t="s">
        <v>1113</v>
      </c>
      <c r="D401" t="s">
        <v>1114</v>
      </c>
      <c r="E401" t="s">
        <v>1145</v>
      </c>
      <c r="F401" t="s">
        <v>4830</v>
      </c>
      <c r="G401" t="s">
        <v>1081</v>
      </c>
      <c r="AS401" t="s">
        <v>1101</v>
      </c>
      <c r="AT401" t="s">
        <v>1083</v>
      </c>
      <c r="AU401" t="s">
        <v>4538</v>
      </c>
      <c r="AV401" t="s">
        <v>4538</v>
      </c>
      <c r="AW401" t="s">
        <v>1103</v>
      </c>
      <c r="AX401" t="s">
        <v>1084</v>
      </c>
      <c r="BG401" t="s">
        <v>1101</v>
      </c>
      <c r="BH401" t="s">
        <v>1104</v>
      </c>
      <c r="BI401" t="s">
        <v>1083</v>
      </c>
      <c r="BJ401" t="s">
        <v>4556</v>
      </c>
      <c r="BK401" t="s">
        <v>4556</v>
      </c>
      <c r="BL401" t="s">
        <v>1103</v>
      </c>
      <c r="BM401" t="s">
        <v>1084</v>
      </c>
      <c r="BW401" t="s">
        <v>1101</v>
      </c>
      <c r="BX401" t="s">
        <v>1106</v>
      </c>
      <c r="BY401" t="s">
        <v>1083</v>
      </c>
      <c r="BZ401" t="s">
        <v>4538</v>
      </c>
      <c r="CA401" t="s">
        <v>4538</v>
      </c>
      <c r="CB401" t="s">
        <v>1103</v>
      </c>
      <c r="CC401" t="s">
        <v>1084</v>
      </c>
      <c r="CD401" t="s">
        <v>4582</v>
      </c>
      <c r="CM401" t="s">
        <v>1101</v>
      </c>
      <c r="CN401" t="s">
        <v>4764</v>
      </c>
      <c r="CO401" t="s">
        <v>4563</v>
      </c>
      <c r="CP401" t="s">
        <v>4566</v>
      </c>
      <c r="CQ401" t="s">
        <v>1103</v>
      </c>
      <c r="CR401" t="s">
        <v>1084</v>
      </c>
      <c r="CS401" t="s">
        <v>4525</v>
      </c>
      <c r="CT401" t="s">
        <v>1101</v>
      </c>
      <c r="CU401" t="s">
        <v>1086</v>
      </c>
      <c r="CV401" t="s">
        <v>1087</v>
      </c>
      <c r="CW401" t="s">
        <v>4541</v>
      </c>
      <c r="CX401" t="s">
        <v>4545</v>
      </c>
      <c r="CY401" t="s">
        <v>1103</v>
      </c>
      <c r="CZ401" t="s">
        <v>1103</v>
      </c>
      <c r="DE401" t="s">
        <v>1101</v>
      </c>
      <c r="DF401" t="s">
        <v>1140</v>
      </c>
      <c r="DG401" t="s">
        <v>4540</v>
      </c>
      <c r="DH401" t="s">
        <v>4540</v>
      </c>
      <c r="DI401" t="s">
        <v>1103</v>
      </c>
      <c r="DJ401" t="s">
        <v>1103</v>
      </c>
      <c r="EV401" t="s">
        <v>1101</v>
      </c>
      <c r="EW401" t="s">
        <v>4557</v>
      </c>
      <c r="EX401" t="s">
        <v>4557</v>
      </c>
      <c r="EY401" t="s">
        <v>1101</v>
      </c>
      <c r="EZ401" t="s">
        <v>4570</v>
      </c>
      <c r="FA401" t="s">
        <v>4538</v>
      </c>
      <c r="FB401" t="s">
        <v>4538</v>
      </c>
      <c r="FC401" t="s">
        <v>1101</v>
      </c>
      <c r="FD401" t="s">
        <v>1096</v>
      </c>
      <c r="FE401" t="s">
        <v>4547</v>
      </c>
      <c r="FF401" t="s">
        <v>4772</v>
      </c>
      <c r="GO401" t="s">
        <v>1111</v>
      </c>
      <c r="GP401" t="s">
        <v>1111</v>
      </c>
      <c r="GW401" t="s">
        <v>1084</v>
      </c>
      <c r="GX401" t="s">
        <v>1110</v>
      </c>
      <c r="GY401" t="s">
        <v>1109</v>
      </c>
      <c r="HA401" t="s">
        <v>4560</v>
      </c>
      <c r="HB401" t="s">
        <v>1103</v>
      </c>
      <c r="HC401" t="s">
        <v>4581</v>
      </c>
      <c r="HD401" t="s">
        <v>1156</v>
      </c>
      <c r="HE401" t="s">
        <v>1109</v>
      </c>
      <c r="LX401" t="s">
        <v>1197</v>
      </c>
      <c r="MY401" t="s">
        <v>4530</v>
      </c>
      <c r="MZ401" t="s">
        <v>4531</v>
      </c>
      <c r="NA401" t="s">
        <v>4531</v>
      </c>
      <c r="NB401" t="s">
        <v>4531</v>
      </c>
      <c r="NC401" t="s">
        <v>4531</v>
      </c>
      <c r="ND401" t="s">
        <v>4531</v>
      </c>
      <c r="NE401" t="s">
        <v>4531</v>
      </c>
      <c r="NF401" t="s">
        <v>4531</v>
      </c>
      <c r="NH401" t="s">
        <v>4531</v>
      </c>
      <c r="NI401" t="s">
        <v>4531</v>
      </c>
      <c r="NJ401" t="s">
        <v>4531</v>
      </c>
      <c r="NK401" t="s">
        <v>4531</v>
      </c>
      <c r="NL401" t="s">
        <v>4530</v>
      </c>
      <c r="NM401" t="s">
        <v>4531</v>
      </c>
      <c r="NN401" t="s">
        <v>4531</v>
      </c>
      <c r="NO401" t="s">
        <v>4530</v>
      </c>
      <c r="NP401" t="s">
        <v>4531</v>
      </c>
      <c r="NQ401" t="s">
        <v>4530</v>
      </c>
      <c r="NR401" t="s">
        <v>4530</v>
      </c>
      <c r="NS401" t="s">
        <v>4530</v>
      </c>
      <c r="NT401" t="s">
        <v>4531</v>
      </c>
      <c r="NU401" t="s">
        <v>4531</v>
      </c>
      <c r="NV401" t="s">
        <v>4531</v>
      </c>
      <c r="NW401" t="s">
        <v>4531</v>
      </c>
    </row>
    <row r="402" spans="1:387" x14ac:dyDescent="0.3">
      <c r="A402">
        <v>403</v>
      </c>
      <c r="B402" t="s">
        <v>4692</v>
      </c>
      <c r="C402" t="s">
        <v>1113</v>
      </c>
      <c r="D402" t="s">
        <v>1114</v>
      </c>
      <c r="E402" t="s">
        <v>1145</v>
      </c>
      <c r="F402" t="s">
        <v>4830</v>
      </c>
      <c r="G402" t="s">
        <v>1081</v>
      </c>
      <c r="P402" t="s">
        <v>1101</v>
      </c>
      <c r="Q402" t="s">
        <v>1094</v>
      </c>
      <c r="R402" t="s">
        <v>1146</v>
      </c>
      <c r="S402" t="s">
        <v>4522</v>
      </c>
      <c r="T402" t="s">
        <v>4522</v>
      </c>
      <c r="U402" t="s">
        <v>1084</v>
      </c>
      <c r="V402" t="s">
        <v>1084</v>
      </c>
      <c r="AE402" t="s">
        <v>1101</v>
      </c>
      <c r="AF402" t="s">
        <v>1146</v>
      </c>
      <c r="AG402" t="s">
        <v>4552</v>
      </c>
      <c r="AH402" t="s">
        <v>4552</v>
      </c>
      <c r="AI402" t="s">
        <v>1084</v>
      </c>
      <c r="AJ402" t="s">
        <v>1084</v>
      </c>
      <c r="AK402" t="s">
        <v>4549</v>
      </c>
      <c r="BO402" t="s">
        <v>1101</v>
      </c>
      <c r="BP402" t="s">
        <v>1104</v>
      </c>
      <c r="BQ402" t="s">
        <v>1146</v>
      </c>
      <c r="BR402" t="s">
        <v>4527</v>
      </c>
      <c r="BS402" t="s">
        <v>4527</v>
      </c>
      <c r="BT402" t="s">
        <v>1103</v>
      </c>
      <c r="BU402" t="s">
        <v>1084</v>
      </c>
      <c r="BV402" t="s">
        <v>4525</v>
      </c>
      <c r="CE402" t="s">
        <v>1101</v>
      </c>
      <c r="CF402" t="s">
        <v>1106</v>
      </c>
      <c r="CG402" t="s">
        <v>1146</v>
      </c>
      <c r="CH402" t="s">
        <v>4552</v>
      </c>
      <c r="CI402" t="s">
        <v>4552</v>
      </c>
      <c r="CJ402" t="s">
        <v>1103</v>
      </c>
      <c r="CK402" t="s">
        <v>1103</v>
      </c>
      <c r="GN402" t="s">
        <v>1089</v>
      </c>
      <c r="GO402" t="s">
        <v>1089</v>
      </c>
      <c r="GW402" t="s">
        <v>1084</v>
      </c>
      <c r="GX402" t="s">
        <v>4581</v>
      </c>
      <c r="GY402" t="s">
        <v>1109</v>
      </c>
      <c r="HA402" t="s">
        <v>4586</v>
      </c>
      <c r="MY402" t="s">
        <v>4531</v>
      </c>
      <c r="MZ402" t="s">
        <v>4530</v>
      </c>
      <c r="NA402" t="s">
        <v>4531</v>
      </c>
      <c r="NB402" t="s">
        <v>4530</v>
      </c>
      <c r="NC402" t="s">
        <v>4531</v>
      </c>
      <c r="ND402" t="s">
        <v>4531</v>
      </c>
      <c r="NE402" t="s">
        <v>4531</v>
      </c>
      <c r="NF402" t="s">
        <v>4531</v>
      </c>
      <c r="NH402" t="s">
        <v>4531</v>
      </c>
      <c r="NI402" t="s">
        <v>4531</v>
      </c>
      <c r="NJ402" t="s">
        <v>4531</v>
      </c>
      <c r="NK402" t="s">
        <v>4531</v>
      </c>
      <c r="NL402" t="s">
        <v>4530</v>
      </c>
      <c r="NM402" t="s">
        <v>4531</v>
      </c>
      <c r="NN402" t="s">
        <v>4531</v>
      </c>
      <c r="NO402" t="s">
        <v>4531</v>
      </c>
      <c r="NP402" t="s">
        <v>4531</v>
      </c>
      <c r="NQ402" t="s">
        <v>4530</v>
      </c>
      <c r="NR402" t="s">
        <v>4530</v>
      </c>
      <c r="NS402" t="s">
        <v>4530</v>
      </c>
      <c r="NT402" t="s">
        <v>4531</v>
      </c>
      <c r="NU402" t="s">
        <v>4531</v>
      </c>
      <c r="NV402" t="s">
        <v>4531</v>
      </c>
      <c r="NW402" t="s">
        <v>4531</v>
      </c>
    </row>
    <row r="403" spans="1:387" x14ac:dyDescent="0.3">
      <c r="A403">
        <v>404</v>
      </c>
      <c r="B403" t="s">
        <v>4783</v>
      </c>
      <c r="C403" t="s">
        <v>1113</v>
      </c>
      <c r="D403" t="s">
        <v>1114</v>
      </c>
      <c r="E403" t="s">
        <v>1145</v>
      </c>
      <c r="F403" t="s">
        <v>4830</v>
      </c>
      <c r="G403" t="s">
        <v>1081</v>
      </c>
      <c r="BO403" t="s">
        <v>1101</v>
      </c>
      <c r="BP403" t="s">
        <v>1104</v>
      </c>
      <c r="BQ403" t="s">
        <v>1146</v>
      </c>
      <c r="BR403" t="s">
        <v>4693</v>
      </c>
      <c r="BS403" t="s">
        <v>4693</v>
      </c>
      <c r="BT403" t="s">
        <v>1103</v>
      </c>
      <c r="BU403" t="s">
        <v>1103</v>
      </c>
      <c r="BV403" t="s">
        <v>4525</v>
      </c>
      <c r="CE403" t="s">
        <v>1101</v>
      </c>
      <c r="CF403" t="s">
        <v>1106</v>
      </c>
      <c r="CG403" t="s">
        <v>1146</v>
      </c>
      <c r="CH403" t="s">
        <v>4836</v>
      </c>
      <c r="CI403" t="s">
        <v>4836</v>
      </c>
      <c r="CJ403" t="s">
        <v>1103</v>
      </c>
      <c r="CK403" t="s">
        <v>1103</v>
      </c>
      <c r="CL403" t="s">
        <v>4525</v>
      </c>
      <c r="GO403" t="s">
        <v>1089</v>
      </c>
      <c r="GW403" t="s">
        <v>1084</v>
      </c>
      <c r="GX403" t="s">
        <v>4597</v>
      </c>
      <c r="GY403" t="s">
        <v>1109</v>
      </c>
      <c r="HA403" t="s">
        <v>4586</v>
      </c>
      <c r="MY403" t="s">
        <v>4531</v>
      </c>
      <c r="MZ403" t="s">
        <v>4530</v>
      </c>
      <c r="NA403" t="s">
        <v>4531</v>
      </c>
      <c r="NB403" t="s">
        <v>4530</v>
      </c>
      <c r="NC403" t="s">
        <v>4531</v>
      </c>
      <c r="ND403" t="s">
        <v>4531</v>
      </c>
      <c r="NE403" t="s">
        <v>4531</v>
      </c>
      <c r="NF403" t="s">
        <v>4531</v>
      </c>
      <c r="NH403" t="s">
        <v>4531</v>
      </c>
      <c r="NI403" t="s">
        <v>4531</v>
      </c>
      <c r="NJ403" t="s">
        <v>4531</v>
      </c>
      <c r="NK403" t="s">
        <v>4531</v>
      </c>
      <c r="NL403" t="s">
        <v>4530</v>
      </c>
      <c r="NM403" t="s">
        <v>4531</v>
      </c>
      <c r="NN403" t="s">
        <v>4531</v>
      </c>
      <c r="NO403" t="s">
        <v>4530</v>
      </c>
      <c r="NP403" t="s">
        <v>4531</v>
      </c>
      <c r="NQ403" t="s">
        <v>4530</v>
      </c>
      <c r="NR403" t="s">
        <v>4530</v>
      </c>
      <c r="NS403" t="s">
        <v>4530</v>
      </c>
      <c r="NT403" t="s">
        <v>4531</v>
      </c>
      <c r="NU403" t="s">
        <v>4531</v>
      </c>
      <c r="NV403" t="s">
        <v>4531</v>
      </c>
      <c r="NW403" t="s">
        <v>4531</v>
      </c>
    </row>
    <row r="404" spans="1:387" x14ac:dyDescent="0.3">
      <c r="A404">
        <v>405</v>
      </c>
      <c r="B404" t="s">
        <v>4520</v>
      </c>
      <c r="C404" t="s">
        <v>1078</v>
      </c>
      <c r="D404" t="s">
        <v>1209</v>
      </c>
      <c r="E404" t="s">
        <v>1090</v>
      </c>
      <c r="F404" t="s">
        <v>1210</v>
      </c>
      <c r="G404" t="s">
        <v>1081</v>
      </c>
      <c r="H404" t="s">
        <v>1101</v>
      </c>
      <c r="I404" t="s">
        <v>1094</v>
      </c>
      <c r="J404" t="s">
        <v>1083</v>
      </c>
      <c r="K404" t="s">
        <v>4543</v>
      </c>
      <c r="L404" t="s">
        <v>4543</v>
      </c>
      <c r="M404" t="s">
        <v>1103</v>
      </c>
      <c r="N404" t="s">
        <v>1103</v>
      </c>
      <c r="O404" t="s">
        <v>4551</v>
      </c>
      <c r="X404" t="s">
        <v>1082</v>
      </c>
      <c r="Y404" t="s">
        <v>1083</v>
      </c>
      <c r="Z404" t="s">
        <v>4543</v>
      </c>
      <c r="AA404" t="s">
        <v>4543</v>
      </c>
      <c r="AB404" t="s">
        <v>1103</v>
      </c>
      <c r="AC404" t="s">
        <v>1103</v>
      </c>
      <c r="AD404" t="s">
        <v>4523</v>
      </c>
      <c r="AL404" t="s">
        <v>1101</v>
      </c>
      <c r="AM404" t="s">
        <v>1083</v>
      </c>
      <c r="AN404" t="s">
        <v>4541</v>
      </c>
      <c r="AO404" t="s">
        <v>4541</v>
      </c>
      <c r="AP404" t="s">
        <v>1103</v>
      </c>
      <c r="AQ404" t="s">
        <v>1103</v>
      </c>
      <c r="AR404" t="s">
        <v>4551</v>
      </c>
      <c r="AS404" t="s">
        <v>1101</v>
      </c>
      <c r="AT404" t="s">
        <v>1083</v>
      </c>
      <c r="AU404" t="s">
        <v>4538</v>
      </c>
      <c r="AV404" t="s">
        <v>4538</v>
      </c>
      <c r="AW404" t="s">
        <v>1103</v>
      </c>
      <c r="AX404" t="s">
        <v>1103</v>
      </c>
      <c r="AY404" t="s">
        <v>4551</v>
      </c>
      <c r="AZ404" t="s">
        <v>1101</v>
      </c>
      <c r="BA404" t="s">
        <v>1083</v>
      </c>
      <c r="BB404" t="s">
        <v>4543</v>
      </c>
      <c r="BC404" t="s">
        <v>4543</v>
      </c>
      <c r="BD404" t="s">
        <v>1103</v>
      </c>
      <c r="BE404" t="s">
        <v>1103</v>
      </c>
      <c r="BF404" t="s">
        <v>4551</v>
      </c>
      <c r="BG404" t="s">
        <v>1101</v>
      </c>
      <c r="BL404" t="s">
        <v>1103</v>
      </c>
      <c r="BM404" t="s">
        <v>1103</v>
      </c>
      <c r="BN404" t="s">
        <v>4551</v>
      </c>
      <c r="BW404" t="s">
        <v>1101</v>
      </c>
      <c r="BX404" t="s">
        <v>1085</v>
      </c>
      <c r="BY404" t="s">
        <v>1083</v>
      </c>
      <c r="BZ404" t="s">
        <v>4541</v>
      </c>
      <c r="CA404" t="s">
        <v>4541</v>
      </c>
      <c r="CB404" t="s">
        <v>1103</v>
      </c>
      <c r="CC404" t="s">
        <v>1103</v>
      </c>
      <c r="CD404" t="s">
        <v>4551</v>
      </c>
      <c r="CM404" t="s">
        <v>1101</v>
      </c>
      <c r="CN404" t="s">
        <v>1083</v>
      </c>
      <c r="CO404" t="s">
        <v>4543</v>
      </c>
      <c r="CP404" t="s">
        <v>4543</v>
      </c>
      <c r="CQ404" t="s">
        <v>1103</v>
      </c>
      <c r="CR404" t="s">
        <v>1103</v>
      </c>
      <c r="CS404" t="s">
        <v>4551</v>
      </c>
      <c r="CT404" t="s">
        <v>1101</v>
      </c>
      <c r="CY404" t="s">
        <v>1103</v>
      </c>
      <c r="CZ404" t="s">
        <v>1103</v>
      </c>
      <c r="DA404" t="s">
        <v>4551</v>
      </c>
      <c r="DE404" t="s">
        <v>1101</v>
      </c>
      <c r="DF404" t="s">
        <v>1088</v>
      </c>
      <c r="DG404" t="s">
        <v>4538</v>
      </c>
      <c r="DH404" t="s">
        <v>4563</v>
      </c>
      <c r="DI404" t="s">
        <v>1103</v>
      </c>
      <c r="DJ404" t="s">
        <v>1103</v>
      </c>
      <c r="DK404" t="s">
        <v>4551</v>
      </c>
      <c r="DL404" t="s">
        <v>1101</v>
      </c>
      <c r="DM404" t="s">
        <v>4545</v>
      </c>
      <c r="DN404" t="s">
        <v>4545</v>
      </c>
      <c r="DO404" t="s">
        <v>1103</v>
      </c>
      <c r="DP404" t="s">
        <v>1103</v>
      </c>
      <c r="DQ404" t="s">
        <v>4551</v>
      </c>
      <c r="DR404" t="s">
        <v>1101</v>
      </c>
      <c r="DS404" t="s">
        <v>4557</v>
      </c>
      <c r="DT404" t="s">
        <v>4557</v>
      </c>
      <c r="DU404" t="s">
        <v>1103</v>
      </c>
      <c r="DV404" t="s">
        <v>1103</v>
      </c>
      <c r="DW404" t="s">
        <v>4551</v>
      </c>
      <c r="DX404" t="s">
        <v>1101</v>
      </c>
      <c r="DY404" t="s">
        <v>4541</v>
      </c>
      <c r="DZ404" t="s">
        <v>4541</v>
      </c>
      <c r="EA404" t="s">
        <v>1103</v>
      </c>
      <c r="EB404" t="s">
        <v>1103</v>
      </c>
      <c r="EC404" t="s">
        <v>4551</v>
      </c>
      <c r="ED404" t="s">
        <v>1101</v>
      </c>
      <c r="EE404" t="s">
        <v>4548</v>
      </c>
      <c r="EF404" t="s">
        <v>4548</v>
      </c>
      <c r="EG404" t="s">
        <v>1103</v>
      </c>
      <c r="EH404" t="s">
        <v>1103</v>
      </c>
      <c r="EI404" t="s">
        <v>4551</v>
      </c>
      <c r="EJ404" t="s">
        <v>1101</v>
      </c>
      <c r="EK404" t="s">
        <v>4639</v>
      </c>
      <c r="EL404" t="s">
        <v>4639</v>
      </c>
      <c r="EM404" t="s">
        <v>1103</v>
      </c>
      <c r="EN404" t="s">
        <v>1103</v>
      </c>
      <c r="EO404" t="s">
        <v>4551</v>
      </c>
      <c r="EP404" t="s">
        <v>1101</v>
      </c>
      <c r="EQ404" t="s">
        <v>4559</v>
      </c>
      <c r="ER404" t="s">
        <v>4559</v>
      </c>
      <c r="ES404" t="s">
        <v>1103</v>
      </c>
      <c r="ET404" t="s">
        <v>1103</v>
      </c>
      <c r="EU404" t="s">
        <v>4551</v>
      </c>
      <c r="EV404" t="s">
        <v>1101</v>
      </c>
      <c r="EW404" t="s">
        <v>4646</v>
      </c>
      <c r="EX404" t="s">
        <v>4646</v>
      </c>
      <c r="EY404" t="s">
        <v>1101</v>
      </c>
      <c r="EZ404" t="s">
        <v>4570</v>
      </c>
      <c r="FA404" t="s">
        <v>4545</v>
      </c>
      <c r="FB404" t="s">
        <v>4545</v>
      </c>
      <c r="FC404" t="s">
        <v>1101</v>
      </c>
      <c r="FD404" t="s">
        <v>1116</v>
      </c>
      <c r="FE404" t="s">
        <v>4543</v>
      </c>
      <c r="FF404" t="s">
        <v>4837</v>
      </c>
      <c r="GN404" t="s">
        <v>1127</v>
      </c>
      <c r="GO404" t="s">
        <v>1127</v>
      </c>
      <c r="GP404" t="s">
        <v>1127</v>
      </c>
      <c r="GW404" t="s">
        <v>1084</v>
      </c>
      <c r="GX404" t="s">
        <v>4581</v>
      </c>
      <c r="GY404" t="s">
        <v>1109</v>
      </c>
      <c r="HA404" t="s">
        <v>4534</v>
      </c>
      <c r="HB404" t="s">
        <v>1084</v>
      </c>
      <c r="HC404" t="s">
        <v>4581</v>
      </c>
      <c r="HD404" t="s">
        <v>1156</v>
      </c>
      <c r="HE404" t="s">
        <v>1109</v>
      </c>
      <c r="HG404" t="s">
        <v>4534</v>
      </c>
      <c r="HQ404" t="s">
        <v>1139</v>
      </c>
      <c r="HR404" t="s">
        <v>1139</v>
      </c>
      <c r="HS404" t="s">
        <v>1139</v>
      </c>
      <c r="MY404" t="s">
        <v>4530</v>
      </c>
      <c r="MZ404" t="s">
        <v>4531</v>
      </c>
      <c r="NA404" t="s">
        <v>4531</v>
      </c>
      <c r="NB404" t="s">
        <v>4531</v>
      </c>
      <c r="NC404" t="s">
        <v>4531</v>
      </c>
      <c r="ND404" t="s">
        <v>4531</v>
      </c>
      <c r="NE404" t="s">
        <v>4531</v>
      </c>
      <c r="NF404" t="s">
        <v>4531</v>
      </c>
      <c r="NH404" t="s">
        <v>4530</v>
      </c>
      <c r="NI404" t="s">
        <v>4531</v>
      </c>
      <c r="NJ404" t="s">
        <v>4531</v>
      </c>
      <c r="NK404" t="s">
        <v>4531</v>
      </c>
      <c r="NL404" t="s">
        <v>4531</v>
      </c>
      <c r="NM404" t="s">
        <v>4531</v>
      </c>
      <c r="NN404" t="s">
        <v>4531</v>
      </c>
      <c r="NO404" t="s">
        <v>4531</v>
      </c>
      <c r="NP404" t="s">
        <v>4531</v>
      </c>
      <c r="NQ404" t="s">
        <v>4531</v>
      </c>
      <c r="NR404" t="s">
        <v>4531</v>
      </c>
      <c r="NS404" t="s">
        <v>4531</v>
      </c>
      <c r="NT404" t="s">
        <v>4531</v>
      </c>
      <c r="NU404" t="s">
        <v>4531</v>
      </c>
      <c r="NV404" t="s">
        <v>4531</v>
      </c>
      <c r="NW404" t="s">
        <v>4531</v>
      </c>
    </row>
    <row r="405" spans="1:387" x14ac:dyDescent="0.3">
      <c r="A405">
        <v>406</v>
      </c>
      <c r="B405" t="s">
        <v>4520</v>
      </c>
      <c r="C405" t="s">
        <v>1078</v>
      </c>
      <c r="D405" t="s">
        <v>1209</v>
      </c>
      <c r="E405" t="s">
        <v>1090</v>
      </c>
      <c r="F405" t="s">
        <v>1210</v>
      </c>
      <c r="G405" t="s">
        <v>1081</v>
      </c>
      <c r="H405" t="s">
        <v>1101</v>
      </c>
      <c r="I405" t="s">
        <v>1094</v>
      </c>
      <c r="J405" t="s">
        <v>1083</v>
      </c>
      <c r="K405" t="s">
        <v>4563</v>
      </c>
      <c r="L405" t="s">
        <v>4563</v>
      </c>
      <c r="M405" t="s">
        <v>1103</v>
      </c>
      <c r="N405" t="s">
        <v>1103</v>
      </c>
      <c r="O405" t="s">
        <v>4523</v>
      </c>
      <c r="X405" t="s">
        <v>1101</v>
      </c>
      <c r="Y405" t="s">
        <v>1083</v>
      </c>
      <c r="Z405" t="s">
        <v>4554</v>
      </c>
      <c r="AA405" t="s">
        <v>4554</v>
      </c>
      <c r="AB405" t="s">
        <v>1103</v>
      </c>
      <c r="AC405" t="s">
        <v>1103</v>
      </c>
      <c r="AD405" t="s">
        <v>4523</v>
      </c>
      <c r="AL405" t="s">
        <v>1101</v>
      </c>
      <c r="AM405" t="s">
        <v>1083</v>
      </c>
      <c r="AN405" t="s">
        <v>4541</v>
      </c>
      <c r="AO405" t="s">
        <v>4541</v>
      </c>
      <c r="AP405" t="s">
        <v>1103</v>
      </c>
      <c r="AQ405" t="s">
        <v>1103</v>
      </c>
      <c r="AR405" t="s">
        <v>4523</v>
      </c>
      <c r="AS405" t="s">
        <v>1101</v>
      </c>
      <c r="AT405" t="s">
        <v>1083</v>
      </c>
      <c r="AU405" t="s">
        <v>4538</v>
      </c>
      <c r="AV405" t="s">
        <v>4538</v>
      </c>
      <c r="AW405" t="s">
        <v>1103</v>
      </c>
      <c r="AX405" t="s">
        <v>1103</v>
      </c>
      <c r="AY405" t="s">
        <v>4523</v>
      </c>
      <c r="AZ405" t="s">
        <v>1101</v>
      </c>
      <c r="BA405" t="s">
        <v>1083</v>
      </c>
      <c r="BB405" t="s">
        <v>4563</v>
      </c>
      <c r="BC405" t="s">
        <v>4563</v>
      </c>
      <c r="BD405" t="s">
        <v>1103</v>
      </c>
      <c r="BE405" t="s">
        <v>1103</v>
      </c>
      <c r="BF405" t="s">
        <v>4523</v>
      </c>
      <c r="BG405" t="s">
        <v>1101</v>
      </c>
      <c r="BH405" t="s">
        <v>1104</v>
      </c>
      <c r="BI405" t="s">
        <v>1083</v>
      </c>
      <c r="BJ405" t="s">
        <v>4718</v>
      </c>
      <c r="BK405" t="s">
        <v>4718</v>
      </c>
      <c r="BL405" t="s">
        <v>1103</v>
      </c>
      <c r="BM405" t="s">
        <v>1103</v>
      </c>
      <c r="BN405" t="s">
        <v>4523</v>
      </c>
      <c r="BW405" t="s">
        <v>1101</v>
      </c>
      <c r="BX405" t="s">
        <v>1085</v>
      </c>
      <c r="BY405" t="s">
        <v>1083</v>
      </c>
      <c r="BZ405" t="s">
        <v>4541</v>
      </c>
      <c r="CA405" t="s">
        <v>4541</v>
      </c>
      <c r="CB405" t="s">
        <v>1103</v>
      </c>
      <c r="CC405" t="s">
        <v>1103</v>
      </c>
      <c r="CD405" t="s">
        <v>4523</v>
      </c>
      <c r="CM405" t="s">
        <v>1101</v>
      </c>
      <c r="CN405" t="s">
        <v>1083</v>
      </c>
      <c r="CO405" t="s">
        <v>4543</v>
      </c>
      <c r="CP405" t="s">
        <v>4543</v>
      </c>
      <c r="CQ405" t="s">
        <v>1103</v>
      </c>
      <c r="CR405" t="s">
        <v>1103</v>
      </c>
      <c r="CS405" t="s">
        <v>4523</v>
      </c>
      <c r="CT405" t="s">
        <v>1101</v>
      </c>
      <c r="CU405" t="s">
        <v>1086</v>
      </c>
      <c r="CV405" t="s">
        <v>1087</v>
      </c>
      <c r="CW405" t="s">
        <v>4541</v>
      </c>
      <c r="CX405" t="s">
        <v>4545</v>
      </c>
      <c r="CY405" t="s">
        <v>1103</v>
      </c>
      <c r="CZ405" t="s">
        <v>1103</v>
      </c>
      <c r="DA405" t="s">
        <v>4523</v>
      </c>
      <c r="DE405" t="s">
        <v>1101</v>
      </c>
      <c r="DF405" t="s">
        <v>1088</v>
      </c>
      <c r="DG405" t="s">
        <v>4541</v>
      </c>
      <c r="DH405" t="s">
        <v>4544</v>
      </c>
      <c r="DI405" t="s">
        <v>1103</v>
      </c>
      <c r="DJ405" t="s">
        <v>1103</v>
      </c>
      <c r="DK405" t="s">
        <v>4523</v>
      </c>
      <c r="DL405" t="s">
        <v>1101</v>
      </c>
      <c r="DM405" t="s">
        <v>4545</v>
      </c>
      <c r="DN405" t="s">
        <v>4545</v>
      </c>
      <c r="DO405" t="s">
        <v>1103</v>
      </c>
      <c r="DP405" t="s">
        <v>1103</v>
      </c>
      <c r="DQ405" t="s">
        <v>4523</v>
      </c>
      <c r="DR405" t="s">
        <v>1101</v>
      </c>
      <c r="DS405" t="s">
        <v>4557</v>
      </c>
      <c r="DT405" t="s">
        <v>4557</v>
      </c>
      <c r="DU405" t="s">
        <v>1103</v>
      </c>
      <c r="DV405" t="s">
        <v>1103</v>
      </c>
      <c r="DW405" t="s">
        <v>4523</v>
      </c>
      <c r="DX405" t="s">
        <v>1101</v>
      </c>
      <c r="DY405" t="s">
        <v>4541</v>
      </c>
      <c r="DZ405" t="s">
        <v>4541</v>
      </c>
      <c r="EA405" t="s">
        <v>1103</v>
      </c>
      <c r="EB405" t="s">
        <v>1103</v>
      </c>
      <c r="EC405" t="s">
        <v>4523</v>
      </c>
      <c r="ED405" t="s">
        <v>1101</v>
      </c>
      <c r="EE405" t="s">
        <v>4559</v>
      </c>
      <c r="EF405" t="s">
        <v>4559</v>
      </c>
      <c r="EG405" t="s">
        <v>1103</v>
      </c>
      <c r="EH405" t="s">
        <v>1103</v>
      </c>
      <c r="EI405" t="s">
        <v>4523</v>
      </c>
      <c r="EJ405" t="s">
        <v>1101</v>
      </c>
      <c r="EK405" t="s">
        <v>4639</v>
      </c>
      <c r="EL405" t="s">
        <v>4639</v>
      </c>
      <c r="EM405" t="s">
        <v>1103</v>
      </c>
      <c r="EN405" t="s">
        <v>1103</v>
      </c>
      <c r="EO405" t="s">
        <v>4523</v>
      </c>
      <c r="EP405" t="s">
        <v>1101</v>
      </c>
      <c r="EQ405" t="s">
        <v>4564</v>
      </c>
      <c r="ER405" t="s">
        <v>4564</v>
      </c>
      <c r="ES405" t="s">
        <v>1103</v>
      </c>
      <c r="ET405" t="s">
        <v>1103</v>
      </c>
      <c r="EU405" t="s">
        <v>4523</v>
      </c>
      <c r="EV405" t="s">
        <v>1101</v>
      </c>
      <c r="EW405" t="s">
        <v>4557</v>
      </c>
      <c r="EX405" t="s">
        <v>4557</v>
      </c>
      <c r="EY405" t="s">
        <v>1101</v>
      </c>
      <c r="EZ405" t="s">
        <v>4570</v>
      </c>
      <c r="FA405" t="s">
        <v>4545</v>
      </c>
      <c r="FB405" t="s">
        <v>4545</v>
      </c>
      <c r="FC405" t="s">
        <v>1101</v>
      </c>
      <c r="FD405" t="s">
        <v>1116</v>
      </c>
      <c r="FE405" t="s">
        <v>4563</v>
      </c>
      <c r="FF405" t="s">
        <v>4571</v>
      </c>
      <c r="GN405" t="s">
        <v>1127</v>
      </c>
      <c r="GO405" t="s">
        <v>1127</v>
      </c>
      <c r="GP405" t="s">
        <v>1127</v>
      </c>
      <c r="GW405" t="s">
        <v>1084</v>
      </c>
      <c r="GX405" t="s">
        <v>4581</v>
      </c>
      <c r="GY405" t="s">
        <v>1109</v>
      </c>
      <c r="HA405" t="s">
        <v>4838</v>
      </c>
      <c r="HB405" t="s">
        <v>1084</v>
      </c>
      <c r="HC405" t="s">
        <v>4581</v>
      </c>
      <c r="HD405" t="s">
        <v>1156</v>
      </c>
      <c r="HE405" t="s">
        <v>1109</v>
      </c>
      <c r="HG405" t="s">
        <v>4523</v>
      </c>
      <c r="HQ405" t="s">
        <v>1139</v>
      </c>
      <c r="HR405" t="s">
        <v>1139</v>
      </c>
      <c r="HS405" t="s">
        <v>1139</v>
      </c>
      <c r="MY405" t="s">
        <v>4530</v>
      </c>
      <c r="MZ405" t="s">
        <v>4531</v>
      </c>
      <c r="NA405" t="s">
        <v>4531</v>
      </c>
      <c r="NB405" t="s">
        <v>4531</v>
      </c>
      <c r="NC405" t="s">
        <v>4531</v>
      </c>
      <c r="ND405" t="s">
        <v>4531</v>
      </c>
      <c r="NE405" t="s">
        <v>4531</v>
      </c>
      <c r="NF405" t="s">
        <v>4531</v>
      </c>
      <c r="NH405" t="s">
        <v>4530</v>
      </c>
      <c r="NI405" t="s">
        <v>4531</v>
      </c>
      <c r="NJ405" t="s">
        <v>4531</v>
      </c>
      <c r="NK405" t="s">
        <v>4531</v>
      </c>
      <c r="NL405" t="s">
        <v>4531</v>
      </c>
      <c r="NM405" t="s">
        <v>4531</v>
      </c>
      <c r="NN405" t="s">
        <v>4531</v>
      </c>
      <c r="NO405" t="s">
        <v>4531</v>
      </c>
      <c r="NP405" t="s">
        <v>4531</v>
      </c>
      <c r="NQ405" t="s">
        <v>4531</v>
      </c>
      <c r="NR405" t="s">
        <v>4531</v>
      </c>
      <c r="NS405" t="s">
        <v>4531</v>
      </c>
      <c r="NT405" t="s">
        <v>4531</v>
      </c>
      <c r="NU405" t="s">
        <v>4531</v>
      </c>
      <c r="NV405" t="s">
        <v>4531</v>
      </c>
      <c r="NW405" t="s">
        <v>4531</v>
      </c>
    </row>
    <row r="406" spans="1:387" x14ac:dyDescent="0.3">
      <c r="A406">
        <v>407</v>
      </c>
      <c r="B406" t="s">
        <v>4520</v>
      </c>
      <c r="C406" t="s">
        <v>1078</v>
      </c>
      <c r="D406" t="s">
        <v>1209</v>
      </c>
      <c r="E406" t="s">
        <v>1090</v>
      </c>
      <c r="F406" t="s">
        <v>1210</v>
      </c>
      <c r="G406" t="s">
        <v>1081</v>
      </c>
      <c r="FM406" t="s">
        <v>1101</v>
      </c>
      <c r="FN406" t="s">
        <v>4702</v>
      </c>
      <c r="FO406" t="s">
        <v>4568</v>
      </c>
      <c r="MY406" t="s">
        <v>4530</v>
      </c>
      <c r="MZ406" t="s">
        <v>4530</v>
      </c>
      <c r="NA406" t="s">
        <v>4531</v>
      </c>
      <c r="NB406" t="s">
        <v>4531</v>
      </c>
      <c r="NC406" t="s">
        <v>4531</v>
      </c>
      <c r="ND406" t="s">
        <v>4531</v>
      </c>
      <c r="NE406" t="s">
        <v>4531</v>
      </c>
      <c r="NF406" t="s">
        <v>4531</v>
      </c>
      <c r="NH406" t="s">
        <v>4530</v>
      </c>
      <c r="NI406" t="s">
        <v>4531</v>
      </c>
      <c r="NJ406" t="s">
        <v>4531</v>
      </c>
      <c r="NK406" t="s">
        <v>4531</v>
      </c>
      <c r="NL406" t="s">
        <v>4531</v>
      </c>
      <c r="NM406" t="s">
        <v>4531</v>
      </c>
      <c r="NN406" t="s">
        <v>4531</v>
      </c>
      <c r="NO406" t="s">
        <v>4531</v>
      </c>
      <c r="NP406" t="s">
        <v>4531</v>
      </c>
      <c r="NQ406" t="s">
        <v>4531</v>
      </c>
      <c r="NR406" t="s">
        <v>4531</v>
      </c>
      <c r="NS406" t="s">
        <v>4531</v>
      </c>
      <c r="NT406" t="s">
        <v>4531</v>
      </c>
      <c r="NU406" t="s">
        <v>4531</v>
      </c>
      <c r="NV406" t="s">
        <v>4531</v>
      </c>
      <c r="NW406" t="s">
        <v>4531</v>
      </c>
    </row>
    <row r="407" spans="1:387" x14ac:dyDescent="0.3">
      <c r="A407">
        <v>408</v>
      </c>
      <c r="B407" t="s">
        <v>4579</v>
      </c>
      <c r="C407" t="s">
        <v>1078</v>
      </c>
      <c r="D407" t="s">
        <v>1209</v>
      </c>
      <c r="E407" t="s">
        <v>1090</v>
      </c>
      <c r="F407" t="s">
        <v>1210</v>
      </c>
      <c r="G407" t="s">
        <v>1081</v>
      </c>
      <c r="H407" t="s">
        <v>1101</v>
      </c>
      <c r="I407" t="s">
        <v>1094</v>
      </c>
      <c r="J407" t="s">
        <v>1083</v>
      </c>
      <c r="K407" t="s">
        <v>4580</v>
      </c>
      <c r="L407" t="s">
        <v>4580</v>
      </c>
      <c r="M407" t="s">
        <v>1103</v>
      </c>
      <c r="N407" t="s">
        <v>1103</v>
      </c>
      <c r="O407" t="s">
        <v>4525</v>
      </c>
      <c r="X407" t="s">
        <v>1101</v>
      </c>
      <c r="AB407" t="s">
        <v>1103</v>
      </c>
      <c r="AC407" t="s">
        <v>1103</v>
      </c>
      <c r="AD407" t="s">
        <v>4525</v>
      </c>
      <c r="AL407" t="s">
        <v>1101</v>
      </c>
      <c r="AM407" t="s">
        <v>1083</v>
      </c>
      <c r="AN407" t="s">
        <v>4541</v>
      </c>
      <c r="AO407" t="s">
        <v>4541</v>
      </c>
      <c r="AP407" t="s">
        <v>1103</v>
      </c>
      <c r="AQ407" t="s">
        <v>1103</v>
      </c>
      <c r="AR407" t="s">
        <v>4525</v>
      </c>
      <c r="AS407" t="s">
        <v>1101</v>
      </c>
      <c r="AT407" t="s">
        <v>1083</v>
      </c>
      <c r="AU407" t="s">
        <v>4541</v>
      </c>
      <c r="AV407" t="s">
        <v>4541</v>
      </c>
      <c r="AW407" t="s">
        <v>1103</v>
      </c>
      <c r="AX407" t="s">
        <v>1103</v>
      </c>
      <c r="AY407" t="s">
        <v>4525</v>
      </c>
      <c r="AZ407" t="s">
        <v>1101</v>
      </c>
      <c r="BD407" t="s">
        <v>1103</v>
      </c>
      <c r="BE407" t="s">
        <v>1103</v>
      </c>
      <c r="BF407" t="s">
        <v>4525</v>
      </c>
      <c r="BG407" t="s">
        <v>1101</v>
      </c>
      <c r="BH407" t="s">
        <v>1104</v>
      </c>
      <c r="BI407" t="s">
        <v>1083</v>
      </c>
      <c r="BJ407" t="s">
        <v>4538</v>
      </c>
      <c r="BK407" t="s">
        <v>4538</v>
      </c>
      <c r="BL407" t="s">
        <v>1103</v>
      </c>
      <c r="BM407" t="s">
        <v>1103</v>
      </c>
      <c r="BN407" t="s">
        <v>4525</v>
      </c>
      <c r="BW407" t="s">
        <v>1101</v>
      </c>
      <c r="BX407" t="s">
        <v>1085</v>
      </c>
      <c r="BY407" t="s">
        <v>1083</v>
      </c>
      <c r="BZ407" t="s">
        <v>4538</v>
      </c>
      <c r="CA407" t="s">
        <v>4538</v>
      </c>
      <c r="CB407" t="s">
        <v>1103</v>
      </c>
      <c r="CC407" t="s">
        <v>1103</v>
      </c>
      <c r="CD407" t="s">
        <v>4525</v>
      </c>
      <c r="CM407" t="s">
        <v>1101</v>
      </c>
      <c r="CQ407" t="s">
        <v>1103</v>
      </c>
      <c r="CR407" t="s">
        <v>1103</v>
      </c>
      <c r="CS407" t="s">
        <v>4525</v>
      </c>
      <c r="CT407" t="s">
        <v>1101</v>
      </c>
      <c r="CU407" t="s">
        <v>1086</v>
      </c>
      <c r="CV407" t="s">
        <v>1087</v>
      </c>
      <c r="CW407" t="s">
        <v>4556</v>
      </c>
      <c r="CX407" t="s">
        <v>4719</v>
      </c>
      <c r="CY407" t="s">
        <v>1103</v>
      </c>
      <c r="CZ407" t="s">
        <v>1103</v>
      </c>
      <c r="DA407" t="s">
        <v>4525</v>
      </c>
      <c r="DE407" t="s">
        <v>1101</v>
      </c>
      <c r="DF407" t="s">
        <v>1088</v>
      </c>
      <c r="DG407" t="s">
        <v>4541</v>
      </c>
      <c r="DH407" t="s">
        <v>4544</v>
      </c>
      <c r="DI407" t="s">
        <v>1103</v>
      </c>
      <c r="DJ407" t="s">
        <v>1103</v>
      </c>
      <c r="DK407" t="s">
        <v>4525</v>
      </c>
      <c r="DL407" t="s">
        <v>1101</v>
      </c>
      <c r="DM407" t="s">
        <v>4584</v>
      </c>
      <c r="DN407" t="s">
        <v>4584</v>
      </c>
      <c r="DO407" t="s">
        <v>1103</v>
      </c>
      <c r="DP407" t="s">
        <v>1103</v>
      </c>
      <c r="DQ407" t="s">
        <v>4525</v>
      </c>
      <c r="DR407" t="s">
        <v>1101</v>
      </c>
      <c r="DS407" t="s">
        <v>4557</v>
      </c>
      <c r="DT407" t="s">
        <v>4557</v>
      </c>
      <c r="DU407" t="s">
        <v>1103</v>
      </c>
      <c r="DV407" t="s">
        <v>1103</v>
      </c>
      <c r="DW407" t="s">
        <v>4525</v>
      </c>
      <c r="DX407" t="s">
        <v>1101</v>
      </c>
      <c r="EA407" t="s">
        <v>1103</v>
      </c>
      <c r="EB407" t="s">
        <v>1103</v>
      </c>
      <c r="EC407" t="s">
        <v>4525</v>
      </c>
      <c r="ED407" t="s">
        <v>1101</v>
      </c>
      <c r="EG407" t="s">
        <v>1103</v>
      </c>
      <c r="EH407" t="s">
        <v>1103</v>
      </c>
      <c r="EI407" t="s">
        <v>4525</v>
      </c>
      <c r="EJ407" t="s">
        <v>1101</v>
      </c>
      <c r="EK407" t="s">
        <v>4587</v>
      </c>
      <c r="EL407" t="s">
        <v>4587</v>
      </c>
      <c r="EM407" t="s">
        <v>1103</v>
      </c>
      <c r="EN407" t="s">
        <v>1103</v>
      </c>
      <c r="EO407" t="s">
        <v>4525</v>
      </c>
      <c r="EP407" t="s">
        <v>1101</v>
      </c>
      <c r="EQ407" t="s">
        <v>4680</v>
      </c>
      <c r="ER407" t="s">
        <v>4680</v>
      </c>
      <c r="ES407" t="s">
        <v>1103</v>
      </c>
      <c r="ET407" t="s">
        <v>1103</v>
      </c>
      <c r="EU407" t="s">
        <v>4525</v>
      </c>
      <c r="EV407" t="s">
        <v>1101</v>
      </c>
      <c r="EY407" t="s">
        <v>1101</v>
      </c>
      <c r="EZ407" t="s">
        <v>4570</v>
      </c>
      <c r="FA407" t="s">
        <v>4545</v>
      </c>
      <c r="FB407" t="s">
        <v>4545</v>
      </c>
      <c r="FC407" t="s">
        <v>1101</v>
      </c>
      <c r="FD407" t="s">
        <v>1116</v>
      </c>
      <c r="FE407" t="s">
        <v>4580</v>
      </c>
      <c r="FF407" t="s">
        <v>4740</v>
      </c>
      <c r="GN407" t="s">
        <v>1127</v>
      </c>
      <c r="GO407" t="s">
        <v>1127</v>
      </c>
      <c r="GP407" t="s">
        <v>1127</v>
      </c>
      <c r="GW407" t="s">
        <v>1084</v>
      </c>
      <c r="GX407" t="s">
        <v>4581</v>
      </c>
      <c r="GY407" t="s">
        <v>1109</v>
      </c>
      <c r="HA407" t="s">
        <v>4560</v>
      </c>
      <c r="HB407" t="s">
        <v>1084</v>
      </c>
      <c r="HC407" t="s">
        <v>4581</v>
      </c>
      <c r="HD407" t="s">
        <v>1156</v>
      </c>
      <c r="HE407" t="s">
        <v>1109</v>
      </c>
      <c r="HG407" t="s">
        <v>4560</v>
      </c>
      <c r="HQ407" t="s">
        <v>1139</v>
      </c>
      <c r="HR407" t="s">
        <v>1139</v>
      </c>
      <c r="HS407" t="s">
        <v>1139</v>
      </c>
      <c r="MY407" t="s">
        <v>4530</v>
      </c>
      <c r="MZ407" t="s">
        <v>4531</v>
      </c>
      <c r="NA407" t="s">
        <v>4531</v>
      </c>
      <c r="NB407" t="s">
        <v>4531</v>
      </c>
      <c r="NC407" t="s">
        <v>4531</v>
      </c>
      <c r="ND407" t="s">
        <v>4531</v>
      </c>
      <c r="NE407" t="s">
        <v>4531</v>
      </c>
      <c r="NF407" t="s">
        <v>4531</v>
      </c>
      <c r="NH407" t="s">
        <v>4530</v>
      </c>
      <c r="NI407" t="s">
        <v>4531</v>
      </c>
      <c r="NJ407" t="s">
        <v>4531</v>
      </c>
      <c r="NK407" t="s">
        <v>4531</v>
      </c>
      <c r="NL407" t="s">
        <v>4531</v>
      </c>
      <c r="NM407" t="s">
        <v>4531</v>
      </c>
      <c r="NN407" t="s">
        <v>4531</v>
      </c>
      <c r="NO407" t="s">
        <v>4531</v>
      </c>
      <c r="NP407" t="s">
        <v>4531</v>
      </c>
      <c r="NQ407" t="s">
        <v>4531</v>
      </c>
      <c r="NR407" t="s">
        <v>4531</v>
      </c>
      <c r="NS407" t="s">
        <v>4531</v>
      </c>
      <c r="NT407" t="s">
        <v>4531</v>
      </c>
      <c r="NU407" t="s">
        <v>4531</v>
      </c>
      <c r="NV407" t="s">
        <v>4531</v>
      </c>
      <c r="NW407" t="s">
        <v>4531</v>
      </c>
    </row>
    <row r="408" spans="1:387" x14ac:dyDescent="0.3">
      <c r="A408">
        <v>409</v>
      </c>
      <c r="B408" t="s">
        <v>4579</v>
      </c>
      <c r="C408" t="s">
        <v>1078</v>
      </c>
      <c r="D408" t="s">
        <v>1209</v>
      </c>
      <c r="E408" t="s">
        <v>1090</v>
      </c>
      <c r="F408" t="s">
        <v>1210</v>
      </c>
      <c r="G408" t="s">
        <v>1081</v>
      </c>
      <c r="FM408" t="s">
        <v>1101</v>
      </c>
      <c r="FN408" t="s">
        <v>4572</v>
      </c>
      <c r="FO408" t="s">
        <v>4758</v>
      </c>
      <c r="MY408" t="s">
        <v>4530</v>
      </c>
      <c r="MZ408" t="s">
        <v>4530</v>
      </c>
      <c r="NA408" t="s">
        <v>4531</v>
      </c>
      <c r="NB408" t="s">
        <v>4531</v>
      </c>
      <c r="NC408" t="s">
        <v>4531</v>
      </c>
      <c r="ND408" t="s">
        <v>4531</v>
      </c>
      <c r="NE408" t="s">
        <v>4531</v>
      </c>
      <c r="NF408" t="s">
        <v>4531</v>
      </c>
      <c r="NH408" t="s">
        <v>4530</v>
      </c>
      <c r="NI408" t="s">
        <v>4531</v>
      </c>
      <c r="NJ408" t="s">
        <v>4531</v>
      </c>
      <c r="NK408" t="s">
        <v>4531</v>
      </c>
      <c r="NL408" t="s">
        <v>4531</v>
      </c>
      <c r="NM408" t="s">
        <v>4531</v>
      </c>
      <c r="NN408" t="s">
        <v>4531</v>
      </c>
      <c r="NO408" t="s">
        <v>4531</v>
      </c>
      <c r="NP408" t="s">
        <v>4531</v>
      </c>
      <c r="NQ408" t="s">
        <v>4531</v>
      </c>
      <c r="NR408" t="s">
        <v>4531</v>
      </c>
      <c r="NS408" t="s">
        <v>4531</v>
      </c>
      <c r="NT408" t="s">
        <v>4531</v>
      </c>
      <c r="NU408" t="s">
        <v>4531</v>
      </c>
      <c r="NV408" t="s">
        <v>4531</v>
      </c>
      <c r="NW408" t="s">
        <v>4531</v>
      </c>
    </row>
    <row r="409" spans="1:387" x14ac:dyDescent="0.3">
      <c r="A409">
        <v>410</v>
      </c>
      <c r="B409" t="s">
        <v>4579</v>
      </c>
      <c r="C409" t="s">
        <v>1078</v>
      </c>
      <c r="D409" t="s">
        <v>1209</v>
      </c>
      <c r="E409" t="s">
        <v>1090</v>
      </c>
      <c r="F409" t="s">
        <v>1210</v>
      </c>
      <c r="G409" t="s">
        <v>1081</v>
      </c>
      <c r="P409" t="s">
        <v>1101</v>
      </c>
      <c r="Q409" t="s">
        <v>1094</v>
      </c>
      <c r="R409" t="s">
        <v>1146</v>
      </c>
      <c r="S409" t="s">
        <v>4709</v>
      </c>
      <c r="T409" t="s">
        <v>4709</v>
      </c>
      <c r="U409" t="s">
        <v>1103</v>
      </c>
      <c r="V409" t="s">
        <v>1103</v>
      </c>
      <c r="W409" t="s">
        <v>4523</v>
      </c>
      <c r="AE409" t="s">
        <v>1082</v>
      </c>
      <c r="AF409" t="s">
        <v>1146</v>
      </c>
      <c r="AG409" t="s">
        <v>4606</v>
      </c>
      <c r="AH409" t="s">
        <v>4606</v>
      </c>
      <c r="AI409" t="s">
        <v>1103</v>
      </c>
      <c r="AJ409" t="s">
        <v>1084</v>
      </c>
      <c r="AK409" t="s">
        <v>4523</v>
      </c>
      <c r="BO409" t="s">
        <v>1101</v>
      </c>
      <c r="BP409" t="s">
        <v>1104</v>
      </c>
      <c r="BQ409" t="s">
        <v>1146</v>
      </c>
      <c r="BR409" t="s">
        <v>4522</v>
      </c>
      <c r="BS409" t="s">
        <v>4522</v>
      </c>
      <c r="BT409" t="s">
        <v>1103</v>
      </c>
      <c r="BU409" t="s">
        <v>1103</v>
      </c>
      <c r="BV409" t="s">
        <v>4523</v>
      </c>
      <c r="CE409" t="s">
        <v>1101</v>
      </c>
      <c r="CF409" t="s">
        <v>1085</v>
      </c>
      <c r="CG409" t="s">
        <v>1146</v>
      </c>
      <c r="CH409" t="s">
        <v>4839</v>
      </c>
      <c r="CI409" t="s">
        <v>4839</v>
      </c>
      <c r="CJ409" t="s">
        <v>1103</v>
      </c>
      <c r="CK409" t="s">
        <v>1103</v>
      </c>
      <c r="CL409" t="s">
        <v>4523</v>
      </c>
      <c r="GN409" t="s">
        <v>1127</v>
      </c>
      <c r="GO409" t="s">
        <v>1127</v>
      </c>
      <c r="GW409" t="s">
        <v>1084</v>
      </c>
      <c r="GX409" t="s">
        <v>4581</v>
      </c>
      <c r="GY409" t="s">
        <v>1109</v>
      </c>
      <c r="HA409" t="s">
        <v>4840</v>
      </c>
      <c r="HQ409" t="s">
        <v>1139</v>
      </c>
      <c r="HR409" t="s">
        <v>1139</v>
      </c>
      <c r="HS409" t="s">
        <v>1139</v>
      </c>
      <c r="MY409" t="s">
        <v>4530</v>
      </c>
      <c r="MZ409" t="s">
        <v>4531</v>
      </c>
      <c r="NA409" t="s">
        <v>4531</v>
      </c>
      <c r="NB409" t="s">
        <v>4531</v>
      </c>
      <c r="NC409" t="s">
        <v>4531</v>
      </c>
      <c r="ND409" t="s">
        <v>4531</v>
      </c>
      <c r="NE409" t="s">
        <v>4531</v>
      </c>
      <c r="NF409" t="s">
        <v>4531</v>
      </c>
      <c r="NH409" t="s">
        <v>4530</v>
      </c>
      <c r="NI409" t="s">
        <v>4531</v>
      </c>
      <c r="NJ409" t="s">
        <v>4531</v>
      </c>
      <c r="NK409" t="s">
        <v>4531</v>
      </c>
      <c r="NL409" t="s">
        <v>4531</v>
      </c>
      <c r="NM409" t="s">
        <v>4531</v>
      </c>
      <c r="NN409" t="s">
        <v>4531</v>
      </c>
      <c r="NO409" t="s">
        <v>4531</v>
      </c>
      <c r="NP409" t="s">
        <v>4531</v>
      </c>
      <c r="NQ409" t="s">
        <v>4531</v>
      </c>
      <c r="NR409" t="s">
        <v>4531</v>
      </c>
      <c r="NS409" t="s">
        <v>4531</v>
      </c>
      <c r="NT409" t="s">
        <v>4531</v>
      </c>
      <c r="NU409" t="s">
        <v>4531</v>
      </c>
      <c r="NV409" t="s">
        <v>4531</v>
      </c>
      <c r="NW409" t="s">
        <v>4531</v>
      </c>
    </row>
    <row r="410" spans="1:387" x14ac:dyDescent="0.3">
      <c r="A410">
        <v>411</v>
      </c>
      <c r="B410" t="s">
        <v>4579</v>
      </c>
      <c r="C410" t="s">
        <v>1078</v>
      </c>
      <c r="D410" t="s">
        <v>1209</v>
      </c>
      <c r="E410" t="s">
        <v>1090</v>
      </c>
      <c r="F410" t="s">
        <v>1210</v>
      </c>
      <c r="G410" t="s">
        <v>1081</v>
      </c>
      <c r="P410" t="s">
        <v>1101</v>
      </c>
      <c r="Q410" t="s">
        <v>1094</v>
      </c>
      <c r="R410" t="s">
        <v>1146</v>
      </c>
      <c r="S410" t="s">
        <v>4561</v>
      </c>
      <c r="T410" t="s">
        <v>4561</v>
      </c>
      <c r="U410" t="s">
        <v>1103</v>
      </c>
      <c r="V410" t="s">
        <v>1103</v>
      </c>
      <c r="W410" t="s">
        <v>4551</v>
      </c>
      <c r="AE410" t="s">
        <v>1082</v>
      </c>
      <c r="AF410" t="s">
        <v>1146</v>
      </c>
      <c r="AG410" t="s">
        <v>4709</v>
      </c>
      <c r="AH410" t="s">
        <v>4709</v>
      </c>
      <c r="AI410" t="s">
        <v>1103</v>
      </c>
      <c r="AJ410" t="s">
        <v>1103</v>
      </c>
      <c r="AK410" t="s">
        <v>4551</v>
      </c>
      <c r="BO410" t="s">
        <v>1101</v>
      </c>
      <c r="BP410" t="s">
        <v>1104</v>
      </c>
      <c r="BQ410" t="s">
        <v>1146</v>
      </c>
      <c r="BR410" t="s">
        <v>4829</v>
      </c>
      <c r="BS410" t="s">
        <v>4829</v>
      </c>
      <c r="BT410" t="s">
        <v>1103</v>
      </c>
      <c r="BU410" t="s">
        <v>1103</v>
      </c>
      <c r="BV410" t="s">
        <v>4551</v>
      </c>
      <c r="CE410" t="s">
        <v>1101</v>
      </c>
      <c r="CF410" t="s">
        <v>1085</v>
      </c>
      <c r="CG410" t="s">
        <v>1146</v>
      </c>
      <c r="CH410" t="s">
        <v>4535</v>
      </c>
      <c r="CI410" t="s">
        <v>4535</v>
      </c>
      <c r="CJ410" t="s">
        <v>1103</v>
      </c>
      <c r="CK410" t="s">
        <v>1103</v>
      </c>
      <c r="CL410" t="s">
        <v>4551</v>
      </c>
      <c r="GN410" t="s">
        <v>1127</v>
      </c>
      <c r="GO410" t="s">
        <v>1127</v>
      </c>
      <c r="GW410" t="s">
        <v>1103</v>
      </c>
      <c r="GX410" t="s">
        <v>4581</v>
      </c>
      <c r="GY410" t="s">
        <v>1109</v>
      </c>
      <c r="MY410" t="s">
        <v>4530</v>
      </c>
      <c r="MZ410" t="s">
        <v>4531</v>
      </c>
      <c r="NA410" t="s">
        <v>4531</v>
      </c>
      <c r="NB410" t="s">
        <v>4531</v>
      </c>
      <c r="NC410" t="s">
        <v>4531</v>
      </c>
      <c r="ND410" t="s">
        <v>4531</v>
      </c>
      <c r="NE410" t="s">
        <v>4531</v>
      </c>
      <c r="NF410" t="s">
        <v>4531</v>
      </c>
      <c r="NH410" t="s">
        <v>4530</v>
      </c>
      <c r="NI410" t="s">
        <v>4531</v>
      </c>
      <c r="NJ410" t="s">
        <v>4531</v>
      </c>
      <c r="NK410" t="s">
        <v>4531</v>
      </c>
      <c r="NL410" t="s">
        <v>4531</v>
      </c>
      <c r="NM410" t="s">
        <v>4531</v>
      </c>
      <c r="NN410" t="s">
        <v>4531</v>
      </c>
      <c r="NO410" t="s">
        <v>4531</v>
      </c>
      <c r="NP410" t="s">
        <v>4531</v>
      </c>
      <c r="NQ410" t="s">
        <v>4531</v>
      </c>
      <c r="NR410" t="s">
        <v>4531</v>
      </c>
      <c r="NS410" t="s">
        <v>4531</v>
      </c>
      <c r="NT410" t="s">
        <v>4531</v>
      </c>
      <c r="NU410" t="s">
        <v>4531</v>
      </c>
      <c r="NV410" t="s">
        <v>4531</v>
      </c>
      <c r="NW410" t="s">
        <v>4531</v>
      </c>
    </row>
    <row r="411" spans="1:387" x14ac:dyDescent="0.3">
      <c r="A411">
        <v>412</v>
      </c>
      <c r="B411" t="s">
        <v>4579</v>
      </c>
      <c r="C411" t="s">
        <v>1078</v>
      </c>
      <c r="D411" t="s">
        <v>1209</v>
      </c>
      <c r="E411" t="s">
        <v>1090</v>
      </c>
      <c r="F411" t="s">
        <v>1210</v>
      </c>
      <c r="G411" t="s">
        <v>1081</v>
      </c>
      <c r="H411" t="s">
        <v>1101</v>
      </c>
      <c r="I411" t="s">
        <v>1094</v>
      </c>
      <c r="J411" t="s">
        <v>1083</v>
      </c>
      <c r="K411" t="s">
        <v>4580</v>
      </c>
      <c r="L411" t="s">
        <v>4580</v>
      </c>
      <c r="M411" t="s">
        <v>1103</v>
      </c>
      <c r="N411" t="s">
        <v>1103</v>
      </c>
      <c r="O411" t="s">
        <v>4523</v>
      </c>
      <c r="X411" t="s">
        <v>1101</v>
      </c>
      <c r="Y411" t="s">
        <v>1083</v>
      </c>
      <c r="Z411" t="s">
        <v>4563</v>
      </c>
      <c r="AA411" t="s">
        <v>4563</v>
      </c>
      <c r="AB411" t="s">
        <v>1103</v>
      </c>
      <c r="AC411" t="s">
        <v>1103</v>
      </c>
      <c r="AD411" t="s">
        <v>4523</v>
      </c>
      <c r="AL411" t="s">
        <v>1101</v>
      </c>
      <c r="AM411" t="s">
        <v>1083</v>
      </c>
      <c r="AN411" t="s">
        <v>4541</v>
      </c>
      <c r="AO411" t="s">
        <v>4541</v>
      </c>
      <c r="AP411" t="s">
        <v>1103</v>
      </c>
      <c r="AQ411" t="s">
        <v>1103</v>
      </c>
      <c r="AR411" t="s">
        <v>4523</v>
      </c>
      <c r="AS411" t="s">
        <v>1101</v>
      </c>
      <c r="AT411" t="s">
        <v>1083</v>
      </c>
      <c r="AU411" t="s">
        <v>4541</v>
      </c>
      <c r="AV411" t="s">
        <v>4541</v>
      </c>
      <c r="AW411" t="s">
        <v>1103</v>
      </c>
      <c r="AX411" t="s">
        <v>1103</v>
      </c>
      <c r="AY411" t="s">
        <v>4523</v>
      </c>
      <c r="AZ411" t="s">
        <v>1101</v>
      </c>
      <c r="BA411" t="s">
        <v>1083</v>
      </c>
      <c r="BB411" t="s">
        <v>4563</v>
      </c>
      <c r="BC411" t="s">
        <v>4563</v>
      </c>
      <c r="BD411" t="s">
        <v>1103</v>
      </c>
      <c r="BE411" t="s">
        <v>1103</v>
      </c>
      <c r="BF411" t="s">
        <v>4523</v>
      </c>
      <c r="BG411" t="s">
        <v>1101</v>
      </c>
      <c r="BH411" t="s">
        <v>1104</v>
      </c>
      <c r="BI411" t="s">
        <v>1083</v>
      </c>
      <c r="BJ411" t="s">
        <v>4595</v>
      </c>
      <c r="BK411" t="s">
        <v>4595</v>
      </c>
      <c r="BL411" t="s">
        <v>1103</v>
      </c>
      <c r="BM411" t="s">
        <v>1103</v>
      </c>
      <c r="BN411" t="s">
        <v>4523</v>
      </c>
      <c r="BW411" t="s">
        <v>1101</v>
      </c>
      <c r="BX411" t="s">
        <v>1085</v>
      </c>
      <c r="BY411" t="s">
        <v>1083</v>
      </c>
      <c r="BZ411" t="s">
        <v>4541</v>
      </c>
      <c r="CA411" t="s">
        <v>4541</v>
      </c>
      <c r="CB411" t="s">
        <v>1103</v>
      </c>
      <c r="CC411" t="s">
        <v>1103</v>
      </c>
      <c r="CD411" t="s">
        <v>4523</v>
      </c>
      <c r="CM411" t="s">
        <v>1101</v>
      </c>
      <c r="CQ411" t="s">
        <v>1103</v>
      </c>
      <c r="CR411" t="s">
        <v>1103</v>
      </c>
      <c r="CS411" t="s">
        <v>4523</v>
      </c>
      <c r="CT411" t="s">
        <v>1101</v>
      </c>
      <c r="CU411" t="s">
        <v>1086</v>
      </c>
      <c r="CV411" t="s">
        <v>1087</v>
      </c>
      <c r="CW411" t="s">
        <v>4541</v>
      </c>
      <c r="CX411" t="s">
        <v>4545</v>
      </c>
      <c r="CY411" t="s">
        <v>1103</v>
      </c>
      <c r="CZ411" t="s">
        <v>1103</v>
      </c>
      <c r="DA411" t="s">
        <v>4523</v>
      </c>
      <c r="DE411" t="s">
        <v>1101</v>
      </c>
      <c r="DF411" t="s">
        <v>1088</v>
      </c>
      <c r="DG411" t="s">
        <v>4541</v>
      </c>
      <c r="DH411" t="s">
        <v>4544</v>
      </c>
      <c r="DI411" t="s">
        <v>1103</v>
      </c>
      <c r="DJ411" t="s">
        <v>1103</v>
      </c>
      <c r="DK411" t="s">
        <v>4523</v>
      </c>
      <c r="DL411" t="s">
        <v>1101</v>
      </c>
      <c r="DM411" t="s">
        <v>4545</v>
      </c>
      <c r="DN411" t="s">
        <v>4545</v>
      </c>
      <c r="DO411" t="s">
        <v>1103</v>
      </c>
      <c r="DP411" t="s">
        <v>1103</v>
      </c>
      <c r="DQ411" t="s">
        <v>4523</v>
      </c>
      <c r="DR411" t="s">
        <v>1101</v>
      </c>
      <c r="DS411" t="s">
        <v>4557</v>
      </c>
      <c r="DT411" t="s">
        <v>4557</v>
      </c>
      <c r="DU411" t="s">
        <v>1103</v>
      </c>
      <c r="DV411" t="s">
        <v>1103</v>
      </c>
      <c r="DW411" t="s">
        <v>4523</v>
      </c>
      <c r="DX411" t="s">
        <v>1101</v>
      </c>
      <c r="DY411" t="s">
        <v>4566</v>
      </c>
      <c r="DZ411" t="s">
        <v>4566</v>
      </c>
      <c r="EA411" t="s">
        <v>1103</v>
      </c>
      <c r="EB411" t="s">
        <v>1103</v>
      </c>
      <c r="EC411" t="s">
        <v>4523</v>
      </c>
      <c r="ED411" t="s">
        <v>1101</v>
      </c>
      <c r="EE411" t="s">
        <v>4639</v>
      </c>
      <c r="EF411" t="s">
        <v>4639</v>
      </c>
      <c r="EG411" t="s">
        <v>1103</v>
      </c>
      <c r="EH411" t="s">
        <v>1103</v>
      </c>
      <c r="EI411" t="s">
        <v>4523</v>
      </c>
      <c r="EJ411" t="s">
        <v>1101</v>
      </c>
      <c r="EK411" t="s">
        <v>4587</v>
      </c>
      <c r="EL411" t="s">
        <v>4587</v>
      </c>
      <c r="EM411" t="s">
        <v>1103</v>
      </c>
      <c r="EN411" t="s">
        <v>1103</v>
      </c>
      <c r="EO411" t="s">
        <v>4523</v>
      </c>
      <c r="EP411" t="s">
        <v>1101</v>
      </c>
      <c r="EQ411" t="s">
        <v>4548</v>
      </c>
      <c r="ER411" t="s">
        <v>4548</v>
      </c>
      <c r="ES411" t="s">
        <v>1103</v>
      </c>
      <c r="ET411" t="s">
        <v>1103</v>
      </c>
      <c r="EU411" t="s">
        <v>4523</v>
      </c>
      <c r="EV411" t="s">
        <v>1101</v>
      </c>
      <c r="EW411" t="s">
        <v>4557</v>
      </c>
      <c r="EX411" t="s">
        <v>4557</v>
      </c>
      <c r="EY411" t="s">
        <v>1101</v>
      </c>
      <c r="EZ411" t="s">
        <v>4570</v>
      </c>
      <c r="FA411" t="s">
        <v>4545</v>
      </c>
      <c r="FB411" t="s">
        <v>4545</v>
      </c>
      <c r="FC411" t="s">
        <v>1082</v>
      </c>
      <c r="FD411" t="s">
        <v>1116</v>
      </c>
      <c r="FE411" t="s">
        <v>4563</v>
      </c>
      <c r="FF411" t="s">
        <v>4571</v>
      </c>
      <c r="GN411" t="s">
        <v>1127</v>
      </c>
      <c r="GO411" t="s">
        <v>1127</v>
      </c>
      <c r="GP411" t="s">
        <v>1127</v>
      </c>
      <c r="GW411" t="s">
        <v>1084</v>
      </c>
      <c r="GX411" t="s">
        <v>4581</v>
      </c>
      <c r="GY411" t="s">
        <v>1109</v>
      </c>
      <c r="HA411" t="s">
        <v>4841</v>
      </c>
      <c r="HB411" t="s">
        <v>1103</v>
      </c>
      <c r="HC411" t="s">
        <v>4581</v>
      </c>
      <c r="HD411" t="s">
        <v>1156</v>
      </c>
      <c r="HE411" t="s">
        <v>1109</v>
      </c>
      <c r="HQ411" t="s">
        <v>1139</v>
      </c>
      <c r="HR411" t="s">
        <v>1139</v>
      </c>
      <c r="HS411" t="s">
        <v>1139</v>
      </c>
      <c r="MY411" t="s">
        <v>4530</v>
      </c>
      <c r="MZ411" t="s">
        <v>4531</v>
      </c>
      <c r="NA411" t="s">
        <v>4531</v>
      </c>
      <c r="NB411" t="s">
        <v>4531</v>
      </c>
      <c r="NC411" t="s">
        <v>4531</v>
      </c>
      <c r="ND411" t="s">
        <v>4531</v>
      </c>
      <c r="NE411" t="s">
        <v>4531</v>
      </c>
      <c r="NF411" t="s">
        <v>4531</v>
      </c>
      <c r="NH411" t="s">
        <v>4530</v>
      </c>
      <c r="NI411" t="s">
        <v>4531</v>
      </c>
      <c r="NJ411" t="s">
        <v>4531</v>
      </c>
      <c r="NK411" t="s">
        <v>4531</v>
      </c>
      <c r="NL411" t="s">
        <v>4531</v>
      </c>
      <c r="NM411" t="s">
        <v>4531</v>
      </c>
      <c r="NN411" t="s">
        <v>4531</v>
      </c>
      <c r="NO411" t="s">
        <v>4531</v>
      </c>
      <c r="NP411" t="s">
        <v>4531</v>
      </c>
      <c r="NQ411" t="s">
        <v>4531</v>
      </c>
      <c r="NR411" t="s">
        <v>4531</v>
      </c>
      <c r="NS411" t="s">
        <v>4531</v>
      </c>
      <c r="NT411" t="s">
        <v>4531</v>
      </c>
      <c r="NU411" t="s">
        <v>4531</v>
      </c>
      <c r="NV411" t="s">
        <v>4531</v>
      </c>
      <c r="NW411" t="s">
        <v>4531</v>
      </c>
    </row>
    <row r="412" spans="1:387" x14ac:dyDescent="0.3">
      <c r="A412">
        <v>413</v>
      </c>
      <c r="B412" t="s">
        <v>4579</v>
      </c>
      <c r="C412" t="s">
        <v>1078</v>
      </c>
      <c r="D412" t="s">
        <v>1209</v>
      </c>
      <c r="E412" t="s">
        <v>1090</v>
      </c>
      <c r="F412" t="s">
        <v>1210</v>
      </c>
      <c r="G412" t="s">
        <v>1081</v>
      </c>
      <c r="GH412" t="s">
        <v>1095</v>
      </c>
      <c r="GI412" t="s">
        <v>4563</v>
      </c>
      <c r="GJ412" t="s">
        <v>4577</v>
      </c>
      <c r="GK412" t="s">
        <v>4580</v>
      </c>
      <c r="GL412" t="s">
        <v>4745</v>
      </c>
      <c r="GM412" t="s">
        <v>4842</v>
      </c>
    </row>
    <row r="413" spans="1:387" x14ac:dyDescent="0.3">
      <c r="A413">
        <v>414</v>
      </c>
      <c r="B413" t="s">
        <v>4579</v>
      </c>
      <c r="C413" t="s">
        <v>1078</v>
      </c>
      <c r="D413" t="s">
        <v>1209</v>
      </c>
      <c r="E413" t="s">
        <v>1090</v>
      </c>
      <c r="F413" t="s">
        <v>1210</v>
      </c>
      <c r="G413" t="s">
        <v>1081</v>
      </c>
      <c r="GH413" t="s">
        <v>1095</v>
      </c>
      <c r="GI413" t="s">
        <v>4563</v>
      </c>
      <c r="GJ413" t="s">
        <v>4577</v>
      </c>
      <c r="GK413" t="s">
        <v>4580</v>
      </c>
      <c r="GL413" t="s">
        <v>4745</v>
      </c>
      <c r="GM413" t="s">
        <v>4842</v>
      </c>
    </row>
    <row r="414" spans="1:387" x14ac:dyDescent="0.3">
      <c r="A414">
        <v>415</v>
      </c>
      <c r="B414" t="s">
        <v>4828</v>
      </c>
      <c r="C414" t="s">
        <v>1078</v>
      </c>
      <c r="D414" t="s">
        <v>1209</v>
      </c>
      <c r="E414" t="s">
        <v>1090</v>
      </c>
      <c r="F414" t="s">
        <v>1211</v>
      </c>
      <c r="G414" t="s">
        <v>1081</v>
      </c>
      <c r="FG414" t="s">
        <v>1101</v>
      </c>
      <c r="FH414" t="s">
        <v>4522</v>
      </c>
      <c r="FI414" t="s">
        <v>4522</v>
      </c>
      <c r="FJ414" t="s">
        <v>1148</v>
      </c>
      <c r="MY414" t="s">
        <v>4530</v>
      </c>
      <c r="MZ414" t="s">
        <v>4531</v>
      </c>
      <c r="NA414" t="s">
        <v>4531</v>
      </c>
      <c r="NB414" t="s">
        <v>4531</v>
      </c>
      <c r="NC414" t="s">
        <v>4531</v>
      </c>
      <c r="ND414" t="s">
        <v>4531</v>
      </c>
      <c r="NE414" t="s">
        <v>4531</v>
      </c>
      <c r="NF414" t="s">
        <v>4531</v>
      </c>
      <c r="NH414" t="s">
        <v>4531</v>
      </c>
      <c r="NI414" t="s">
        <v>4530</v>
      </c>
      <c r="NJ414" t="s">
        <v>4531</v>
      </c>
      <c r="NK414" t="s">
        <v>4531</v>
      </c>
      <c r="NL414" t="s">
        <v>4531</v>
      </c>
      <c r="NM414" t="s">
        <v>4531</v>
      </c>
      <c r="NN414" t="s">
        <v>4531</v>
      </c>
      <c r="NO414" t="s">
        <v>4531</v>
      </c>
      <c r="NP414" t="s">
        <v>4531</v>
      </c>
      <c r="NQ414" t="s">
        <v>4531</v>
      </c>
      <c r="NR414" t="s">
        <v>4531</v>
      </c>
      <c r="NS414" t="s">
        <v>4531</v>
      </c>
      <c r="NT414" t="s">
        <v>4531</v>
      </c>
      <c r="NU414" t="s">
        <v>4531</v>
      </c>
      <c r="NV414" t="s">
        <v>4531</v>
      </c>
      <c r="NW414" t="s">
        <v>4531</v>
      </c>
    </row>
    <row r="415" spans="1:387" x14ac:dyDescent="0.3">
      <c r="A415">
        <v>416</v>
      </c>
      <c r="B415" t="s">
        <v>4828</v>
      </c>
      <c r="C415" t="s">
        <v>1190</v>
      </c>
      <c r="D415" t="s">
        <v>3401</v>
      </c>
      <c r="E415" t="s">
        <v>3471</v>
      </c>
      <c r="F415" t="s">
        <v>3582</v>
      </c>
      <c r="G415" t="s">
        <v>1081</v>
      </c>
      <c r="BG415" t="s">
        <v>1101</v>
      </c>
      <c r="BH415" t="s">
        <v>1104</v>
      </c>
      <c r="BI415" t="s">
        <v>1095</v>
      </c>
      <c r="BJ415" t="s">
        <v>4723</v>
      </c>
      <c r="BK415" t="s">
        <v>4843</v>
      </c>
      <c r="BL415" t="s">
        <v>1084</v>
      </c>
      <c r="BM415" t="s">
        <v>1103</v>
      </c>
      <c r="BN415" t="s">
        <v>4523</v>
      </c>
      <c r="BW415" t="s">
        <v>1101</v>
      </c>
      <c r="BX415" t="s">
        <v>1106</v>
      </c>
      <c r="BY415" t="s">
        <v>1105</v>
      </c>
      <c r="BZ415" t="s">
        <v>4554</v>
      </c>
      <c r="CA415" t="s">
        <v>4844</v>
      </c>
      <c r="CB415" t="s">
        <v>1103</v>
      </c>
      <c r="CC415" t="s">
        <v>1103</v>
      </c>
      <c r="CD415" t="s">
        <v>4525</v>
      </c>
      <c r="CM415" t="s">
        <v>1101</v>
      </c>
      <c r="CN415" t="s">
        <v>1105</v>
      </c>
      <c r="CO415" t="s">
        <v>4554</v>
      </c>
      <c r="CP415" t="s">
        <v>4685</v>
      </c>
      <c r="CQ415" t="s">
        <v>1103</v>
      </c>
      <c r="CR415" t="s">
        <v>1103</v>
      </c>
      <c r="CS415" t="s">
        <v>4525</v>
      </c>
      <c r="CT415" t="s">
        <v>1101</v>
      </c>
      <c r="CY415" t="s">
        <v>1103</v>
      </c>
      <c r="CZ415" t="s">
        <v>1103</v>
      </c>
      <c r="DA415" t="s">
        <v>4582</v>
      </c>
      <c r="DB415" t="s">
        <v>1082</v>
      </c>
      <c r="DE415" t="s">
        <v>1101</v>
      </c>
      <c r="DF415" t="s">
        <v>1088</v>
      </c>
      <c r="DG415" t="s">
        <v>4566</v>
      </c>
      <c r="DH415" t="s">
        <v>4799</v>
      </c>
      <c r="DI415" t="s">
        <v>1103</v>
      </c>
      <c r="DJ415" t="s">
        <v>1103</v>
      </c>
      <c r="GO415" t="s">
        <v>1127</v>
      </c>
      <c r="GP415" t="s">
        <v>1127</v>
      </c>
      <c r="HB415" t="s">
        <v>1103</v>
      </c>
      <c r="HC415" t="s">
        <v>1110</v>
      </c>
      <c r="HD415" t="s">
        <v>1110</v>
      </c>
      <c r="HE415" t="s">
        <v>1109</v>
      </c>
      <c r="LR415" t="s">
        <v>1118</v>
      </c>
      <c r="MY415" t="s">
        <v>4530</v>
      </c>
      <c r="MZ415" t="s">
        <v>4531</v>
      </c>
      <c r="NA415" t="s">
        <v>4531</v>
      </c>
      <c r="NB415" t="s">
        <v>4531</v>
      </c>
      <c r="NC415" t="s">
        <v>4531</v>
      </c>
      <c r="ND415" t="s">
        <v>4531</v>
      </c>
      <c r="NE415" t="s">
        <v>4531</v>
      </c>
      <c r="NF415" t="s">
        <v>4531</v>
      </c>
      <c r="NH415" t="s">
        <v>4530</v>
      </c>
      <c r="NI415" t="s">
        <v>4531</v>
      </c>
      <c r="NJ415" t="s">
        <v>4531</v>
      </c>
      <c r="NK415" t="s">
        <v>4531</v>
      </c>
      <c r="NL415" t="s">
        <v>4531</v>
      </c>
      <c r="NM415" t="s">
        <v>4531</v>
      </c>
      <c r="NN415" t="s">
        <v>4531</v>
      </c>
      <c r="NO415" t="s">
        <v>4531</v>
      </c>
      <c r="NP415" t="s">
        <v>4531</v>
      </c>
      <c r="NQ415" t="s">
        <v>4531</v>
      </c>
      <c r="NR415" t="s">
        <v>4531</v>
      </c>
      <c r="NS415" t="s">
        <v>4531</v>
      </c>
      <c r="NT415" t="s">
        <v>4531</v>
      </c>
      <c r="NU415" t="s">
        <v>4531</v>
      </c>
      <c r="NV415" t="s">
        <v>4531</v>
      </c>
      <c r="NW415" t="s">
        <v>4531</v>
      </c>
    </row>
    <row r="416" spans="1:387" x14ac:dyDescent="0.3">
      <c r="A416">
        <v>417</v>
      </c>
      <c r="B416" t="s">
        <v>4828</v>
      </c>
      <c r="C416" t="s">
        <v>1190</v>
      </c>
      <c r="D416" t="s">
        <v>3401</v>
      </c>
      <c r="E416" t="s">
        <v>3471</v>
      </c>
      <c r="F416" t="s">
        <v>3582</v>
      </c>
      <c r="G416" t="s">
        <v>1081</v>
      </c>
      <c r="AL416" t="s">
        <v>1101</v>
      </c>
      <c r="AM416" t="s">
        <v>1083</v>
      </c>
      <c r="AN416" t="s">
        <v>4541</v>
      </c>
      <c r="AO416" t="s">
        <v>4541</v>
      </c>
      <c r="AP416" t="s">
        <v>1103</v>
      </c>
      <c r="AQ416" t="s">
        <v>1103</v>
      </c>
      <c r="AR416" t="s">
        <v>4525</v>
      </c>
      <c r="AS416" t="s">
        <v>1101</v>
      </c>
      <c r="AT416" t="s">
        <v>1105</v>
      </c>
      <c r="AU416" t="s">
        <v>4563</v>
      </c>
      <c r="AV416" t="s">
        <v>4594</v>
      </c>
      <c r="AW416" t="s">
        <v>1103</v>
      </c>
      <c r="AX416" t="s">
        <v>1103</v>
      </c>
      <c r="BG416" t="s">
        <v>1101</v>
      </c>
      <c r="BH416" t="s">
        <v>1104</v>
      </c>
      <c r="BI416" t="s">
        <v>1095</v>
      </c>
      <c r="BJ416" t="s">
        <v>4722</v>
      </c>
      <c r="BK416" t="s">
        <v>4845</v>
      </c>
      <c r="BL416" t="s">
        <v>1103</v>
      </c>
      <c r="BM416" t="s">
        <v>1084</v>
      </c>
      <c r="BN416" t="s">
        <v>4542</v>
      </c>
      <c r="BW416" t="s">
        <v>1101</v>
      </c>
      <c r="BX416" t="s">
        <v>1106</v>
      </c>
      <c r="BY416" t="s">
        <v>1105</v>
      </c>
      <c r="BZ416" t="s">
        <v>4554</v>
      </c>
      <c r="CA416" t="s">
        <v>4844</v>
      </c>
      <c r="CB416" t="s">
        <v>1103</v>
      </c>
      <c r="CC416" t="s">
        <v>1103</v>
      </c>
      <c r="CD416" t="s">
        <v>4525</v>
      </c>
      <c r="CM416" t="s">
        <v>1101</v>
      </c>
      <c r="CN416" t="s">
        <v>1105</v>
      </c>
      <c r="CO416" t="s">
        <v>4554</v>
      </c>
      <c r="CP416" t="s">
        <v>4685</v>
      </c>
      <c r="CQ416" t="s">
        <v>1103</v>
      </c>
      <c r="CR416" t="s">
        <v>1103</v>
      </c>
      <c r="CS416" t="s">
        <v>4525</v>
      </c>
      <c r="CT416" t="s">
        <v>1101</v>
      </c>
      <c r="CU416" t="s">
        <v>1162</v>
      </c>
      <c r="CV416" t="s">
        <v>1087</v>
      </c>
      <c r="CW416" t="s">
        <v>4556</v>
      </c>
      <c r="CX416" t="s">
        <v>4719</v>
      </c>
      <c r="CY416" t="s">
        <v>1103</v>
      </c>
      <c r="CZ416" t="s">
        <v>1103</v>
      </c>
      <c r="DA416" t="s">
        <v>4586</v>
      </c>
      <c r="DE416" t="s">
        <v>1101</v>
      </c>
      <c r="DF416" t="s">
        <v>1088</v>
      </c>
      <c r="DG416" t="s">
        <v>4566</v>
      </c>
      <c r="DH416" t="s">
        <v>4799</v>
      </c>
      <c r="DI416" t="s">
        <v>1103</v>
      </c>
      <c r="DJ416" t="s">
        <v>1103</v>
      </c>
      <c r="DK416" t="s">
        <v>4582</v>
      </c>
      <c r="DL416" t="s">
        <v>1101</v>
      </c>
      <c r="DM416" t="s">
        <v>4585</v>
      </c>
      <c r="DN416" t="s">
        <v>4585</v>
      </c>
      <c r="DO416" t="s">
        <v>1084</v>
      </c>
      <c r="DP416" t="s">
        <v>1103</v>
      </c>
      <c r="DQ416" t="s">
        <v>4542</v>
      </c>
      <c r="GO416" t="s">
        <v>1127</v>
      </c>
      <c r="GP416" t="s">
        <v>1127</v>
      </c>
      <c r="HB416" t="s">
        <v>1103</v>
      </c>
      <c r="HC416" t="s">
        <v>4846</v>
      </c>
      <c r="HD416" t="s">
        <v>3128</v>
      </c>
      <c r="HE416" t="s">
        <v>1109</v>
      </c>
      <c r="LR416" t="s">
        <v>1118</v>
      </c>
      <c r="MY416" t="s">
        <v>4530</v>
      </c>
      <c r="MZ416" t="s">
        <v>4531</v>
      </c>
      <c r="NA416" t="s">
        <v>4531</v>
      </c>
      <c r="NB416" t="s">
        <v>4531</v>
      </c>
      <c r="NC416" t="s">
        <v>4531</v>
      </c>
      <c r="ND416" t="s">
        <v>4531</v>
      </c>
      <c r="NE416" t="s">
        <v>4531</v>
      </c>
      <c r="NF416" t="s">
        <v>4531</v>
      </c>
      <c r="NH416" t="s">
        <v>4531</v>
      </c>
      <c r="NI416" t="s">
        <v>4531</v>
      </c>
      <c r="NJ416" t="s">
        <v>4531</v>
      </c>
      <c r="NK416" t="s">
        <v>4531</v>
      </c>
      <c r="NL416" t="s">
        <v>4531</v>
      </c>
      <c r="NM416" t="s">
        <v>4531</v>
      </c>
      <c r="NN416" t="s">
        <v>4531</v>
      </c>
      <c r="NO416" t="s">
        <v>4531</v>
      </c>
      <c r="NP416" t="s">
        <v>4531</v>
      </c>
      <c r="NQ416" t="s">
        <v>4531</v>
      </c>
      <c r="NR416" t="s">
        <v>4530</v>
      </c>
      <c r="NS416" t="s">
        <v>4531</v>
      </c>
      <c r="NT416" t="s">
        <v>4531</v>
      </c>
      <c r="NU416" t="s">
        <v>4531</v>
      </c>
      <c r="NV416" t="s">
        <v>4531</v>
      </c>
      <c r="NW416" t="s">
        <v>4531</v>
      </c>
    </row>
    <row r="417" spans="1:387" x14ac:dyDescent="0.3">
      <c r="A417">
        <v>418</v>
      </c>
      <c r="B417" t="s">
        <v>4828</v>
      </c>
      <c r="C417" t="s">
        <v>1190</v>
      </c>
      <c r="D417" t="s">
        <v>3401</v>
      </c>
      <c r="E417" t="s">
        <v>3471</v>
      </c>
      <c r="F417" t="s">
        <v>3582</v>
      </c>
      <c r="G417" t="s">
        <v>1081</v>
      </c>
      <c r="AL417" t="s">
        <v>1101</v>
      </c>
      <c r="AM417" t="s">
        <v>1083</v>
      </c>
      <c r="AN417" t="s">
        <v>4541</v>
      </c>
      <c r="AO417" t="s">
        <v>4541</v>
      </c>
      <c r="AP417" t="s">
        <v>1084</v>
      </c>
      <c r="AQ417" t="s">
        <v>1103</v>
      </c>
      <c r="AR417" t="s">
        <v>4551</v>
      </c>
      <c r="BW417" t="s">
        <v>1101</v>
      </c>
      <c r="BX417" t="s">
        <v>1106</v>
      </c>
      <c r="BY417" t="s">
        <v>1105</v>
      </c>
      <c r="BZ417" t="s">
        <v>4540</v>
      </c>
      <c r="CA417" t="s">
        <v>4847</v>
      </c>
      <c r="CB417" t="s">
        <v>1103</v>
      </c>
      <c r="CC417" t="s">
        <v>1103</v>
      </c>
      <c r="CD417" t="s">
        <v>4586</v>
      </c>
      <c r="CM417" t="s">
        <v>1101</v>
      </c>
      <c r="CN417" t="s">
        <v>1105</v>
      </c>
      <c r="CO417" t="s">
        <v>4554</v>
      </c>
      <c r="CP417" t="s">
        <v>4685</v>
      </c>
      <c r="CQ417" t="s">
        <v>1103</v>
      </c>
      <c r="CR417" t="s">
        <v>1103</v>
      </c>
      <c r="CS417" t="s">
        <v>4525</v>
      </c>
      <c r="DB417" t="s">
        <v>1101</v>
      </c>
      <c r="DE417" t="s">
        <v>1101</v>
      </c>
      <c r="DF417" t="s">
        <v>1088</v>
      </c>
      <c r="DG417" t="s">
        <v>4566</v>
      </c>
      <c r="DH417" t="s">
        <v>4799</v>
      </c>
      <c r="DI417" t="s">
        <v>1103</v>
      </c>
      <c r="DJ417" t="s">
        <v>1103</v>
      </c>
      <c r="DK417" t="s">
        <v>4582</v>
      </c>
      <c r="GO417" t="s">
        <v>1107</v>
      </c>
      <c r="GP417" t="s">
        <v>1111</v>
      </c>
      <c r="HB417" t="s">
        <v>1103</v>
      </c>
      <c r="HC417" t="s">
        <v>1110</v>
      </c>
      <c r="HD417" t="s">
        <v>1110</v>
      </c>
      <c r="HE417" t="s">
        <v>1109</v>
      </c>
      <c r="LR417" t="s">
        <v>1118</v>
      </c>
      <c r="MY417" t="s">
        <v>4530</v>
      </c>
      <c r="MZ417" t="s">
        <v>4531</v>
      </c>
      <c r="NA417" t="s">
        <v>4531</v>
      </c>
      <c r="NB417" t="s">
        <v>4531</v>
      </c>
      <c r="NC417" t="s">
        <v>4531</v>
      </c>
      <c r="ND417" t="s">
        <v>4531</v>
      </c>
      <c r="NE417" t="s">
        <v>4531</v>
      </c>
      <c r="NF417" t="s">
        <v>4531</v>
      </c>
      <c r="NH417" t="s">
        <v>4531</v>
      </c>
      <c r="NI417" t="s">
        <v>4531</v>
      </c>
      <c r="NJ417" t="s">
        <v>4531</v>
      </c>
      <c r="NK417" t="s">
        <v>4531</v>
      </c>
      <c r="NL417" t="s">
        <v>4531</v>
      </c>
      <c r="NM417" t="s">
        <v>4531</v>
      </c>
      <c r="NN417" t="s">
        <v>4530</v>
      </c>
      <c r="NO417" t="s">
        <v>4531</v>
      </c>
      <c r="NP417" t="s">
        <v>4531</v>
      </c>
      <c r="NQ417" t="s">
        <v>4531</v>
      </c>
      <c r="NR417" t="s">
        <v>4531</v>
      </c>
      <c r="NS417" t="s">
        <v>4531</v>
      </c>
      <c r="NT417" t="s">
        <v>4531</v>
      </c>
      <c r="NU417" t="s">
        <v>4531</v>
      </c>
      <c r="NV417" t="s">
        <v>4531</v>
      </c>
      <c r="NW417" t="s">
        <v>4531</v>
      </c>
    </row>
    <row r="418" spans="1:387" x14ac:dyDescent="0.3">
      <c r="A418">
        <v>419</v>
      </c>
      <c r="B418" t="s">
        <v>4828</v>
      </c>
      <c r="C418" t="s">
        <v>1190</v>
      </c>
      <c r="D418" t="s">
        <v>3401</v>
      </c>
      <c r="E418" t="s">
        <v>3471</v>
      </c>
      <c r="F418" t="s">
        <v>3582</v>
      </c>
      <c r="G418" t="s">
        <v>1081</v>
      </c>
      <c r="FG418" t="s">
        <v>1101</v>
      </c>
      <c r="FH418" t="s">
        <v>4829</v>
      </c>
      <c r="FI418" t="s">
        <v>4829</v>
      </c>
      <c r="MY418" t="s">
        <v>4530</v>
      </c>
      <c r="MZ418" t="s">
        <v>4531</v>
      </c>
      <c r="NA418" t="s">
        <v>4531</v>
      </c>
      <c r="NB418" t="s">
        <v>4531</v>
      </c>
      <c r="NC418" t="s">
        <v>4531</v>
      </c>
      <c r="ND418" t="s">
        <v>4531</v>
      </c>
      <c r="NE418" t="s">
        <v>4531</v>
      </c>
      <c r="NF418" t="s">
        <v>4531</v>
      </c>
      <c r="NH418" t="s">
        <v>4530</v>
      </c>
      <c r="NI418" t="s">
        <v>4531</v>
      </c>
      <c r="NJ418" t="s">
        <v>4531</v>
      </c>
      <c r="NK418" t="s">
        <v>4531</v>
      </c>
      <c r="NL418" t="s">
        <v>4531</v>
      </c>
      <c r="NM418" t="s">
        <v>4531</v>
      </c>
      <c r="NN418" t="s">
        <v>4531</v>
      </c>
      <c r="NO418" t="s">
        <v>4531</v>
      </c>
      <c r="NP418" t="s">
        <v>4531</v>
      </c>
      <c r="NQ418" t="s">
        <v>4531</v>
      </c>
      <c r="NR418" t="s">
        <v>4531</v>
      </c>
      <c r="NS418" t="s">
        <v>4531</v>
      </c>
      <c r="NT418" t="s">
        <v>4531</v>
      </c>
      <c r="NU418" t="s">
        <v>4531</v>
      </c>
      <c r="NV418" t="s">
        <v>4531</v>
      </c>
      <c r="NW418" t="s">
        <v>4531</v>
      </c>
    </row>
    <row r="419" spans="1:387" x14ac:dyDescent="0.3">
      <c r="A419">
        <v>420</v>
      </c>
      <c r="B419" t="s">
        <v>4828</v>
      </c>
      <c r="C419" t="s">
        <v>1190</v>
      </c>
      <c r="D419" t="s">
        <v>3401</v>
      </c>
      <c r="E419" t="s">
        <v>3471</v>
      </c>
      <c r="F419" t="s">
        <v>3582</v>
      </c>
      <c r="G419" t="s">
        <v>1081</v>
      </c>
      <c r="FG419" t="s">
        <v>1101</v>
      </c>
      <c r="FH419" t="s">
        <v>4550</v>
      </c>
      <c r="FI419" t="s">
        <v>4550</v>
      </c>
      <c r="MY419" t="s">
        <v>4530</v>
      </c>
      <c r="MZ419" t="s">
        <v>4531</v>
      </c>
      <c r="NA419" t="s">
        <v>4531</v>
      </c>
      <c r="NB419" t="s">
        <v>4531</v>
      </c>
      <c r="NC419" t="s">
        <v>4531</v>
      </c>
      <c r="ND419" t="s">
        <v>4531</v>
      </c>
      <c r="NE419" t="s">
        <v>4531</v>
      </c>
      <c r="NF419" t="s">
        <v>4531</v>
      </c>
      <c r="NH419" t="s">
        <v>4530</v>
      </c>
      <c r="NI419" t="s">
        <v>4531</v>
      </c>
      <c r="NJ419" t="s">
        <v>4531</v>
      </c>
      <c r="NK419" t="s">
        <v>4531</v>
      </c>
      <c r="NL419" t="s">
        <v>4531</v>
      </c>
      <c r="NM419" t="s">
        <v>4531</v>
      </c>
      <c r="NN419" t="s">
        <v>4531</v>
      </c>
      <c r="NO419" t="s">
        <v>4531</v>
      </c>
      <c r="NP419" t="s">
        <v>4531</v>
      </c>
      <c r="NQ419" t="s">
        <v>4531</v>
      </c>
      <c r="NR419" t="s">
        <v>4531</v>
      </c>
      <c r="NS419" t="s">
        <v>4531</v>
      </c>
      <c r="NT419" t="s">
        <v>4531</v>
      </c>
      <c r="NU419" t="s">
        <v>4531</v>
      </c>
      <c r="NV419" t="s">
        <v>4531</v>
      </c>
      <c r="NW419" t="s">
        <v>4531</v>
      </c>
    </row>
    <row r="420" spans="1:387" x14ac:dyDescent="0.3">
      <c r="A420">
        <v>421</v>
      </c>
      <c r="B420" t="s">
        <v>4828</v>
      </c>
      <c r="C420" t="s">
        <v>1190</v>
      </c>
      <c r="D420" t="s">
        <v>3401</v>
      </c>
      <c r="E420" t="s">
        <v>3471</v>
      </c>
      <c r="F420" t="s">
        <v>3582</v>
      </c>
      <c r="G420" t="s">
        <v>1081</v>
      </c>
      <c r="FC420" t="s">
        <v>1101</v>
      </c>
      <c r="FD420" t="s">
        <v>1096</v>
      </c>
      <c r="FE420" t="s">
        <v>4630</v>
      </c>
      <c r="FF420" t="s">
        <v>4745</v>
      </c>
      <c r="MY420" t="s">
        <v>4530</v>
      </c>
      <c r="MZ420" t="s">
        <v>4531</v>
      </c>
      <c r="NA420" t="s">
        <v>4531</v>
      </c>
      <c r="NB420" t="s">
        <v>4531</v>
      </c>
      <c r="NC420" t="s">
        <v>4531</v>
      </c>
      <c r="ND420" t="s">
        <v>4531</v>
      </c>
      <c r="NE420" t="s">
        <v>4531</v>
      </c>
      <c r="NF420" t="s">
        <v>4531</v>
      </c>
      <c r="NH420" t="s">
        <v>4530</v>
      </c>
      <c r="NI420" t="s">
        <v>4531</v>
      </c>
      <c r="NJ420" t="s">
        <v>4531</v>
      </c>
      <c r="NK420" t="s">
        <v>4531</v>
      </c>
      <c r="NL420" t="s">
        <v>4531</v>
      </c>
      <c r="NM420" t="s">
        <v>4531</v>
      </c>
      <c r="NN420" t="s">
        <v>4531</v>
      </c>
      <c r="NO420" t="s">
        <v>4531</v>
      </c>
      <c r="NP420" t="s">
        <v>4531</v>
      </c>
      <c r="NQ420" t="s">
        <v>4531</v>
      </c>
      <c r="NR420" t="s">
        <v>4531</v>
      </c>
      <c r="NS420" t="s">
        <v>4531</v>
      </c>
      <c r="NT420" t="s">
        <v>4531</v>
      </c>
      <c r="NU420" t="s">
        <v>4531</v>
      </c>
      <c r="NV420" t="s">
        <v>4531</v>
      </c>
      <c r="NW420" t="s">
        <v>4531</v>
      </c>
    </row>
    <row r="421" spans="1:387" x14ac:dyDescent="0.3">
      <c r="A421">
        <v>422</v>
      </c>
      <c r="B421" t="s">
        <v>4828</v>
      </c>
      <c r="C421" t="s">
        <v>1190</v>
      </c>
      <c r="D421" t="s">
        <v>3401</v>
      </c>
      <c r="E421" t="s">
        <v>3471</v>
      </c>
      <c r="F421" t="s">
        <v>3582</v>
      </c>
      <c r="G421" t="s">
        <v>1081</v>
      </c>
      <c r="EY421" t="s">
        <v>1101</v>
      </c>
      <c r="EZ421" t="s">
        <v>4530</v>
      </c>
      <c r="FA421" t="s">
        <v>4541</v>
      </c>
      <c r="FB421" t="s">
        <v>4546</v>
      </c>
      <c r="MY421" t="s">
        <v>4530</v>
      </c>
      <c r="MZ421" t="s">
        <v>4531</v>
      </c>
      <c r="NA421" t="s">
        <v>4531</v>
      </c>
      <c r="NB421" t="s">
        <v>4531</v>
      </c>
      <c r="NC421" t="s">
        <v>4531</v>
      </c>
      <c r="ND421" t="s">
        <v>4531</v>
      </c>
      <c r="NE421" t="s">
        <v>4531</v>
      </c>
      <c r="NF421" t="s">
        <v>4531</v>
      </c>
      <c r="NH421" t="s">
        <v>4530</v>
      </c>
      <c r="NI421" t="s">
        <v>4531</v>
      </c>
      <c r="NJ421" t="s">
        <v>4531</v>
      </c>
      <c r="NK421" t="s">
        <v>4531</v>
      </c>
      <c r="NL421" t="s">
        <v>4531</v>
      </c>
      <c r="NM421" t="s">
        <v>4531</v>
      </c>
      <c r="NN421" t="s">
        <v>4531</v>
      </c>
      <c r="NO421" t="s">
        <v>4531</v>
      </c>
      <c r="NP421" t="s">
        <v>4531</v>
      </c>
      <c r="NQ421" t="s">
        <v>4531</v>
      </c>
      <c r="NR421" t="s">
        <v>4531</v>
      </c>
      <c r="NS421" t="s">
        <v>4531</v>
      </c>
      <c r="NT421" t="s">
        <v>4531</v>
      </c>
      <c r="NU421" t="s">
        <v>4531</v>
      </c>
      <c r="NV421" t="s">
        <v>4531</v>
      </c>
      <c r="NW421" t="s">
        <v>4531</v>
      </c>
    </row>
    <row r="422" spans="1:387" x14ac:dyDescent="0.3">
      <c r="A422">
        <v>423</v>
      </c>
      <c r="B422" t="s">
        <v>4828</v>
      </c>
      <c r="C422" t="s">
        <v>1190</v>
      </c>
      <c r="D422" t="s">
        <v>3401</v>
      </c>
      <c r="E422" t="s">
        <v>3471</v>
      </c>
      <c r="F422" t="s">
        <v>3582</v>
      </c>
      <c r="G422" t="s">
        <v>1081</v>
      </c>
      <c r="EY422" t="s">
        <v>1101</v>
      </c>
      <c r="MY422" t="s">
        <v>4530</v>
      </c>
      <c r="MZ422" t="s">
        <v>4531</v>
      </c>
      <c r="NA422" t="s">
        <v>4531</v>
      </c>
      <c r="NB422" t="s">
        <v>4531</v>
      </c>
      <c r="NC422" t="s">
        <v>4531</v>
      </c>
      <c r="ND422" t="s">
        <v>4531</v>
      </c>
      <c r="NE422" t="s">
        <v>4531</v>
      </c>
      <c r="NF422" t="s">
        <v>4531</v>
      </c>
      <c r="NH422" t="s">
        <v>4530</v>
      </c>
      <c r="NI422" t="s">
        <v>4531</v>
      </c>
      <c r="NJ422" t="s">
        <v>4531</v>
      </c>
      <c r="NK422" t="s">
        <v>4531</v>
      </c>
      <c r="NL422" t="s">
        <v>4531</v>
      </c>
      <c r="NM422" t="s">
        <v>4531</v>
      </c>
      <c r="NN422" t="s">
        <v>4531</v>
      </c>
      <c r="NO422" t="s">
        <v>4531</v>
      </c>
      <c r="NP422" t="s">
        <v>4531</v>
      </c>
      <c r="NQ422" t="s">
        <v>4531</v>
      </c>
      <c r="NR422" t="s">
        <v>4531</v>
      </c>
      <c r="NS422" t="s">
        <v>4531</v>
      </c>
      <c r="NT422" t="s">
        <v>4531</v>
      </c>
      <c r="NU422" t="s">
        <v>4531</v>
      </c>
      <c r="NV422" t="s">
        <v>4531</v>
      </c>
      <c r="NW422" t="s">
        <v>4531</v>
      </c>
    </row>
    <row r="423" spans="1:387" x14ac:dyDescent="0.3">
      <c r="A423">
        <v>424</v>
      </c>
      <c r="B423" t="s">
        <v>4828</v>
      </c>
      <c r="C423" t="s">
        <v>1190</v>
      </c>
      <c r="D423" t="s">
        <v>3401</v>
      </c>
      <c r="E423" t="s">
        <v>3471</v>
      </c>
      <c r="F423" t="s">
        <v>3582</v>
      </c>
      <c r="G423" t="s">
        <v>1081</v>
      </c>
      <c r="FG423" t="s">
        <v>1101</v>
      </c>
      <c r="FH423" t="s">
        <v>4524</v>
      </c>
      <c r="FI423" t="s">
        <v>4524</v>
      </c>
      <c r="MY423" t="s">
        <v>4530</v>
      </c>
      <c r="MZ423" t="s">
        <v>4531</v>
      </c>
      <c r="NA423" t="s">
        <v>4531</v>
      </c>
      <c r="NB423" t="s">
        <v>4531</v>
      </c>
      <c r="NC423" t="s">
        <v>4531</v>
      </c>
      <c r="ND423" t="s">
        <v>4531</v>
      </c>
      <c r="NE423" t="s">
        <v>4531</v>
      </c>
      <c r="NF423" t="s">
        <v>4531</v>
      </c>
      <c r="NH423" t="s">
        <v>4531</v>
      </c>
      <c r="NI423" t="s">
        <v>4531</v>
      </c>
      <c r="NJ423" t="s">
        <v>4531</v>
      </c>
      <c r="NK423" t="s">
        <v>4531</v>
      </c>
      <c r="NL423" t="s">
        <v>4531</v>
      </c>
      <c r="NM423" t="s">
        <v>4531</v>
      </c>
      <c r="NN423" t="s">
        <v>4530</v>
      </c>
      <c r="NO423" t="s">
        <v>4531</v>
      </c>
      <c r="NP423" t="s">
        <v>4531</v>
      </c>
      <c r="NQ423" t="s">
        <v>4531</v>
      </c>
      <c r="NR423" t="s">
        <v>4531</v>
      </c>
      <c r="NS423" t="s">
        <v>4531</v>
      </c>
      <c r="NT423" t="s">
        <v>4531</v>
      </c>
      <c r="NU423" t="s">
        <v>4531</v>
      </c>
      <c r="NV423" t="s">
        <v>4531</v>
      </c>
      <c r="NW423" t="s">
        <v>4531</v>
      </c>
    </row>
    <row r="424" spans="1:387" x14ac:dyDescent="0.3">
      <c r="A424">
        <v>425</v>
      </c>
      <c r="B424" t="s">
        <v>4828</v>
      </c>
      <c r="C424" t="s">
        <v>1190</v>
      </c>
      <c r="D424" t="s">
        <v>3401</v>
      </c>
      <c r="E424" t="s">
        <v>3471</v>
      </c>
      <c r="F424" t="s">
        <v>3582</v>
      </c>
      <c r="G424" t="s">
        <v>1081</v>
      </c>
      <c r="EY424" t="s">
        <v>1101</v>
      </c>
      <c r="EZ424" t="s">
        <v>4530</v>
      </c>
      <c r="FA424" t="s">
        <v>4614</v>
      </c>
      <c r="FB424" t="s">
        <v>4848</v>
      </c>
      <c r="MY424" t="s">
        <v>4530</v>
      </c>
      <c r="MZ424" t="s">
        <v>4531</v>
      </c>
      <c r="NA424" t="s">
        <v>4531</v>
      </c>
      <c r="NB424" t="s">
        <v>4531</v>
      </c>
      <c r="NC424" t="s">
        <v>4531</v>
      </c>
      <c r="ND424" t="s">
        <v>4531</v>
      </c>
      <c r="NE424" t="s">
        <v>4531</v>
      </c>
      <c r="NF424" t="s">
        <v>4531</v>
      </c>
      <c r="NH424" t="s">
        <v>4530</v>
      </c>
      <c r="NI424" t="s">
        <v>4531</v>
      </c>
      <c r="NJ424" t="s">
        <v>4531</v>
      </c>
      <c r="NK424" t="s">
        <v>4531</v>
      </c>
      <c r="NL424" t="s">
        <v>4531</v>
      </c>
      <c r="NM424" t="s">
        <v>4531</v>
      </c>
      <c r="NN424" t="s">
        <v>4531</v>
      </c>
      <c r="NO424" t="s">
        <v>4531</v>
      </c>
      <c r="NP424" t="s">
        <v>4531</v>
      </c>
      <c r="NQ424" t="s">
        <v>4531</v>
      </c>
      <c r="NR424" t="s">
        <v>4531</v>
      </c>
      <c r="NS424" t="s">
        <v>4531</v>
      </c>
      <c r="NT424" t="s">
        <v>4531</v>
      </c>
      <c r="NU424" t="s">
        <v>4531</v>
      </c>
      <c r="NV424" t="s">
        <v>4531</v>
      </c>
      <c r="NW424" t="s">
        <v>4531</v>
      </c>
    </row>
    <row r="425" spans="1:387" x14ac:dyDescent="0.3">
      <c r="A425">
        <v>426</v>
      </c>
      <c r="B425" t="s">
        <v>4828</v>
      </c>
      <c r="C425" t="s">
        <v>1190</v>
      </c>
      <c r="D425" t="s">
        <v>3401</v>
      </c>
      <c r="E425" t="s">
        <v>3471</v>
      </c>
      <c r="F425" t="s">
        <v>3582</v>
      </c>
      <c r="G425" t="s">
        <v>1081</v>
      </c>
      <c r="AS425" t="s">
        <v>1101</v>
      </c>
      <c r="AT425" t="s">
        <v>1105</v>
      </c>
      <c r="AU425" t="s">
        <v>4563</v>
      </c>
      <c r="AV425" t="s">
        <v>4594</v>
      </c>
      <c r="AW425" t="s">
        <v>1103</v>
      </c>
      <c r="AX425" t="s">
        <v>1103</v>
      </c>
      <c r="AY425" t="s">
        <v>4525</v>
      </c>
      <c r="BG425" t="s">
        <v>1101</v>
      </c>
      <c r="BL425" t="s">
        <v>1103</v>
      </c>
      <c r="BM425" t="s">
        <v>1103</v>
      </c>
      <c r="BN425" t="s">
        <v>4551</v>
      </c>
      <c r="BW425" t="s">
        <v>1101</v>
      </c>
      <c r="BX425" t="s">
        <v>1106</v>
      </c>
      <c r="BY425" t="s">
        <v>1105</v>
      </c>
      <c r="BZ425" t="s">
        <v>4563</v>
      </c>
      <c r="CA425" t="s">
        <v>4674</v>
      </c>
      <c r="CB425" t="s">
        <v>1103</v>
      </c>
      <c r="CC425" t="s">
        <v>1103</v>
      </c>
      <c r="CD425" t="s">
        <v>4586</v>
      </c>
      <c r="CM425" t="s">
        <v>1101</v>
      </c>
      <c r="CN425" t="s">
        <v>1105</v>
      </c>
      <c r="CO425" t="s">
        <v>4554</v>
      </c>
      <c r="CP425" t="s">
        <v>4685</v>
      </c>
      <c r="CQ425" t="s">
        <v>1103</v>
      </c>
      <c r="CR425" t="s">
        <v>1103</v>
      </c>
      <c r="CS425" t="s">
        <v>4551</v>
      </c>
      <c r="CT425" t="s">
        <v>1101</v>
      </c>
      <c r="CU425" t="s">
        <v>1162</v>
      </c>
      <c r="CV425" t="s">
        <v>1087</v>
      </c>
      <c r="CW425" t="s">
        <v>4622</v>
      </c>
      <c r="CX425" t="s">
        <v>4600</v>
      </c>
      <c r="CY425" t="s">
        <v>1103</v>
      </c>
      <c r="CZ425" t="s">
        <v>1103</v>
      </c>
      <c r="DA425" t="s">
        <v>4525</v>
      </c>
      <c r="DB425" t="s">
        <v>1101</v>
      </c>
      <c r="DE425" t="s">
        <v>1101</v>
      </c>
      <c r="DI425" t="s">
        <v>1103</v>
      </c>
      <c r="DJ425" t="s">
        <v>1103</v>
      </c>
      <c r="DK425" t="s">
        <v>4586</v>
      </c>
      <c r="DL425" t="s">
        <v>1101</v>
      </c>
      <c r="DM425" t="s">
        <v>4580</v>
      </c>
      <c r="DN425" t="s">
        <v>4580</v>
      </c>
      <c r="DO425" t="s">
        <v>1103</v>
      </c>
      <c r="DP425" t="s">
        <v>1103</v>
      </c>
      <c r="DQ425" t="s">
        <v>4523</v>
      </c>
      <c r="DX425" t="s">
        <v>1101</v>
      </c>
      <c r="DY425" t="s">
        <v>4566</v>
      </c>
      <c r="DZ425" t="s">
        <v>4566</v>
      </c>
      <c r="EA425" t="s">
        <v>1084</v>
      </c>
      <c r="EB425" t="s">
        <v>1103</v>
      </c>
      <c r="EC425" t="s">
        <v>4523</v>
      </c>
      <c r="GO425" t="s">
        <v>1111</v>
      </c>
      <c r="GP425" t="s">
        <v>1127</v>
      </c>
      <c r="GW425" t="s">
        <v>1103</v>
      </c>
      <c r="GX425" t="s">
        <v>1110</v>
      </c>
      <c r="GY425" t="s">
        <v>1109</v>
      </c>
      <c r="HB425" t="s">
        <v>1103</v>
      </c>
      <c r="HC425" t="s">
        <v>1110</v>
      </c>
      <c r="HD425" t="s">
        <v>1110</v>
      </c>
      <c r="HE425" t="s">
        <v>1109</v>
      </c>
      <c r="LR425" t="s">
        <v>1118</v>
      </c>
      <c r="MY425" t="s">
        <v>4530</v>
      </c>
      <c r="MZ425" t="s">
        <v>4531</v>
      </c>
      <c r="NA425" t="s">
        <v>4531</v>
      </c>
      <c r="NB425" t="s">
        <v>4531</v>
      </c>
      <c r="NC425" t="s">
        <v>4531</v>
      </c>
      <c r="ND425" t="s">
        <v>4531</v>
      </c>
      <c r="NE425" t="s">
        <v>4531</v>
      </c>
      <c r="NF425" t="s">
        <v>4531</v>
      </c>
      <c r="NH425" t="s">
        <v>4530</v>
      </c>
      <c r="NI425" t="s">
        <v>4531</v>
      </c>
      <c r="NJ425" t="s">
        <v>4531</v>
      </c>
      <c r="NK425" t="s">
        <v>4531</v>
      </c>
      <c r="NL425" t="s">
        <v>4531</v>
      </c>
      <c r="NM425" t="s">
        <v>4531</v>
      </c>
      <c r="NN425" t="s">
        <v>4531</v>
      </c>
      <c r="NO425" t="s">
        <v>4531</v>
      </c>
      <c r="NP425" t="s">
        <v>4531</v>
      </c>
      <c r="NQ425" t="s">
        <v>4531</v>
      </c>
      <c r="NR425" t="s">
        <v>4531</v>
      </c>
      <c r="NS425" t="s">
        <v>4531</v>
      </c>
      <c r="NT425" t="s">
        <v>4531</v>
      </c>
      <c r="NU425" t="s">
        <v>4531</v>
      </c>
      <c r="NV425" t="s">
        <v>4531</v>
      </c>
      <c r="NW425" t="s">
        <v>4531</v>
      </c>
    </row>
    <row r="426" spans="1:387" x14ac:dyDescent="0.3">
      <c r="A426">
        <v>427</v>
      </c>
      <c r="B426" t="s">
        <v>4828</v>
      </c>
      <c r="C426" t="s">
        <v>1190</v>
      </c>
      <c r="D426" t="s">
        <v>3401</v>
      </c>
      <c r="E426" t="s">
        <v>3471</v>
      </c>
      <c r="F426" t="s">
        <v>3582</v>
      </c>
      <c r="G426" t="s">
        <v>1081</v>
      </c>
      <c r="AE426" t="s">
        <v>1101</v>
      </c>
      <c r="AF426" t="s">
        <v>1146</v>
      </c>
      <c r="AG426" t="s">
        <v>4548</v>
      </c>
      <c r="AH426" t="s">
        <v>4548</v>
      </c>
      <c r="AI426" t="s">
        <v>1084</v>
      </c>
      <c r="AJ426" t="s">
        <v>1103</v>
      </c>
      <c r="AK426" t="s">
        <v>4523</v>
      </c>
      <c r="BO426" t="s">
        <v>1101</v>
      </c>
      <c r="BP426" t="s">
        <v>1104</v>
      </c>
      <c r="BQ426" t="s">
        <v>1146</v>
      </c>
      <c r="BR426" t="s">
        <v>4849</v>
      </c>
      <c r="BS426" t="s">
        <v>4849</v>
      </c>
      <c r="BT426" t="s">
        <v>1103</v>
      </c>
      <c r="BU426" t="s">
        <v>1103</v>
      </c>
      <c r="BV426" t="s">
        <v>4525</v>
      </c>
      <c r="GN426" t="s">
        <v>1127</v>
      </c>
      <c r="GO426" t="s">
        <v>1127</v>
      </c>
      <c r="GW426" t="s">
        <v>1103</v>
      </c>
      <c r="GX426" t="s">
        <v>1110</v>
      </c>
      <c r="GY426" t="s">
        <v>1109</v>
      </c>
      <c r="MY426" t="s">
        <v>4530</v>
      </c>
      <c r="MZ426" t="s">
        <v>4531</v>
      </c>
      <c r="NA426" t="s">
        <v>4531</v>
      </c>
      <c r="NB426" t="s">
        <v>4531</v>
      </c>
      <c r="NC426" t="s">
        <v>4531</v>
      </c>
      <c r="ND426" t="s">
        <v>4531</v>
      </c>
      <c r="NE426" t="s">
        <v>4531</v>
      </c>
      <c r="NF426" t="s">
        <v>4531</v>
      </c>
      <c r="NH426" t="s">
        <v>4530</v>
      </c>
      <c r="NI426" t="s">
        <v>4531</v>
      </c>
      <c r="NJ426" t="s">
        <v>4531</v>
      </c>
      <c r="NK426" t="s">
        <v>4531</v>
      </c>
      <c r="NL426" t="s">
        <v>4531</v>
      </c>
      <c r="NM426" t="s">
        <v>4531</v>
      </c>
      <c r="NN426" t="s">
        <v>4531</v>
      </c>
      <c r="NO426" t="s">
        <v>4531</v>
      </c>
      <c r="NP426" t="s">
        <v>4531</v>
      </c>
      <c r="NQ426" t="s">
        <v>4531</v>
      </c>
      <c r="NR426" t="s">
        <v>4531</v>
      </c>
      <c r="NS426" t="s">
        <v>4531</v>
      </c>
      <c r="NT426" t="s">
        <v>4531</v>
      </c>
      <c r="NU426" t="s">
        <v>4531</v>
      </c>
      <c r="NV426" t="s">
        <v>4531</v>
      </c>
      <c r="NW426" t="s">
        <v>4531</v>
      </c>
    </row>
    <row r="427" spans="1:387" x14ac:dyDescent="0.3">
      <c r="A427">
        <v>428</v>
      </c>
      <c r="B427" t="s">
        <v>4828</v>
      </c>
      <c r="C427" t="s">
        <v>1190</v>
      </c>
      <c r="D427" t="s">
        <v>3401</v>
      </c>
      <c r="E427" t="s">
        <v>3471</v>
      </c>
      <c r="F427" t="s">
        <v>3582</v>
      </c>
      <c r="G427" t="s">
        <v>1081</v>
      </c>
      <c r="AE427" t="s">
        <v>1101</v>
      </c>
      <c r="AF427" t="s">
        <v>1146</v>
      </c>
      <c r="AG427" t="s">
        <v>4680</v>
      </c>
      <c r="AH427" t="s">
        <v>4680</v>
      </c>
      <c r="AI427" t="s">
        <v>1084</v>
      </c>
      <c r="AJ427" t="s">
        <v>1103</v>
      </c>
      <c r="AK427" t="s">
        <v>4523</v>
      </c>
      <c r="BO427" t="s">
        <v>1101</v>
      </c>
      <c r="BP427" t="s">
        <v>1104</v>
      </c>
      <c r="BQ427" t="s">
        <v>1146</v>
      </c>
      <c r="BR427" t="s">
        <v>4561</v>
      </c>
      <c r="BS427" t="s">
        <v>4561</v>
      </c>
      <c r="BT427" t="s">
        <v>1084</v>
      </c>
      <c r="BU427" t="s">
        <v>1103</v>
      </c>
      <c r="BV427" t="s">
        <v>4551</v>
      </c>
      <c r="GN427" t="s">
        <v>1127</v>
      </c>
      <c r="GO427" t="s">
        <v>1127</v>
      </c>
      <c r="GW427" t="s">
        <v>1103</v>
      </c>
      <c r="GX427" t="s">
        <v>1110</v>
      </c>
      <c r="GY427" t="s">
        <v>1109</v>
      </c>
      <c r="MY427" t="s">
        <v>4530</v>
      </c>
      <c r="MZ427" t="s">
        <v>4531</v>
      </c>
      <c r="NA427" t="s">
        <v>4531</v>
      </c>
      <c r="NB427" t="s">
        <v>4531</v>
      </c>
      <c r="NC427" t="s">
        <v>4531</v>
      </c>
      <c r="ND427" t="s">
        <v>4531</v>
      </c>
      <c r="NE427" t="s">
        <v>4531</v>
      </c>
      <c r="NF427" t="s">
        <v>4531</v>
      </c>
      <c r="NH427" t="s">
        <v>4530</v>
      </c>
      <c r="NI427" t="s">
        <v>4531</v>
      </c>
      <c r="NJ427" t="s">
        <v>4531</v>
      </c>
      <c r="NK427" t="s">
        <v>4531</v>
      </c>
      <c r="NL427" t="s">
        <v>4531</v>
      </c>
      <c r="NM427" t="s">
        <v>4531</v>
      </c>
      <c r="NN427" t="s">
        <v>4531</v>
      </c>
      <c r="NO427" t="s">
        <v>4531</v>
      </c>
      <c r="NP427" t="s">
        <v>4531</v>
      </c>
      <c r="NQ427" t="s">
        <v>4531</v>
      </c>
      <c r="NR427" t="s">
        <v>4531</v>
      </c>
      <c r="NS427" t="s">
        <v>4531</v>
      </c>
      <c r="NT427" t="s">
        <v>4531</v>
      </c>
      <c r="NU427" t="s">
        <v>4531</v>
      </c>
      <c r="NV427" t="s">
        <v>4531</v>
      </c>
      <c r="NW427" t="s">
        <v>4531</v>
      </c>
    </row>
    <row r="428" spans="1:387" x14ac:dyDescent="0.3">
      <c r="A428">
        <v>429</v>
      </c>
      <c r="B428" t="s">
        <v>4828</v>
      </c>
      <c r="C428" t="s">
        <v>1190</v>
      </c>
      <c r="D428" t="s">
        <v>3401</v>
      </c>
      <c r="E428" t="s">
        <v>3471</v>
      </c>
      <c r="F428" t="s">
        <v>3582</v>
      </c>
      <c r="G428" t="s">
        <v>1081</v>
      </c>
      <c r="GH428" t="s">
        <v>1095</v>
      </c>
      <c r="GI428" t="s">
        <v>4540</v>
      </c>
      <c r="GJ428" t="s">
        <v>4850</v>
      </c>
      <c r="GK428" t="s">
        <v>4540</v>
      </c>
      <c r="GL428" t="s">
        <v>4850</v>
      </c>
      <c r="GM428" t="s">
        <v>4850</v>
      </c>
    </row>
    <row r="429" spans="1:387" x14ac:dyDescent="0.3">
      <c r="A429">
        <v>430</v>
      </c>
      <c r="B429" t="s">
        <v>4828</v>
      </c>
      <c r="C429" t="s">
        <v>1190</v>
      </c>
      <c r="D429" t="s">
        <v>3401</v>
      </c>
      <c r="E429" t="s">
        <v>3471</v>
      </c>
      <c r="F429" t="s">
        <v>3582</v>
      </c>
      <c r="G429" t="s">
        <v>1081</v>
      </c>
      <c r="GH429" t="s">
        <v>1095</v>
      </c>
      <c r="GI429" t="s">
        <v>4540</v>
      </c>
      <c r="GJ429" t="s">
        <v>4850</v>
      </c>
      <c r="GK429" t="s">
        <v>4540</v>
      </c>
      <c r="GL429" t="s">
        <v>4850</v>
      </c>
      <c r="GM429" t="s">
        <v>4850</v>
      </c>
    </row>
    <row r="430" spans="1:387" x14ac:dyDescent="0.3">
      <c r="A430">
        <v>431</v>
      </c>
      <c r="B430" t="s">
        <v>4828</v>
      </c>
      <c r="C430" t="s">
        <v>1190</v>
      </c>
      <c r="D430" t="s">
        <v>3401</v>
      </c>
      <c r="E430" t="s">
        <v>3471</v>
      </c>
      <c r="F430" t="s">
        <v>3582</v>
      </c>
      <c r="G430" t="s">
        <v>1081</v>
      </c>
      <c r="FM430" t="s">
        <v>1101</v>
      </c>
      <c r="FY430" t="s">
        <v>1101</v>
      </c>
      <c r="MY430" t="s">
        <v>4531</v>
      </c>
      <c r="MZ430" t="s">
        <v>4530</v>
      </c>
      <c r="NA430" t="s">
        <v>4531</v>
      </c>
      <c r="NB430" t="s">
        <v>4531</v>
      </c>
      <c r="NC430" t="s">
        <v>4531</v>
      </c>
      <c r="ND430" t="s">
        <v>4531</v>
      </c>
      <c r="NE430" t="s">
        <v>4531</v>
      </c>
      <c r="NF430" t="s">
        <v>4531</v>
      </c>
      <c r="NH430" t="s">
        <v>4530</v>
      </c>
      <c r="NI430" t="s">
        <v>4531</v>
      </c>
      <c r="NJ430" t="s">
        <v>4531</v>
      </c>
      <c r="NK430" t="s">
        <v>4531</v>
      </c>
      <c r="NL430" t="s">
        <v>4531</v>
      </c>
      <c r="NM430" t="s">
        <v>4531</v>
      </c>
      <c r="NN430" t="s">
        <v>4531</v>
      </c>
      <c r="NO430" t="s">
        <v>4531</v>
      </c>
      <c r="NP430" t="s">
        <v>4531</v>
      </c>
      <c r="NQ430" t="s">
        <v>4531</v>
      </c>
      <c r="NR430" t="s">
        <v>4531</v>
      </c>
      <c r="NS430" t="s">
        <v>4531</v>
      </c>
      <c r="NT430" t="s">
        <v>4531</v>
      </c>
      <c r="NU430" t="s">
        <v>4531</v>
      </c>
      <c r="NV430" t="s">
        <v>4531</v>
      </c>
      <c r="NW430" t="s">
        <v>4531</v>
      </c>
    </row>
    <row r="431" spans="1:387" x14ac:dyDescent="0.3">
      <c r="A431">
        <v>432</v>
      </c>
      <c r="B431" t="s">
        <v>4828</v>
      </c>
      <c r="C431" t="s">
        <v>1190</v>
      </c>
      <c r="D431" t="s">
        <v>3401</v>
      </c>
      <c r="E431" t="s">
        <v>3471</v>
      </c>
      <c r="F431" t="s">
        <v>3582</v>
      </c>
      <c r="G431" t="s">
        <v>1081</v>
      </c>
      <c r="FM431" t="s">
        <v>1082</v>
      </c>
      <c r="FY431" t="s">
        <v>1101</v>
      </c>
      <c r="MY431" t="s">
        <v>4531</v>
      </c>
      <c r="MZ431" t="s">
        <v>4530</v>
      </c>
      <c r="NA431" t="s">
        <v>4531</v>
      </c>
      <c r="NB431" t="s">
        <v>4531</v>
      </c>
      <c r="NC431" t="s">
        <v>4531</v>
      </c>
      <c r="ND431" t="s">
        <v>4531</v>
      </c>
      <c r="NE431" t="s">
        <v>4531</v>
      </c>
      <c r="NF431" t="s">
        <v>4531</v>
      </c>
      <c r="NH431" t="s">
        <v>4530</v>
      </c>
      <c r="NI431" t="s">
        <v>4531</v>
      </c>
      <c r="NJ431" t="s">
        <v>4531</v>
      </c>
      <c r="NK431" t="s">
        <v>4531</v>
      </c>
      <c r="NL431" t="s">
        <v>4531</v>
      </c>
      <c r="NM431" t="s">
        <v>4531</v>
      </c>
      <c r="NN431" t="s">
        <v>4531</v>
      </c>
      <c r="NO431" t="s">
        <v>4531</v>
      </c>
      <c r="NP431" t="s">
        <v>4531</v>
      </c>
      <c r="NQ431" t="s">
        <v>4531</v>
      </c>
      <c r="NR431" t="s">
        <v>4531</v>
      </c>
      <c r="NS431" t="s">
        <v>4531</v>
      </c>
      <c r="NT431" t="s">
        <v>4531</v>
      </c>
      <c r="NU431" t="s">
        <v>4531</v>
      </c>
      <c r="NV431" t="s">
        <v>4531</v>
      </c>
      <c r="NW431" t="s">
        <v>4531</v>
      </c>
    </row>
    <row r="432" spans="1:387" x14ac:dyDescent="0.3">
      <c r="A432">
        <v>433</v>
      </c>
      <c r="B432" t="s">
        <v>4828</v>
      </c>
      <c r="C432" t="s">
        <v>1130</v>
      </c>
      <c r="D432" t="s">
        <v>3422</v>
      </c>
      <c r="E432" t="s">
        <v>3505</v>
      </c>
      <c r="F432" t="s">
        <v>4851</v>
      </c>
      <c r="G432" t="s">
        <v>1081</v>
      </c>
      <c r="AL432" t="s">
        <v>1101</v>
      </c>
      <c r="AM432" t="s">
        <v>1083</v>
      </c>
      <c r="AN432" t="s">
        <v>4543</v>
      </c>
      <c r="AO432" t="s">
        <v>4543</v>
      </c>
      <c r="AP432" t="s">
        <v>1103</v>
      </c>
      <c r="AQ432" t="s">
        <v>1103</v>
      </c>
      <c r="AR432" t="s">
        <v>4525</v>
      </c>
      <c r="AS432" t="s">
        <v>1101</v>
      </c>
      <c r="AT432" t="s">
        <v>1083</v>
      </c>
      <c r="AU432" t="s">
        <v>4543</v>
      </c>
      <c r="AV432" t="s">
        <v>4543</v>
      </c>
      <c r="AW432" t="s">
        <v>1103</v>
      </c>
      <c r="AX432" t="s">
        <v>1103</v>
      </c>
      <c r="AY432" t="s">
        <v>4523</v>
      </c>
      <c r="BG432" t="s">
        <v>1101</v>
      </c>
      <c r="BH432" t="s">
        <v>1104</v>
      </c>
      <c r="BI432" t="s">
        <v>1083</v>
      </c>
      <c r="BJ432" t="s">
        <v>4585</v>
      </c>
      <c r="BK432" t="s">
        <v>4585</v>
      </c>
      <c r="BL432" t="s">
        <v>1103</v>
      </c>
      <c r="BM432" t="s">
        <v>1103</v>
      </c>
      <c r="BN432" t="s">
        <v>4586</v>
      </c>
      <c r="BW432" t="s">
        <v>1101</v>
      </c>
      <c r="BX432" t="s">
        <v>1106</v>
      </c>
      <c r="BY432" t="s">
        <v>1083</v>
      </c>
      <c r="BZ432" t="s">
        <v>4543</v>
      </c>
      <c r="CA432" t="s">
        <v>4543</v>
      </c>
      <c r="CB432" t="s">
        <v>1103</v>
      </c>
      <c r="CC432" t="s">
        <v>1103</v>
      </c>
      <c r="CD432" t="s">
        <v>4551</v>
      </c>
      <c r="CM432" t="s">
        <v>1101</v>
      </c>
      <c r="CN432" t="s">
        <v>1083</v>
      </c>
      <c r="CO432" t="s">
        <v>4563</v>
      </c>
      <c r="CP432" t="s">
        <v>4563</v>
      </c>
      <c r="CQ432" t="s">
        <v>1103</v>
      </c>
      <c r="CR432" t="s">
        <v>1103</v>
      </c>
      <c r="CS432" t="s">
        <v>4525</v>
      </c>
      <c r="CT432" t="s">
        <v>1101</v>
      </c>
      <c r="CU432" t="s">
        <v>4775</v>
      </c>
      <c r="CV432" t="s">
        <v>1087</v>
      </c>
      <c r="CW432" t="s">
        <v>4541</v>
      </c>
      <c r="CX432" t="s">
        <v>4545</v>
      </c>
      <c r="CY432" t="s">
        <v>1103</v>
      </c>
      <c r="CZ432" t="s">
        <v>1103</v>
      </c>
      <c r="DA432" t="s">
        <v>4551</v>
      </c>
      <c r="DE432" t="s">
        <v>1101</v>
      </c>
      <c r="DF432" t="s">
        <v>1088</v>
      </c>
      <c r="DG432" t="s">
        <v>4566</v>
      </c>
      <c r="DH432" t="s">
        <v>4799</v>
      </c>
      <c r="DI432" t="s">
        <v>1103</v>
      </c>
      <c r="DJ432" t="s">
        <v>1103</v>
      </c>
      <c r="DK432" t="s">
        <v>4542</v>
      </c>
      <c r="DL432" t="s">
        <v>1101</v>
      </c>
      <c r="DM432" t="s">
        <v>4545</v>
      </c>
      <c r="DN432" t="s">
        <v>4545</v>
      </c>
      <c r="DO432" t="s">
        <v>1103</v>
      </c>
      <c r="DP432" t="s">
        <v>1103</v>
      </c>
      <c r="DQ432" t="s">
        <v>4525</v>
      </c>
      <c r="GO432" t="s">
        <v>1089</v>
      </c>
      <c r="GP432" t="s">
        <v>1127</v>
      </c>
      <c r="GW432" t="s">
        <v>1084</v>
      </c>
      <c r="GX432" t="s">
        <v>3506</v>
      </c>
      <c r="GY432" t="s">
        <v>1091</v>
      </c>
      <c r="HB432" t="s">
        <v>1084</v>
      </c>
      <c r="HC432" t="s">
        <v>3506</v>
      </c>
      <c r="HD432" t="s">
        <v>3506</v>
      </c>
      <c r="HE432" t="s">
        <v>1124</v>
      </c>
      <c r="MY432" t="s">
        <v>4530</v>
      </c>
      <c r="MZ432" t="s">
        <v>4531</v>
      </c>
      <c r="NA432" t="s">
        <v>4531</v>
      </c>
      <c r="NB432" t="s">
        <v>4531</v>
      </c>
      <c r="NC432" t="s">
        <v>4531</v>
      </c>
      <c r="ND432" t="s">
        <v>4531</v>
      </c>
      <c r="NE432" t="s">
        <v>4531</v>
      </c>
      <c r="NF432" t="s">
        <v>4531</v>
      </c>
      <c r="NH432" t="s">
        <v>4531</v>
      </c>
      <c r="NI432" t="s">
        <v>4530</v>
      </c>
      <c r="NJ432" t="s">
        <v>4531</v>
      </c>
      <c r="NK432" t="s">
        <v>4531</v>
      </c>
      <c r="NL432" t="s">
        <v>4530</v>
      </c>
      <c r="NM432" t="s">
        <v>4531</v>
      </c>
      <c r="NN432" t="s">
        <v>4531</v>
      </c>
      <c r="NO432" t="s">
        <v>4531</v>
      </c>
      <c r="NP432" t="s">
        <v>4531</v>
      </c>
      <c r="NQ432" t="s">
        <v>4530</v>
      </c>
      <c r="NR432" t="s">
        <v>4530</v>
      </c>
      <c r="NS432" t="s">
        <v>4531</v>
      </c>
      <c r="NT432" t="s">
        <v>4531</v>
      </c>
      <c r="NU432" t="s">
        <v>4531</v>
      </c>
      <c r="NV432" t="s">
        <v>4531</v>
      </c>
      <c r="NW432" t="s">
        <v>4531</v>
      </c>
    </row>
    <row r="433" spans="1:387" x14ac:dyDescent="0.3">
      <c r="A433">
        <v>434</v>
      </c>
      <c r="B433" t="s">
        <v>4828</v>
      </c>
      <c r="C433" t="s">
        <v>1130</v>
      </c>
      <c r="D433" t="s">
        <v>3422</v>
      </c>
      <c r="E433" t="s">
        <v>3505</v>
      </c>
      <c r="F433" t="s">
        <v>4851</v>
      </c>
      <c r="G433" t="s">
        <v>1081</v>
      </c>
      <c r="AL433" t="s">
        <v>1101</v>
      </c>
      <c r="AM433" t="s">
        <v>1083</v>
      </c>
      <c r="AN433" t="s">
        <v>4543</v>
      </c>
      <c r="AO433" t="s">
        <v>4543</v>
      </c>
      <c r="AP433" t="s">
        <v>1103</v>
      </c>
      <c r="AQ433" t="s">
        <v>1103</v>
      </c>
      <c r="AR433" t="s">
        <v>4551</v>
      </c>
      <c r="AS433" t="s">
        <v>1101</v>
      </c>
      <c r="AT433" t="s">
        <v>1083</v>
      </c>
      <c r="AU433" t="s">
        <v>4543</v>
      </c>
      <c r="AV433" t="s">
        <v>4543</v>
      </c>
      <c r="AW433" t="s">
        <v>1103</v>
      </c>
      <c r="AX433" t="s">
        <v>1103</v>
      </c>
      <c r="AY433" t="s">
        <v>4542</v>
      </c>
      <c r="BW433" t="s">
        <v>1101</v>
      </c>
      <c r="BX433" t="s">
        <v>1106</v>
      </c>
      <c r="BY433" t="s">
        <v>1083</v>
      </c>
      <c r="BZ433" t="s">
        <v>4543</v>
      </c>
      <c r="CA433" t="s">
        <v>4543</v>
      </c>
      <c r="CB433" t="s">
        <v>1103</v>
      </c>
      <c r="CC433" t="s">
        <v>1103</v>
      </c>
      <c r="CD433" t="s">
        <v>4523</v>
      </c>
      <c r="CM433" t="s">
        <v>1101</v>
      </c>
      <c r="CN433" t="s">
        <v>1083</v>
      </c>
      <c r="CO433" t="s">
        <v>4543</v>
      </c>
      <c r="CP433" t="s">
        <v>4543</v>
      </c>
      <c r="CQ433" t="s">
        <v>1103</v>
      </c>
      <c r="CR433" t="s">
        <v>1103</v>
      </c>
      <c r="CS433" t="s">
        <v>4525</v>
      </c>
      <c r="CT433" t="s">
        <v>1101</v>
      </c>
      <c r="CU433" t="s">
        <v>4775</v>
      </c>
      <c r="CV433" t="s">
        <v>1087</v>
      </c>
      <c r="CW433" t="s">
        <v>4541</v>
      </c>
      <c r="CX433" t="s">
        <v>4545</v>
      </c>
      <c r="CY433" t="s">
        <v>1103</v>
      </c>
      <c r="CZ433" t="s">
        <v>1103</v>
      </c>
      <c r="DA433" t="s">
        <v>4525</v>
      </c>
      <c r="DE433" t="s">
        <v>1101</v>
      </c>
      <c r="DF433" t="s">
        <v>1088</v>
      </c>
      <c r="DG433" t="s">
        <v>4566</v>
      </c>
      <c r="DH433" t="s">
        <v>4799</v>
      </c>
      <c r="DI433" t="s">
        <v>1103</v>
      </c>
      <c r="DJ433" t="s">
        <v>1103</v>
      </c>
      <c r="DK433" t="s">
        <v>4525</v>
      </c>
      <c r="DX433" t="s">
        <v>1101</v>
      </c>
      <c r="DY433" t="s">
        <v>4580</v>
      </c>
      <c r="DZ433" t="s">
        <v>4580</v>
      </c>
      <c r="EA433" t="s">
        <v>1103</v>
      </c>
      <c r="EB433" t="s">
        <v>1103</v>
      </c>
      <c r="EC433" t="s">
        <v>4542</v>
      </c>
      <c r="GO433" t="s">
        <v>1127</v>
      </c>
      <c r="GP433" t="s">
        <v>1127</v>
      </c>
      <c r="GW433" t="s">
        <v>1084</v>
      </c>
      <c r="GX433" t="s">
        <v>3506</v>
      </c>
      <c r="GY433" t="s">
        <v>1091</v>
      </c>
      <c r="HA433" t="s">
        <v>4542</v>
      </c>
      <c r="HB433" t="s">
        <v>1084</v>
      </c>
      <c r="HC433" t="s">
        <v>3506</v>
      </c>
      <c r="HD433" t="s">
        <v>3506</v>
      </c>
      <c r="HE433" t="s">
        <v>1091</v>
      </c>
      <c r="HG433" t="s">
        <v>4753</v>
      </c>
      <c r="MY433" t="s">
        <v>4530</v>
      </c>
      <c r="MZ433" t="s">
        <v>4531</v>
      </c>
      <c r="NA433" t="s">
        <v>4531</v>
      </c>
      <c r="NB433" t="s">
        <v>4531</v>
      </c>
      <c r="NC433" t="s">
        <v>4531</v>
      </c>
      <c r="ND433" t="s">
        <v>4531</v>
      </c>
      <c r="NE433" t="s">
        <v>4531</v>
      </c>
      <c r="NF433" t="s">
        <v>4531</v>
      </c>
      <c r="NH433" t="s">
        <v>4531</v>
      </c>
      <c r="NI433" t="s">
        <v>4530</v>
      </c>
      <c r="NJ433" t="s">
        <v>4531</v>
      </c>
      <c r="NK433" t="s">
        <v>4531</v>
      </c>
      <c r="NL433" t="s">
        <v>4531</v>
      </c>
      <c r="NM433" t="s">
        <v>4530</v>
      </c>
      <c r="NN433" t="s">
        <v>4531</v>
      </c>
      <c r="NO433" t="s">
        <v>4531</v>
      </c>
      <c r="NP433" t="s">
        <v>4531</v>
      </c>
      <c r="NQ433" t="s">
        <v>4530</v>
      </c>
      <c r="NR433" t="s">
        <v>4530</v>
      </c>
      <c r="NS433" t="s">
        <v>4531</v>
      </c>
      <c r="NT433" t="s">
        <v>4531</v>
      </c>
      <c r="NU433" t="s">
        <v>4531</v>
      </c>
      <c r="NV433" t="s">
        <v>4531</v>
      </c>
      <c r="NW433" t="s">
        <v>4531</v>
      </c>
    </row>
    <row r="434" spans="1:387" x14ac:dyDescent="0.3">
      <c r="A434">
        <v>435</v>
      </c>
      <c r="B434" t="s">
        <v>4828</v>
      </c>
      <c r="C434" t="s">
        <v>1130</v>
      </c>
      <c r="D434" t="s">
        <v>3422</v>
      </c>
      <c r="E434" t="s">
        <v>3505</v>
      </c>
      <c r="F434" t="s">
        <v>4851</v>
      </c>
      <c r="G434" t="s">
        <v>1081</v>
      </c>
      <c r="AL434" t="s">
        <v>1101</v>
      </c>
      <c r="AM434" t="s">
        <v>1083</v>
      </c>
      <c r="AN434" t="s">
        <v>4563</v>
      </c>
      <c r="AO434" t="s">
        <v>4563</v>
      </c>
      <c r="AP434" t="s">
        <v>1103</v>
      </c>
      <c r="AQ434" t="s">
        <v>1103</v>
      </c>
      <c r="AR434" t="s">
        <v>4525</v>
      </c>
      <c r="AS434" t="s">
        <v>1101</v>
      </c>
      <c r="AT434" t="s">
        <v>1083</v>
      </c>
      <c r="AU434" t="s">
        <v>4563</v>
      </c>
      <c r="AV434" t="s">
        <v>4563</v>
      </c>
      <c r="AW434" t="s">
        <v>1103</v>
      </c>
      <c r="AX434" t="s">
        <v>1103</v>
      </c>
      <c r="AY434" t="s">
        <v>4523</v>
      </c>
      <c r="BW434" t="s">
        <v>1101</v>
      </c>
      <c r="BX434" t="s">
        <v>1106</v>
      </c>
      <c r="BY434" t="s">
        <v>1083</v>
      </c>
      <c r="BZ434" t="s">
        <v>4543</v>
      </c>
      <c r="CA434" t="s">
        <v>4543</v>
      </c>
      <c r="CB434" t="s">
        <v>1103</v>
      </c>
      <c r="CC434" t="s">
        <v>1103</v>
      </c>
      <c r="CD434" t="s">
        <v>4551</v>
      </c>
      <c r="CM434" t="s">
        <v>1101</v>
      </c>
      <c r="CN434" t="s">
        <v>1083</v>
      </c>
      <c r="CO434" t="s">
        <v>4543</v>
      </c>
      <c r="CP434" t="s">
        <v>4543</v>
      </c>
      <c r="CQ434" t="s">
        <v>1103</v>
      </c>
      <c r="CR434" t="s">
        <v>1103</v>
      </c>
      <c r="CS434" t="s">
        <v>4523</v>
      </c>
      <c r="DE434" t="s">
        <v>1101</v>
      </c>
      <c r="DF434" t="s">
        <v>1088</v>
      </c>
      <c r="DG434" t="s">
        <v>4566</v>
      </c>
      <c r="DH434" t="s">
        <v>4799</v>
      </c>
      <c r="DI434" t="s">
        <v>1103</v>
      </c>
      <c r="DJ434" t="s">
        <v>1103</v>
      </c>
      <c r="DK434" t="s">
        <v>4551</v>
      </c>
      <c r="DX434" t="s">
        <v>1101</v>
      </c>
      <c r="DY434" t="s">
        <v>4580</v>
      </c>
      <c r="DZ434" t="s">
        <v>4580</v>
      </c>
      <c r="EA434" t="s">
        <v>1103</v>
      </c>
      <c r="EB434" t="s">
        <v>1103</v>
      </c>
      <c r="EC434" t="s">
        <v>4523</v>
      </c>
      <c r="GO434" t="s">
        <v>1089</v>
      </c>
      <c r="GP434" t="s">
        <v>1127</v>
      </c>
      <c r="GW434" t="s">
        <v>1084</v>
      </c>
      <c r="GX434" t="s">
        <v>3506</v>
      </c>
      <c r="GY434" t="s">
        <v>1091</v>
      </c>
      <c r="HB434" t="s">
        <v>1084</v>
      </c>
      <c r="HC434" t="s">
        <v>3506</v>
      </c>
      <c r="HD434" t="s">
        <v>3506</v>
      </c>
      <c r="HE434" t="s">
        <v>1091</v>
      </c>
      <c r="MY434" t="s">
        <v>4530</v>
      </c>
      <c r="MZ434" t="s">
        <v>4531</v>
      </c>
      <c r="NA434" t="s">
        <v>4531</v>
      </c>
      <c r="NB434" t="s">
        <v>4531</v>
      </c>
      <c r="NC434" t="s">
        <v>4531</v>
      </c>
      <c r="ND434" t="s">
        <v>4531</v>
      </c>
      <c r="NE434" t="s">
        <v>4531</v>
      </c>
      <c r="NF434" t="s">
        <v>4531</v>
      </c>
      <c r="NH434" t="s">
        <v>4531</v>
      </c>
      <c r="NI434" t="s">
        <v>4530</v>
      </c>
      <c r="NJ434" t="s">
        <v>4531</v>
      </c>
      <c r="NK434" t="s">
        <v>4531</v>
      </c>
      <c r="NL434" t="s">
        <v>4530</v>
      </c>
      <c r="NM434" t="s">
        <v>4530</v>
      </c>
      <c r="NN434" t="s">
        <v>4531</v>
      </c>
      <c r="NO434" t="s">
        <v>4531</v>
      </c>
      <c r="NP434" t="s">
        <v>4531</v>
      </c>
      <c r="NQ434" t="s">
        <v>4530</v>
      </c>
      <c r="NR434" t="s">
        <v>4530</v>
      </c>
      <c r="NS434" t="s">
        <v>4531</v>
      </c>
      <c r="NT434" t="s">
        <v>4531</v>
      </c>
      <c r="NU434" t="s">
        <v>4531</v>
      </c>
      <c r="NV434" t="s">
        <v>4531</v>
      </c>
      <c r="NW434" t="s">
        <v>4531</v>
      </c>
    </row>
    <row r="435" spans="1:387" x14ac:dyDescent="0.3">
      <c r="A435">
        <v>436</v>
      </c>
      <c r="B435" t="s">
        <v>4828</v>
      </c>
      <c r="C435" t="s">
        <v>1130</v>
      </c>
      <c r="D435" t="s">
        <v>3422</v>
      </c>
      <c r="E435" t="s">
        <v>3505</v>
      </c>
      <c r="F435" t="s">
        <v>4851</v>
      </c>
      <c r="G435" t="s">
        <v>1081</v>
      </c>
      <c r="AL435" t="s">
        <v>1101</v>
      </c>
      <c r="AM435" t="s">
        <v>1083</v>
      </c>
      <c r="AN435" t="s">
        <v>4563</v>
      </c>
      <c r="AO435" t="s">
        <v>4563</v>
      </c>
      <c r="AP435" t="s">
        <v>1103</v>
      </c>
      <c r="AQ435" t="s">
        <v>1103</v>
      </c>
      <c r="AR435" t="s">
        <v>4586</v>
      </c>
      <c r="AS435" t="s">
        <v>1101</v>
      </c>
      <c r="AT435" t="s">
        <v>1083</v>
      </c>
      <c r="AU435" t="s">
        <v>4543</v>
      </c>
      <c r="AV435" t="s">
        <v>4543</v>
      </c>
      <c r="AW435" t="s">
        <v>1103</v>
      </c>
      <c r="AX435" t="s">
        <v>1103</v>
      </c>
      <c r="AY435" t="s">
        <v>4525</v>
      </c>
      <c r="BG435" t="s">
        <v>1101</v>
      </c>
      <c r="BH435" t="s">
        <v>1104</v>
      </c>
      <c r="BI435" t="s">
        <v>1083</v>
      </c>
      <c r="BJ435" t="s">
        <v>4580</v>
      </c>
      <c r="BK435" t="s">
        <v>4580</v>
      </c>
      <c r="BL435" t="s">
        <v>1103</v>
      </c>
      <c r="BM435" t="s">
        <v>1103</v>
      </c>
      <c r="BN435" t="s">
        <v>4523</v>
      </c>
      <c r="BW435" t="s">
        <v>1101</v>
      </c>
      <c r="BX435" t="s">
        <v>1106</v>
      </c>
      <c r="BY435" t="s">
        <v>1083</v>
      </c>
      <c r="BZ435" t="s">
        <v>4543</v>
      </c>
      <c r="CA435" t="s">
        <v>4543</v>
      </c>
      <c r="CB435" t="s">
        <v>1103</v>
      </c>
      <c r="CC435" t="s">
        <v>1103</v>
      </c>
      <c r="CD435" t="s">
        <v>4551</v>
      </c>
      <c r="CM435" t="s">
        <v>1101</v>
      </c>
      <c r="CN435" t="s">
        <v>1083</v>
      </c>
      <c r="CO435" t="s">
        <v>4563</v>
      </c>
      <c r="CP435" t="s">
        <v>4563</v>
      </c>
      <c r="CQ435" t="s">
        <v>1103</v>
      </c>
      <c r="CR435" t="s">
        <v>1103</v>
      </c>
      <c r="CS435" t="s">
        <v>4525</v>
      </c>
      <c r="CT435" t="s">
        <v>1101</v>
      </c>
      <c r="CU435" t="s">
        <v>4775</v>
      </c>
      <c r="CV435" t="s">
        <v>1087</v>
      </c>
      <c r="CW435" t="s">
        <v>4541</v>
      </c>
      <c r="CX435" t="s">
        <v>4545</v>
      </c>
      <c r="CY435" t="s">
        <v>1103</v>
      </c>
      <c r="CZ435" t="s">
        <v>1103</v>
      </c>
      <c r="DA435" t="s">
        <v>4551</v>
      </c>
      <c r="DE435" t="s">
        <v>1101</v>
      </c>
      <c r="DF435" t="s">
        <v>1088</v>
      </c>
      <c r="DG435" t="s">
        <v>4566</v>
      </c>
      <c r="DH435" t="s">
        <v>4799</v>
      </c>
      <c r="DI435" t="s">
        <v>1103</v>
      </c>
      <c r="DJ435" t="s">
        <v>1103</v>
      </c>
      <c r="DK435" t="s">
        <v>4551</v>
      </c>
      <c r="DX435" t="s">
        <v>1101</v>
      </c>
      <c r="DY435" t="s">
        <v>4580</v>
      </c>
      <c r="DZ435" t="s">
        <v>4580</v>
      </c>
      <c r="EA435" t="s">
        <v>1103</v>
      </c>
      <c r="EB435" t="s">
        <v>1103</v>
      </c>
      <c r="EC435" t="s">
        <v>4523</v>
      </c>
      <c r="GO435" t="s">
        <v>1089</v>
      </c>
      <c r="GP435" t="s">
        <v>1089</v>
      </c>
      <c r="GW435" t="s">
        <v>1084</v>
      </c>
      <c r="GX435" t="s">
        <v>3506</v>
      </c>
      <c r="GY435" t="s">
        <v>1091</v>
      </c>
      <c r="HA435" t="s">
        <v>4542</v>
      </c>
      <c r="HB435" t="s">
        <v>1084</v>
      </c>
      <c r="HC435" t="s">
        <v>3506</v>
      </c>
      <c r="HD435" t="s">
        <v>3506</v>
      </c>
      <c r="HE435" t="s">
        <v>1091</v>
      </c>
      <c r="HG435" t="s">
        <v>4542</v>
      </c>
      <c r="MY435" t="s">
        <v>4530</v>
      </c>
      <c r="MZ435" t="s">
        <v>4531</v>
      </c>
      <c r="NA435" t="s">
        <v>4531</v>
      </c>
      <c r="NB435" t="s">
        <v>4531</v>
      </c>
      <c r="NC435" t="s">
        <v>4530</v>
      </c>
      <c r="ND435" t="s">
        <v>4531</v>
      </c>
      <c r="NE435" t="s">
        <v>4531</v>
      </c>
      <c r="NF435" t="s">
        <v>4531</v>
      </c>
      <c r="NH435" t="s">
        <v>4531</v>
      </c>
      <c r="NI435" t="s">
        <v>4530</v>
      </c>
      <c r="NJ435" t="s">
        <v>4531</v>
      </c>
      <c r="NK435" t="s">
        <v>4531</v>
      </c>
      <c r="NL435" t="s">
        <v>4531</v>
      </c>
      <c r="NM435" t="s">
        <v>4530</v>
      </c>
      <c r="NN435" t="s">
        <v>4531</v>
      </c>
      <c r="NO435" t="s">
        <v>4531</v>
      </c>
      <c r="NP435" t="s">
        <v>4531</v>
      </c>
      <c r="NQ435" t="s">
        <v>4530</v>
      </c>
      <c r="NR435" t="s">
        <v>4530</v>
      </c>
      <c r="NS435" t="s">
        <v>4531</v>
      </c>
      <c r="NT435" t="s">
        <v>4531</v>
      </c>
      <c r="NU435" t="s">
        <v>4531</v>
      </c>
      <c r="NV435" t="s">
        <v>4531</v>
      </c>
      <c r="NW435" t="s">
        <v>4531</v>
      </c>
    </row>
    <row r="436" spans="1:387" x14ac:dyDescent="0.3">
      <c r="A436">
        <v>437</v>
      </c>
      <c r="B436" t="s">
        <v>4828</v>
      </c>
      <c r="C436" t="s">
        <v>1130</v>
      </c>
      <c r="D436" t="s">
        <v>3422</v>
      </c>
      <c r="E436" t="s">
        <v>3505</v>
      </c>
      <c r="F436" t="s">
        <v>4851</v>
      </c>
      <c r="G436" t="s">
        <v>1081</v>
      </c>
      <c r="AL436" t="s">
        <v>1101</v>
      </c>
      <c r="AM436" t="s">
        <v>1083</v>
      </c>
      <c r="AN436" t="s">
        <v>4563</v>
      </c>
      <c r="AO436" t="s">
        <v>4563</v>
      </c>
      <c r="AP436" t="s">
        <v>1103</v>
      </c>
      <c r="AQ436" t="s">
        <v>1103</v>
      </c>
      <c r="AR436" t="s">
        <v>4525</v>
      </c>
      <c r="AS436" t="s">
        <v>1101</v>
      </c>
      <c r="AT436" t="s">
        <v>1083</v>
      </c>
      <c r="AU436" t="s">
        <v>4543</v>
      </c>
      <c r="AV436" t="s">
        <v>4543</v>
      </c>
      <c r="AW436" t="s">
        <v>1103</v>
      </c>
      <c r="AX436" t="s">
        <v>1103</v>
      </c>
      <c r="AY436" t="s">
        <v>4542</v>
      </c>
      <c r="BG436" t="s">
        <v>1101</v>
      </c>
      <c r="BH436" t="s">
        <v>1104</v>
      </c>
      <c r="BI436" t="s">
        <v>1083</v>
      </c>
      <c r="BJ436" t="s">
        <v>4580</v>
      </c>
      <c r="BK436" t="s">
        <v>4580</v>
      </c>
      <c r="BL436" t="s">
        <v>1103</v>
      </c>
      <c r="BM436" t="s">
        <v>1103</v>
      </c>
      <c r="BN436" t="s">
        <v>4551</v>
      </c>
      <c r="BW436" t="s">
        <v>1101</v>
      </c>
      <c r="BX436" t="s">
        <v>1106</v>
      </c>
      <c r="BY436" t="s">
        <v>1083</v>
      </c>
      <c r="BZ436" t="s">
        <v>4543</v>
      </c>
      <c r="CA436" t="s">
        <v>4543</v>
      </c>
      <c r="CB436" t="s">
        <v>1103</v>
      </c>
      <c r="CC436" t="s">
        <v>1103</v>
      </c>
      <c r="CD436" t="s">
        <v>4525</v>
      </c>
      <c r="CM436" t="s">
        <v>1101</v>
      </c>
      <c r="CN436" t="s">
        <v>1083</v>
      </c>
      <c r="CO436" t="s">
        <v>4563</v>
      </c>
      <c r="CP436" t="s">
        <v>4563</v>
      </c>
      <c r="CQ436" t="s">
        <v>1103</v>
      </c>
      <c r="CR436" t="s">
        <v>1103</v>
      </c>
      <c r="CS436" t="s">
        <v>4523</v>
      </c>
      <c r="CT436" t="s">
        <v>1101</v>
      </c>
      <c r="CU436" t="s">
        <v>4775</v>
      </c>
      <c r="CV436" t="s">
        <v>1087</v>
      </c>
      <c r="CW436" t="s">
        <v>4541</v>
      </c>
      <c r="CX436" t="s">
        <v>4545</v>
      </c>
      <c r="CY436" t="s">
        <v>1103</v>
      </c>
      <c r="CZ436" t="s">
        <v>1103</v>
      </c>
      <c r="DA436" t="s">
        <v>4525</v>
      </c>
      <c r="DE436" t="s">
        <v>1101</v>
      </c>
      <c r="DF436" t="s">
        <v>1088</v>
      </c>
      <c r="DG436" t="s">
        <v>4566</v>
      </c>
      <c r="DH436" t="s">
        <v>4799</v>
      </c>
      <c r="DI436" t="s">
        <v>1103</v>
      </c>
      <c r="DJ436" t="s">
        <v>1103</v>
      </c>
      <c r="DX436" t="s">
        <v>1101</v>
      </c>
      <c r="DY436" t="s">
        <v>4580</v>
      </c>
      <c r="DZ436" t="s">
        <v>4580</v>
      </c>
      <c r="EA436" t="s">
        <v>1103</v>
      </c>
      <c r="EB436" t="s">
        <v>1084</v>
      </c>
      <c r="EC436" t="s">
        <v>4542</v>
      </c>
      <c r="GO436" t="s">
        <v>1127</v>
      </c>
      <c r="GP436" t="s">
        <v>1107</v>
      </c>
      <c r="GW436" t="s">
        <v>1084</v>
      </c>
      <c r="GX436" t="s">
        <v>3506</v>
      </c>
      <c r="GY436" t="s">
        <v>1091</v>
      </c>
      <c r="HA436" t="s">
        <v>4523</v>
      </c>
      <c r="HB436" t="s">
        <v>1084</v>
      </c>
      <c r="HC436" t="s">
        <v>3506</v>
      </c>
      <c r="HD436" t="s">
        <v>3506</v>
      </c>
      <c r="HE436" t="s">
        <v>1091</v>
      </c>
      <c r="HG436" t="s">
        <v>4542</v>
      </c>
      <c r="MY436" t="s">
        <v>4530</v>
      </c>
      <c r="MZ436" t="s">
        <v>4531</v>
      </c>
      <c r="NA436" t="s">
        <v>4531</v>
      </c>
      <c r="NB436" t="s">
        <v>4531</v>
      </c>
      <c r="NC436" t="s">
        <v>4530</v>
      </c>
      <c r="ND436" t="s">
        <v>4531</v>
      </c>
      <c r="NE436" t="s">
        <v>4531</v>
      </c>
      <c r="NF436" t="s">
        <v>4531</v>
      </c>
      <c r="NH436" t="s">
        <v>4531</v>
      </c>
      <c r="NI436" t="s">
        <v>4530</v>
      </c>
      <c r="NJ436" t="s">
        <v>4531</v>
      </c>
      <c r="NK436" t="s">
        <v>4531</v>
      </c>
      <c r="NL436" t="s">
        <v>4530</v>
      </c>
      <c r="NM436" t="s">
        <v>4530</v>
      </c>
      <c r="NN436" t="s">
        <v>4531</v>
      </c>
      <c r="NO436" t="s">
        <v>4531</v>
      </c>
      <c r="NP436" t="s">
        <v>4531</v>
      </c>
      <c r="NQ436" t="s">
        <v>4530</v>
      </c>
      <c r="NR436" t="s">
        <v>4530</v>
      </c>
      <c r="NS436" t="s">
        <v>4531</v>
      </c>
      <c r="NT436" t="s">
        <v>4531</v>
      </c>
      <c r="NU436" t="s">
        <v>4531</v>
      </c>
      <c r="NV436" t="s">
        <v>4531</v>
      </c>
      <c r="NW436" t="s">
        <v>4531</v>
      </c>
    </row>
    <row r="437" spans="1:387" x14ac:dyDescent="0.3">
      <c r="A437">
        <v>438</v>
      </c>
      <c r="B437" t="s">
        <v>4828</v>
      </c>
      <c r="C437" t="s">
        <v>1130</v>
      </c>
      <c r="D437" t="s">
        <v>3422</v>
      </c>
      <c r="E437" t="s">
        <v>3505</v>
      </c>
      <c r="F437" t="s">
        <v>4851</v>
      </c>
      <c r="G437" t="s">
        <v>1081</v>
      </c>
      <c r="GH437" t="s">
        <v>1144</v>
      </c>
      <c r="GI437" t="s">
        <v>4578</v>
      </c>
      <c r="GJ437" t="s">
        <v>4578</v>
      </c>
      <c r="GK437" t="s">
        <v>4540</v>
      </c>
      <c r="GL437" t="s">
        <v>4540</v>
      </c>
      <c r="GM437" t="s">
        <v>4683</v>
      </c>
    </row>
    <row r="438" spans="1:387" x14ac:dyDescent="0.3">
      <c r="A438">
        <v>439</v>
      </c>
      <c r="B438" t="s">
        <v>4828</v>
      </c>
      <c r="C438" t="s">
        <v>1130</v>
      </c>
      <c r="D438" t="s">
        <v>3422</v>
      </c>
      <c r="E438" t="s">
        <v>3505</v>
      </c>
      <c r="F438" t="s">
        <v>4851</v>
      </c>
      <c r="G438" t="s">
        <v>1081</v>
      </c>
      <c r="H438" t="s">
        <v>1101</v>
      </c>
      <c r="M438" t="s">
        <v>1084</v>
      </c>
      <c r="N438" t="s">
        <v>1084</v>
      </c>
      <c r="O438" t="s">
        <v>4582</v>
      </c>
      <c r="GN438" t="s">
        <v>1089</v>
      </c>
      <c r="GQ438" t="s">
        <v>1103</v>
      </c>
      <c r="GR438" t="s">
        <v>1103</v>
      </c>
      <c r="GS438" t="s">
        <v>4852</v>
      </c>
      <c r="GT438" t="s">
        <v>1124</v>
      </c>
      <c r="MY438" t="s">
        <v>4530</v>
      </c>
      <c r="MZ438" t="s">
        <v>4531</v>
      </c>
      <c r="NA438" t="s">
        <v>4531</v>
      </c>
      <c r="NB438" t="s">
        <v>4531</v>
      </c>
      <c r="NC438" t="s">
        <v>4531</v>
      </c>
      <c r="ND438" t="s">
        <v>4531</v>
      </c>
      <c r="NE438" t="s">
        <v>4531</v>
      </c>
      <c r="NF438" t="s">
        <v>4531</v>
      </c>
      <c r="NH438" t="s">
        <v>4531</v>
      </c>
      <c r="NI438" t="s">
        <v>4531</v>
      </c>
      <c r="NJ438" t="s">
        <v>4531</v>
      </c>
      <c r="NK438" t="s">
        <v>4531</v>
      </c>
      <c r="NL438" t="s">
        <v>4530</v>
      </c>
      <c r="NM438" t="s">
        <v>4530</v>
      </c>
      <c r="NN438" t="s">
        <v>4531</v>
      </c>
      <c r="NO438" t="s">
        <v>4531</v>
      </c>
      <c r="NP438" t="s">
        <v>4531</v>
      </c>
      <c r="NQ438" t="s">
        <v>4531</v>
      </c>
      <c r="NR438" t="s">
        <v>4530</v>
      </c>
      <c r="NS438" t="s">
        <v>4531</v>
      </c>
      <c r="NT438" t="s">
        <v>4531</v>
      </c>
      <c r="NU438" t="s">
        <v>4531</v>
      </c>
      <c r="NV438" t="s">
        <v>4531</v>
      </c>
      <c r="NW438" t="s">
        <v>4531</v>
      </c>
    </row>
    <row r="439" spans="1:387" x14ac:dyDescent="0.3">
      <c r="A439">
        <v>440</v>
      </c>
      <c r="B439" t="s">
        <v>4828</v>
      </c>
      <c r="C439" t="s">
        <v>1130</v>
      </c>
      <c r="D439" t="s">
        <v>3422</v>
      </c>
      <c r="E439" t="s">
        <v>3505</v>
      </c>
      <c r="F439" t="s">
        <v>4851</v>
      </c>
      <c r="G439" t="s">
        <v>1081</v>
      </c>
      <c r="H439" t="s">
        <v>1082</v>
      </c>
      <c r="I439" t="s">
        <v>1094</v>
      </c>
      <c r="J439" t="s">
        <v>1083</v>
      </c>
      <c r="K439" t="s">
        <v>4600</v>
      </c>
      <c r="L439" t="s">
        <v>4600</v>
      </c>
      <c r="M439" t="s">
        <v>1084</v>
      </c>
      <c r="N439" t="s">
        <v>1084</v>
      </c>
      <c r="O439" t="s">
        <v>4582</v>
      </c>
      <c r="GN439" t="s">
        <v>1089</v>
      </c>
      <c r="GQ439" t="s">
        <v>1103</v>
      </c>
      <c r="GR439" t="s">
        <v>1103</v>
      </c>
      <c r="GS439" t="s">
        <v>4853</v>
      </c>
      <c r="GT439" t="s">
        <v>1122</v>
      </c>
      <c r="MY439" t="s">
        <v>4530</v>
      </c>
      <c r="MZ439" t="s">
        <v>4531</v>
      </c>
      <c r="NA439" t="s">
        <v>4531</v>
      </c>
      <c r="NB439" t="s">
        <v>4531</v>
      </c>
      <c r="NC439" t="s">
        <v>4531</v>
      </c>
      <c r="ND439" t="s">
        <v>4531</v>
      </c>
      <c r="NE439" t="s">
        <v>4531</v>
      </c>
      <c r="NF439" t="s">
        <v>4531</v>
      </c>
      <c r="NH439" t="s">
        <v>4531</v>
      </c>
      <c r="NI439" t="s">
        <v>4531</v>
      </c>
      <c r="NJ439" t="s">
        <v>4531</v>
      </c>
      <c r="NK439" t="s">
        <v>4531</v>
      </c>
      <c r="NL439" t="s">
        <v>4531</v>
      </c>
      <c r="NM439" t="s">
        <v>4530</v>
      </c>
      <c r="NN439" t="s">
        <v>4531</v>
      </c>
      <c r="NO439" t="s">
        <v>4531</v>
      </c>
      <c r="NP439" t="s">
        <v>4531</v>
      </c>
      <c r="NQ439" t="s">
        <v>4530</v>
      </c>
      <c r="NR439" t="s">
        <v>4530</v>
      </c>
      <c r="NS439" t="s">
        <v>4531</v>
      </c>
      <c r="NT439" t="s">
        <v>4531</v>
      </c>
      <c r="NU439" t="s">
        <v>4531</v>
      </c>
      <c r="NV439" t="s">
        <v>4531</v>
      </c>
      <c r="NW439" t="s">
        <v>4531</v>
      </c>
    </row>
    <row r="440" spans="1:387" x14ac:dyDescent="0.3">
      <c r="A440">
        <v>441</v>
      </c>
      <c r="B440" t="s">
        <v>4828</v>
      </c>
      <c r="C440" t="s">
        <v>1130</v>
      </c>
      <c r="D440" t="s">
        <v>3422</v>
      </c>
      <c r="E440" t="s">
        <v>3505</v>
      </c>
      <c r="F440" t="s">
        <v>4851</v>
      </c>
      <c r="G440" t="s">
        <v>1081</v>
      </c>
      <c r="H440" t="s">
        <v>1082</v>
      </c>
      <c r="I440" t="s">
        <v>1094</v>
      </c>
      <c r="J440" t="s">
        <v>1083</v>
      </c>
      <c r="K440" t="s">
        <v>4600</v>
      </c>
      <c r="L440" t="s">
        <v>4600</v>
      </c>
      <c r="M440" t="s">
        <v>1084</v>
      </c>
      <c r="N440" t="s">
        <v>1084</v>
      </c>
      <c r="O440" t="s">
        <v>4586</v>
      </c>
      <c r="GN440" t="s">
        <v>1089</v>
      </c>
      <c r="GQ440" t="s">
        <v>1103</v>
      </c>
      <c r="GR440" t="s">
        <v>1103</v>
      </c>
      <c r="GS440" t="s">
        <v>4853</v>
      </c>
      <c r="GT440" t="s">
        <v>1122</v>
      </c>
      <c r="MY440" t="s">
        <v>4530</v>
      </c>
      <c r="MZ440" t="s">
        <v>4531</v>
      </c>
      <c r="NA440" t="s">
        <v>4531</v>
      </c>
      <c r="NB440" t="s">
        <v>4531</v>
      </c>
      <c r="NC440" t="s">
        <v>4531</v>
      </c>
      <c r="ND440" t="s">
        <v>4531</v>
      </c>
      <c r="NE440" t="s">
        <v>4531</v>
      </c>
      <c r="NF440" t="s">
        <v>4531</v>
      </c>
      <c r="NH440" t="s">
        <v>4531</v>
      </c>
      <c r="NI440" t="s">
        <v>4531</v>
      </c>
      <c r="NJ440" t="s">
        <v>4531</v>
      </c>
      <c r="NK440" t="s">
        <v>4531</v>
      </c>
      <c r="NL440" t="s">
        <v>4531</v>
      </c>
      <c r="NM440" t="s">
        <v>4530</v>
      </c>
      <c r="NN440" t="s">
        <v>4531</v>
      </c>
      <c r="NO440" t="s">
        <v>4531</v>
      </c>
      <c r="NP440" t="s">
        <v>4531</v>
      </c>
      <c r="NQ440" t="s">
        <v>4531</v>
      </c>
      <c r="NR440" t="s">
        <v>4530</v>
      </c>
      <c r="NS440" t="s">
        <v>4531</v>
      </c>
      <c r="NT440" t="s">
        <v>4531</v>
      </c>
      <c r="NU440" t="s">
        <v>4531</v>
      </c>
      <c r="NV440" t="s">
        <v>4531</v>
      </c>
      <c r="NW440" t="s">
        <v>4531</v>
      </c>
    </row>
    <row r="441" spans="1:387" x14ac:dyDescent="0.3">
      <c r="A441">
        <v>442</v>
      </c>
      <c r="B441" t="s">
        <v>4828</v>
      </c>
      <c r="C441" t="s">
        <v>1130</v>
      </c>
      <c r="D441" t="s">
        <v>3422</v>
      </c>
      <c r="E441" t="s">
        <v>3505</v>
      </c>
      <c r="F441" t="s">
        <v>4851</v>
      </c>
      <c r="G441" t="s">
        <v>1081</v>
      </c>
      <c r="H441" t="s">
        <v>1082</v>
      </c>
      <c r="I441" t="s">
        <v>1094</v>
      </c>
      <c r="J441" t="s">
        <v>1083</v>
      </c>
      <c r="K441" t="s">
        <v>4600</v>
      </c>
      <c r="L441" t="s">
        <v>4600</v>
      </c>
      <c r="M441" t="s">
        <v>1084</v>
      </c>
      <c r="N441" t="s">
        <v>1103</v>
      </c>
      <c r="O441" t="s">
        <v>4525</v>
      </c>
      <c r="GN441" t="s">
        <v>1089</v>
      </c>
      <c r="GQ441" t="s">
        <v>1103</v>
      </c>
      <c r="GR441" t="s">
        <v>1103</v>
      </c>
      <c r="GS441" t="s">
        <v>4853</v>
      </c>
      <c r="GT441" t="s">
        <v>1122</v>
      </c>
      <c r="MY441" t="s">
        <v>4530</v>
      </c>
      <c r="MZ441" t="s">
        <v>4531</v>
      </c>
      <c r="NA441" t="s">
        <v>4531</v>
      </c>
      <c r="NB441" t="s">
        <v>4531</v>
      </c>
      <c r="NC441" t="s">
        <v>4531</v>
      </c>
      <c r="ND441" t="s">
        <v>4531</v>
      </c>
      <c r="NE441" t="s">
        <v>4531</v>
      </c>
      <c r="NF441" t="s">
        <v>4531</v>
      </c>
      <c r="NH441" t="s">
        <v>4531</v>
      </c>
      <c r="NI441" t="s">
        <v>4531</v>
      </c>
      <c r="NJ441" t="s">
        <v>4531</v>
      </c>
      <c r="NK441" t="s">
        <v>4531</v>
      </c>
      <c r="NL441" t="s">
        <v>4531</v>
      </c>
      <c r="NM441" t="s">
        <v>4530</v>
      </c>
      <c r="NN441" t="s">
        <v>4531</v>
      </c>
      <c r="NO441" t="s">
        <v>4531</v>
      </c>
      <c r="NP441" t="s">
        <v>4531</v>
      </c>
      <c r="NQ441" t="s">
        <v>4531</v>
      </c>
      <c r="NR441" t="s">
        <v>4530</v>
      </c>
      <c r="NS441" t="s">
        <v>4531</v>
      </c>
      <c r="NT441" t="s">
        <v>4531</v>
      </c>
      <c r="NU441" t="s">
        <v>4531</v>
      </c>
      <c r="NV441" t="s">
        <v>4531</v>
      </c>
      <c r="NW441" t="s">
        <v>4531</v>
      </c>
    </row>
    <row r="442" spans="1:387" x14ac:dyDescent="0.3">
      <c r="A442">
        <v>443</v>
      </c>
      <c r="B442" t="s">
        <v>4828</v>
      </c>
      <c r="C442" t="s">
        <v>1130</v>
      </c>
      <c r="D442" t="s">
        <v>3422</v>
      </c>
      <c r="E442" t="s">
        <v>3505</v>
      </c>
      <c r="F442" t="s">
        <v>4851</v>
      </c>
      <c r="G442" t="s">
        <v>1081</v>
      </c>
      <c r="EY442" t="s">
        <v>1101</v>
      </c>
      <c r="EZ442" t="s">
        <v>4570</v>
      </c>
      <c r="FA442" t="s">
        <v>4540</v>
      </c>
      <c r="FB442" t="s">
        <v>4540</v>
      </c>
      <c r="MY442" t="s">
        <v>4530</v>
      </c>
      <c r="MZ442" t="s">
        <v>4531</v>
      </c>
      <c r="NA442" t="s">
        <v>4531</v>
      </c>
      <c r="NB442" t="s">
        <v>4531</v>
      </c>
      <c r="NC442" t="s">
        <v>4531</v>
      </c>
      <c r="ND442" t="s">
        <v>4531</v>
      </c>
      <c r="NE442" t="s">
        <v>4531</v>
      </c>
      <c r="NF442" t="s">
        <v>4531</v>
      </c>
      <c r="NH442" t="s">
        <v>4531</v>
      </c>
      <c r="NI442" t="s">
        <v>4531</v>
      </c>
      <c r="NJ442" t="s">
        <v>4531</v>
      </c>
      <c r="NK442" t="s">
        <v>4531</v>
      </c>
      <c r="NL442" t="s">
        <v>4531</v>
      </c>
      <c r="NM442" t="s">
        <v>4530</v>
      </c>
      <c r="NN442" t="s">
        <v>4530</v>
      </c>
      <c r="NO442" t="s">
        <v>4531</v>
      </c>
      <c r="NP442" t="s">
        <v>4531</v>
      </c>
      <c r="NQ442" t="s">
        <v>4531</v>
      </c>
      <c r="NR442" t="s">
        <v>4530</v>
      </c>
      <c r="NS442" t="s">
        <v>4531</v>
      </c>
      <c r="NT442" t="s">
        <v>4531</v>
      </c>
      <c r="NU442" t="s">
        <v>4531</v>
      </c>
      <c r="NV442" t="s">
        <v>4531</v>
      </c>
      <c r="NW442" t="s">
        <v>4531</v>
      </c>
    </row>
    <row r="443" spans="1:387" x14ac:dyDescent="0.3">
      <c r="A443">
        <v>444</v>
      </c>
      <c r="B443" t="s">
        <v>4828</v>
      </c>
      <c r="C443" t="s">
        <v>1130</v>
      </c>
      <c r="D443" t="s">
        <v>3422</v>
      </c>
      <c r="E443" t="s">
        <v>3505</v>
      </c>
      <c r="F443" t="s">
        <v>4851</v>
      </c>
      <c r="G443" t="s">
        <v>1081</v>
      </c>
      <c r="EY443" t="s">
        <v>1082</v>
      </c>
      <c r="EZ443" t="s">
        <v>4570</v>
      </c>
      <c r="FA443" t="s">
        <v>4540</v>
      </c>
      <c r="FB443" t="s">
        <v>4540</v>
      </c>
      <c r="MY443" t="s">
        <v>4530</v>
      </c>
      <c r="MZ443" t="s">
        <v>4531</v>
      </c>
      <c r="NA443" t="s">
        <v>4531</v>
      </c>
      <c r="NB443" t="s">
        <v>4531</v>
      </c>
      <c r="NC443" t="s">
        <v>4531</v>
      </c>
      <c r="ND443" t="s">
        <v>4531</v>
      </c>
      <c r="NE443" t="s">
        <v>4531</v>
      </c>
      <c r="NF443" t="s">
        <v>4531</v>
      </c>
      <c r="NH443" t="s">
        <v>4531</v>
      </c>
      <c r="NI443" t="s">
        <v>4531</v>
      </c>
      <c r="NJ443" t="s">
        <v>4531</v>
      </c>
      <c r="NK443" t="s">
        <v>4531</v>
      </c>
      <c r="NL443" t="s">
        <v>4531</v>
      </c>
      <c r="NM443" t="s">
        <v>4530</v>
      </c>
      <c r="NN443" t="s">
        <v>4531</v>
      </c>
      <c r="NO443" t="s">
        <v>4531</v>
      </c>
      <c r="NP443" t="s">
        <v>4531</v>
      </c>
      <c r="NQ443" t="s">
        <v>4531</v>
      </c>
      <c r="NR443" t="s">
        <v>4530</v>
      </c>
      <c r="NS443" t="s">
        <v>4531</v>
      </c>
      <c r="NT443" t="s">
        <v>4531</v>
      </c>
      <c r="NU443" t="s">
        <v>4531</v>
      </c>
      <c r="NV443" t="s">
        <v>4531</v>
      </c>
      <c r="NW443" t="s">
        <v>4531</v>
      </c>
    </row>
    <row r="444" spans="1:387" x14ac:dyDescent="0.3">
      <c r="A444">
        <v>445</v>
      </c>
      <c r="B444" t="s">
        <v>4828</v>
      </c>
      <c r="C444" t="s">
        <v>1130</v>
      </c>
      <c r="D444" t="s">
        <v>3422</v>
      </c>
      <c r="E444" t="s">
        <v>3505</v>
      </c>
      <c r="F444" t="s">
        <v>4851</v>
      </c>
      <c r="G444" t="s">
        <v>1081</v>
      </c>
      <c r="EY444" t="s">
        <v>1082</v>
      </c>
      <c r="EZ444" t="s">
        <v>4570</v>
      </c>
      <c r="FA444" t="s">
        <v>4540</v>
      </c>
      <c r="FB444" t="s">
        <v>4540</v>
      </c>
      <c r="MY444" t="s">
        <v>4530</v>
      </c>
      <c r="MZ444" t="s">
        <v>4531</v>
      </c>
      <c r="NA444" t="s">
        <v>4531</v>
      </c>
      <c r="NB444" t="s">
        <v>4531</v>
      </c>
      <c r="NC444" t="s">
        <v>4531</v>
      </c>
      <c r="ND444" t="s">
        <v>4531</v>
      </c>
      <c r="NE444" t="s">
        <v>4531</v>
      </c>
      <c r="NF444" t="s">
        <v>4531</v>
      </c>
      <c r="NH444" t="s">
        <v>4531</v>
      </c>
      <c r="NI444" t="s">
        <v>4531</v>
      </c>
      <c r="NJ444" t="s">
        <v>4531</v>
      </c>
      <c r="NK444" t="s">
        <v>4531</v>
      </c>
      <c r="NL444" t="s">
        <v>4530</v>
      </c>
      <c r="NM444" t="s">
        <v>4531</v>
      </c>
      <c r="NN444" t="s">
        <v>4531</v>
      </c>
      <c r="NO444" t="s">
        <v>4531</v>
      </c>
      <c r="NP444" t="s">
        <v>4531</v>
      </c>
      <c r="NQ444" t="s">
        <v>4531</v>
      </c>
      <c r="NR444" t="s">
        <v>4530</v>
      </c>
      <c r="NS444" t="s">
        <v>4531</v>
      </c>
      <c r="NT444" t="s">
        <v>4531</v>
      </c>
      <c r="NU444" t="s">
        <v>4531</v>
      </c>
      <c r="NV444" t="s">
        <v>4531</v>
      </c>
      <c r="NW444" t="s">
        <v>4531</v>
      </c>
    </row>
    <row r="445" spans="1:387" x14ac:dyDescent="0.3">
      <c r="A445">
        <v>446</v>
      </c>
      <c r="B445" t="s">
        <v>4828</v>
      </c>
      <c r="C445" t="s">
        <v>1130</v>
      </c>
      <c r="D445" t="s">
        <v>3422</v>
      </c>
      <c r="E445" t="s">
        <v>3505</v>
      </c>
      <c r="F445" t="s">
        <v>4851</v>
      </c>
      <c r="G445" t="s">
        <v>1081</v>
      </c>
      <c r="EY445" t="s">
        <v>1082</v>
      </c>
      <c r="EZ445" t="s">
        <v>4565</v>
      </c>
      <c r="FA445" t="s">
        <v>4540</v>
      </c>
      <c r="FB445" t="s">
        <v>4554</v>
      </c>
      <c r="MY445" t="s">
        <v>4530</v>
      </c>
      <c r="MZ445" t="s">
        <v>4531</v>
      </c>
      <c r="NA445" t="s">
        <v>4531</v>
      </c>
      <c r="NB445" t="s">
        <v>4531</v>
      </c>
      <c r="NC445" t="s">
        <v>4531</v>
      </c>
      <c r="ND445" t="s">
        <v>4531</v>
      </c>
      <c r="NE445" t="s">
        <v>4531</v>
      </c>
      <c r="NF445" t="s">
        <v>4531</v>
      </c>
      <c r="NH445" t="s">
        <v>4531</v>
      </c>
      <c r="NI445" t="s">
        <v>4531</v>
      </c>
      <c r="NJ445" t="s">
        <v>4531</v>
      </c>
      <c r="NK445" t="s">
        <v>4531</v>
      </c>
      <c r="NL445" t="s">
        <v>4531</v>
      </c>
      <c r="NM445" t="s">
        <v>4530</v>
      </c>
      <c r="NN445" t="s">
        <v>4531</v>
      </c>
      <c r="NO445" t="s">
        <v>4531</v>
      </c>
      <c r="NP445" t="s">
        <v>4531</v>
      </c>
      <c r="NQ445" t="s">
        <v>4531</v>
      </c>
      <c r="NR445" t="s">
        <v>4530</v>
      </c>
      <c r="NS445" t="s">
        <v>4531</v>
      </c>
      <c r="NT445" t="s">
        <v>4531</v>
      </c>
      <c r="NU445" t="s">
        <v>4531</v>
      </c>
      <c r="NV445" t="s">
        <v>4531</v>
      </c>
      <c r="NW445" t="s">
        <v>4531</v>
      </c>
    </row>
    <row r="446" spans="1:387" x14ac:dyDescent="0.3">
      <c r="A446">
        <v>447</v>
      </c>
      <c r="B446" t="s">
        <v>4828</v>
      </c>
      <c r="C446" t="s">
        <v>1130</v>
      </c>
      <c r="D446" t="s">
        <v>3422</v>
      </c>
      <c r="E446" t="s">
        <v>3505</v>
      </c>
      <c r="F446" t="s">
        <v>4851</v>
      </c>
      <c r="G446" t="s">
        <v>1081</v>
      </c>
      <c r="GH446" t="s">
        <v>1144</v>
      </c>
      <c r="GI446" t="s">
        <v>4578</v>
      </c>
      <c r="GJ446" t="s">
        <v>4578</v>
      </c>
      <c r="GK446" t="s">
        <v>4540</v>
      </c>
      <c r="GL446" t="s">
        <v>4540</v>
      </c>
      <c r="GM446" t="s">
        <v>4683</v>
      </c>
    </row>
    <row r="447" spans="1:387" x14ac:dyDescent="0.3">
      <c r="A447">
        <v>448</v>
      </c>
      <c r="B447" t="s">
        <v>4828</v>
      </c>
      <c r="C447" t="s">
        <v>1130</v>
      </c>
      <c r="D447" t="s">
        <v>3422</v>
      </c>
      <c r="E447" t="s">
        <v>3505</v>
      </c>
      <c r="F447" t="s">
        <v>4851</v>
      </c>
      <c r="G447" t="s">
        <v>1081</v>
      </c>
      <c r="EV447" t="s">
        <v>1082</v>
      </c>
      <c r="EW447" t="s">
        <v>4556</v>
      </c>
      <c r="EX447" t="s">
        <v>4556</v>
      </c>
      <c r="MY447" t="s">
        <v>4530</v>
      </c>
      <c r="MZ447" t="s">
        <v>4531</v>
      </c>
      <c r="NA447" t="s">
        <v>4531</v>
      </c>
      <c r="NB447" t="s">
        <v>4531</v>
      </c>
      <c r="NC447" t="s">
        <v>4531</v>
      </c>
      <c r="ND447" t="s">
        <v>4531</v>
      </c>
      <c r="NE447" t="s">
        <v>4531</v>
      </c>
      <c r="NF447" t="s">
        <v>4531</v>
      </c>
      <c r="NH447" t="s">
        <v>4531</v>
      </c>
      <c r="NI447" t="s">
        <v>4531</v>
      </c>
      <c r="NJ447" t="s">
        <v>4531</v>
      </c>
      <c r="NK447" t="s">
        <v>4531</v>
      </c>
      <c r="NL447" t="s">
        <v>4530</v>
      </c>
      <c r="NM447" t="s">
        <v>4530</v>
      </c>
      <c r="NN447" t="s">
        <v>4531</v>
      </c>
      <c r="NO447" t="s">
        <v>4531</v>
      </c>
      <c r="NP447" t="s">
        <v>4531</v>
      </c>
      <c r="NQ447" t="s">
        <v>4531</v>
      </c>
      <c r="NR447" t="s">
        <v>4531</v>
      </c>
      <c r="NS447" t="s">
        <v>4531</v>
      </c>
      <c r="NT447" t="s">
        <v>4531</v>
      </c>
      <c r="NU447" t="s">
        <v>4531</v>
      </c>
      <c r="NV447" t="s">
        <v>4531</v>
      </c>
      <c r="NW447" t="s">
        <v>4531</v>
      </c>
    </row>
    <row r="448" spans="1:387" x14ac:dyDescent="0.3">
      <c r="A448">
        <v>449</v>
      </c>
      <c r="B448" t="s">
        <v>4828</v>
      </c>
      <c r="C448" t="s">
        <v>1130</v>
      </c>
      <c r="D448" t="s">
        <v>3422</v>
      </c>
      <c r="E448" t="s">
        <v>3505</v>
      </c>
      <c r="F448" t="s">
        <v>4851</v>
      </c>
      <c r="G448" t="s">
        <v>1081</v>
      </c>
      <c r="EV448" t="s">
        <v>1082</v>
      </c>
      <c r="EW448" t="s">
        <v>4541</v>
      </c>
      <c r="EX448" t="s">
        <v>4541</v>
      </c>
      <c r="MY448" t="s">
        <v>4530</v>
      </c>
      <c r="MZ448" t="s">
        <v>4531</v>
      </c>
      <c r="NA448" t="s">
        <v>4531</v>
      </c>
      <c r="NB448" t="s">
        <v>4531</v>
      </c>
      <c r="NC448" t="s">
        <v>4530</v>
      </c>
      <c r="ND448" t="s">
        <v>4531</v>
      </c>
      <c r="NE448" t="s">
        <v>4531</v>
      </c>
      <c r="NF448" t="s">
        <v>4531</v>
      </c>
      <c r="NH448" t="s">
        <v>4531</v>
      </c>
      <c r="NI448" t="s">
        <v>4531</v>
      </c>
      <c r="NJ448" t="s">
        <v>4531</v>
      </c>
      <c r="NK448" t="s">
        <v>4531</v>
      </c>
      <c r="NL448" t="s">
        <v>4530</v>
      </c>
      <c r="NM448" t="s">
        <v>4530</v>
      </c>
      <c r="NN448" t="s">
        <v>4531</v>
      </c>
      <c r="NO448" t="s">
        <v>4531</v>
      </c>
      <c r="NP448" t="s">
        <v>4531</v>
      </c>
      <c r="NQ448" t="s">
        <v>4531</v>
      </c>
      <c r="NR448" t="s">
        <v>4531</v>
      </c>
      <c r="NS448" t="s">
        <v>4531</v>
      </c>
      <c r="NT448" t="s">
        <v>4531</v>
      </c>
      <c r="NU448" t="s">
        <v>4531</v>
      </c>
      <c r="NV448" t="s">
        <v>4531</v>
      </c>
      <c r="NW448" t="s">
        <v>4531</v>
      </c>
    </row>
    <row r="449" spans="1:387" x14ac:dyDescent="0.3">
      <c r="A449">
        <v>450</v>
      </c>
      <c r="B449" t="s">
        <v>4828</v>
      </c>
      <c r="C449" t="s">
        <v>1130</v>
      </c>
      <c r="D449" t="s">
        <v>3422</v>
      </c>
      <c r="E449" t="s">
        <v>3505</v>
      </c>
      <c r="F449" t="s">
        <v>4851</v>
      </c>
      <c r="G449" t="s">
        <v>1081</v>
      </c>
      <c r="EV449" t="s">
        <v>1082</v>
      </c>
      <c r="EW449" t="s">
        <v>4541</v>
      </c>
      <c r="EX449" t="s">
        <v>4541</v>
      </c>
      <c r="MY449" t="s">
        <v>4530</v>
      </c>
      <c r="MZ449" t="s">
        <v>4531</v>
      </c>
      <c r="NA449" t="s">
        <v>4531</v>
      </c>
      <c r="NB449" t="s">
        <v>4531</v>
      </c>
      <c r="NC449" t="s">
        <v>4530</v>
      </c>
      <c r="ND449" t="s">
        <v>4531</v>
      </c>
      <c r="NE449" t="s">
        <v>4531</v>
      </c>
      <c r="NF449" t="s">
        <v>4531</v>
      </c>
      <c r="NH449" t="s">
        <v>4531</v>
      </c>
      <c r="NI449" t="s">
        <v>4531</v>
      </c>
      <c r="NJ449" t="s">
        <v>4531</v>
      </c>
      <c r="NK449" t="s">
        <v>4531</v>
      </c>
      <c r="NL449" t="s">
        <v>4530</v>
      </c>
      <c r="NM449" t="s">
        <v>4530</v>
      </c>
      <c r="NN449" t="s">
        <v>4531</v>
      </c>
      <c r="NO449" t="s">
        <v>4531</v>
      </c>
      <c r="NP449" t="s">
        <v>4531</v>
      </c>
      <c r="NQ449" t="s">
        <v>4531</v>
      </c>
      <c r="NR449" t="s">
        <v>4531</v>
      </c>
      <c r="NS449" t="s">
        <v>4531</v>
      </c>
      <c r="NT449" t="s">
        <v>4531</v>
      </c>
      <c r="NU449" t="s">
        <v>4531</v>
      </c>
      <c r="NV449" t="s">
        <v>4531</v>
      </c>
      <c r="NW449" t="s">
        <v>4531</v>
      </c>
    </row>
    <row r="450" spans="1:387" x14ac:dyDescent="0.3">
      <c r="A450">
        <v>451</v>
      </c>
      <c r="B450" t="s">
        <v>4828</v>
      </c>
      <c r="C450" t="s">
        <v>1130</v>
      </c>
      <c r="D450" t="s">
        <v>3422</v>
      </c>
      <c r="E450" t="s">
        <v>3505</v>
      </c>
      <c r="F450" t="s">
        <v>4851</v>
      </c>
      <c r="G450" t="s">
        <v>1081</v>
      </c>
      <c r="EV450" t="s">
        <v>1082</v>
      </c>
      <c r="EW450" t="s">
        <v>4541</v>
      </c>
      <c r="EX450" t="s">
        <v>4541</v>
      </c>
      <c r="MY450" t="s">
        <v>4530</v>
      </c>
      <c r="MZ450" t="s">
        <v>4531</v>
      </c>
      <c r="NA450" t="s">
        <v>4531</v>
      </c>
      <c r="NB450" t="s">
        <v>4531</v>
      </c>
      <c r="NC450" t="s">
        <v>4530</v>
      </c>
      <c r="ND450" t="s">
        <v>4531</v>
      </c>
      <c r="NE450" t="s">
        <v>4531</v>
      </c>
      <c r="NF450" t="s">
        <v>4531</v>
      </c>
      <c r="NH450" t="s">
        <v>4531</v>
      </c>
      <c r="NI450" t="s">
        <v>4531</v>
      </c>
      <c r="NJ450" t="s">
        <v>4531</v>
      </c>
      <c r="NK450" t="s">
        <v>4531</v>
      </c>
      <c r="NL450" t="s">
        <v>4530</v>
      </c>
      <c r="NM450" t="s">
        <v>4530</v>
      </c>
      <c r="NN450" t="s">
        <v>4531</v>
      </c>
      <c r="NO450" t="s">
        <v>4531</v>
      </c>
      <c r="NP450" t="s">
        <v>4531</v>
      </c>
      <c r="NQ450" t="s">
        <v>4531</v>
      </c>
      <c r="NR450" t="s">
        <v>4531</v>
      </c>
      <c r="NS450" t="s">
        <v>4531</v>
      </c>
      <c r="NT450" t="s">
        <v>4531</v>
      </c>
      <c r="NU450" t="s">
        <v>4531</v>
      </c>
      <c r="NV450" t="s">
        <v>4531</v>
      </c>
      <c r="NW450" t="s">
        <v>4531</v>
      </c>
    </row>
    <row r="451" spans="1:387" x14ac:dyDescent="0.3">
      <c r="A451">
        <v>452</v>
      </c>
      <c r="B451" t="s">
        <v>4828</v>
      </c>
      <c r="C451" t="s">
        <v>1130</v>
      </c>
      <c r="D451" t="s">
        <v>3422</v>
      </c>
      <c r="E451" t="s">
        <v>3505</v>
      </c>
      <c r="F451" t="s">
        <v>4851</v>
      </c>
      <c r="G451" t="s">
        <v>1081</v>
      </c>
      <c r="FC451" t="s">
        <v>1082</v>
      </c>
      <c r="FD451" t="s">
        <v>1096</v>
      </c>
      <c r="FE451" t="s">
        <v>4646</v>
      </c>
      <c r="FF451" t="s">
        <v>4647</v>
      </c>
      <c r="MY451" t="s">
        <v>4530</v>
      </c>
      <c r="MZ451" t="s">
        <v>4531</v>
      </c>
      <c r="NA451" t="s">
        <v>4531</v>
      </c>
      <c r="NB451" t="s">
        <v>4531</v>
      </c>
      <c r="NC451" t="s">
        <v>4531</v>
      </c>
      <c r="ND451" t="s">
        <v>4531</v>
      </c>
      <c r="NE451" t="s">
        <v>4531</v>
      </c>
      <c r="NF451" t="s">
        <v>4531</v>
      </c>
      <c r="NH451" t="s">
        <v>4531</v>
      </c>
      <c r="NI451" t="s">
        <v>4531</v>
      </c>
      <c r="NJ451" t="s">
        <v>4531</v>
      </c>
      <c r="NK451" t="s">
        <v>4531</v>
      </c>
      <c r="NL451" t="s">
        <v>4531</v>
      </c>
      <c r="NM451" t="s">
        <v>4530</v>
      </c>
      <c r="NN451" t="s">
        <v>4531</v>
      </c>
      <c r="NO451" t="s">
        <v>4531</v>
      </c>
      <c r="NP451" t="s">
        <v>4531</v>
      </c>
      <c r="NQ451" t="s">
        <v>4531</v>
      </c>
      <c r="NR451" t="s">
        <v>4531</v>
      </c>
      <c r="NS451" t="s">
        <v>4531</v>
      </c>
      <c r="NT451" t="s">
        <v>4531</v>
      </c>
      <c r="NU451" t="s">
        <v>4531</v>
      </c>
      <c r="NV451" t="s">
        <v>4531</v>
      </c>
      <c r="NW451" t="s">
        <v>4531</v>
      </c>
    </row>
    <row r="452" spans="1:387" x14ac:dyDescent="0.3">
      <c r="A452">
        <v>453</v>
      </c>
      <c r="B452" t="s">
        <v>4828</v>
      </c>
      <c r="C452" t="s">
        <v>1130</v>
      </c>
      <c r="D452" t="s">
        <v>3422</v>
      </c>
      <c r="E452" t="s">
        <v>3505</v>
      </c>
      <c r="F452" t="s">
        <v>4851</v>
      </c>
      <c r="G452" t="s">
        <v>1081</v>
      </c>
      <c r="FC452" t="s">
        <v>1082</v>
      </c>
      <c r="FD452" t="s">
        <v>1096</v>
      </c>
      <c r="FE452" t="s">
        <v>4630</v>
      </c>
      <c r="FF452" t="s">
        <v>4745</v>
      </c>
      <c r="MY452" t="s">
        <v>4530</v>
      </c>
      <c r="MZ452" t="s">
        <v>4531</v>
      </c>
      <c r="NA452" t="s">
        <v>4531</v>
      </c>
      <c r="NB452" t="s">
        <v>4531</v>
      </c>
      <c r="NC452" t="s">
        <v>4530</v>
      </c>
      <c r="ND452" t="s">
        <v>4531</v>
      </c>
      <c r="NE452" t="s">
        <v>4531</v>
      </c>
      <c r="NF452" t="s">
        <v>4531</v>
      </c>
      <c r="NH452" t="s">
        <v>4531</v>
      </c>
      <c r="NI452" t="s">
        <v>4531</v>
      </c>
      <c r="NJ452" t="s">
        <v>4531</v>
      </c>
      <c r="NK452" t="s">
        <v>4531</v>
      </c>
      <c r="NL452" t="s">
        <v>4530</v>
      </c>
      <c r="NM452" t="s">
        <v>4530</v>
      </c>
      <c r="NN452" t="s">
        <v>4531</v>
      </c>
      <c r="NO452" t="s">
        <v>4531</v>
      </c>
      <c r="NP452" t="s">
        <v>4531</v>
      </c>
      <c r="NQ452" t="s">
        <v>4531</v>
      </c>
      <c r="NR452" t="s">
        <v>4531</v>
      </c>
      <c r="NS452" t="s">
        <v>4531</v>
      </c>
      <c r="NT452" t="s">
        <v>4531</v>
      </c>
      <c r="NU452" t="s">
        <v>4531</v>
      </c>
      <c r="NV452" t="s">
        <v>4531</v>
      </c>
      <c r="NW452" t="s">
        <v>4531</v>
      </c>
    </row>
    <row r="453" spans="1:387" x14ac:dyDescent="0.3">
      <c r="A453">
        <v>454</v>
      </c>
      <c r="B453" t="s">
        <v>4828</v>
      </c>
      <c r="C453" t="s">
        <v>1130</v>
      </c>
      <c r="D453" t="s">
        <v>3422</v>
      </c>
      <c r="E453" t="s">
        <v>3505</v>
      </c>
      <c r="F453" t="s">
        <v>4851</v>
      </c>
      <c r="G453" t="s">
        <v>1081</v>
      </c>
      <c r="FG453" t="s">
        <v>1082</v>
      </c>
      <c r="FH453" t="s">
        <v>4706</v>
      </c>
      <c r="FI453" t="s">
        <v>4706</v>
      </c>
      <c r="MY453" t="s">
        <v>4530</v>
      </c>
      <c r="MZ453" t="s">
        <v>4531</v>
      </c>
      <c r="NA453" t="s">
        <v>4531</v>
      </c>
      <c r="NB453" t="s">
        <v>4531</v>
      </c>
      <c r="NC453" t="s">
        <v>4531</v>
      </c>
      <c r="ND453" t="s">
        <v>4531</v>
      </c>
      <c r="NE453" t="s">
        <v>4531</v>
      </c>
      <c r="NF453" t="s">
        <v>4531</v>
      </c>
      <c r="NH453" t="s">
        <v>4531</v>
      </c>
      <c r="NI453" t="s">
        <v>4531</v>
      </c>
      <c r="NJ453" t="s">
        <v>4531</v>
      </c>
      <c r="NK453" t="s">
        <v>4531</v>
      </c>
      <c r="NL453" t="s">
        <v>4530</v>
      </c>
      <c r="NM453" t="s">
        <v>4530</v>
      </c>
      <c r="NN453" t="s">
        <v>4530</v>
      </c>
      <c r="NO453" t="s">
        <v>4531</v>
      </c>
      <c r="NP453" t="s">
        <v>4531</v>
      </c>
      <c r="NQ453" t="s">
        <v>4531</v>
      </c>
      <c r="NR453" t="s">
        <v>4530</v>
      </c>
      <c r="NS453" t="s">
        <v>4531</v>
      </c>
      <c r="NT453" t="s">
        <v>4531</v>
      </c>
      <c r="NU453" t="s">
        <v>4531</v>
      </c>
      <c r="NV453" t="s">
        <v>4531</v>
      </c>
      <c r="NW453" t="s">
        <v>4531</v>
      </c>
    </row>
    <row r="454" spans="1:387" x14ac:dyDescent="0.3">
      <c r="A454">
        <v>455</v>
      </c>
      <c r="B454" t="s">
        <v>4828</v>
      </c>
      <c r="C454" t="s">
        <v>1130</v>
      </c>
      <c r="D454" t="s">
        <v>3422</v>
      </c>
      <c r="E454" t="s">
        <v>3505</v>
      </c>
      <c r="F454" t="s">
        <v>4851</v>
      </c>
      <c r="G454" t="s">
        <v>1081</v>
      </c>
      <c r="FG454" t="s">
        <v>1082</v>
      </c>
      <c r="FH454" t="s">
        <v>4550</v>
      </c>
      <c r="FI454" t="s">
        <v>4550</v>
      </c>
      <c r="MY454" t="s">
        <v>4530</v>
      </c>
      <c r="MZ454" t="s">
        <v>4531</v>
      </c>
      <c r="NA454" t="s">
        <v>4531</v>
      </c>
      <c r="NB454" t="s">
        <v>4531</v>
      </c>
      <c r="NC454" t="s">
        <v>4531</v>
      </c>
      <c r="ND454" t="s">
        <v>4531</v>
      </c>
      <c r="NE454" t="s">
        <v>4531</v>
      </c>
      <c r="NF454" t="s">
        <v>4531</v>
      </c>
      <c r="NH454" t="s">
        <v>4531</v>
      </c>
      <c r="NI454" t="s">
        <v>4531</v>
      </c>
      <c r="NJ454" t="s">
        <v>4531</v>
      </c>
      <c r="NK454" t="s">
        <v>4531</v>
      </c>
      <c r="NL454" t="s">
        <v>4530</v>
      </c>
      <c r="NM454" t="s">
        <v>4530</v>
      </c>
      <c r="NN454" t="s">
        <v>4531</v>
      </c>
      <c r="NO454" t="s">
        <v>4531</v>
      </c>
      <c r="NP454" t="s">
        <v>4531</v>
      </c>
      <c r="NQ454" t="s">
        <v>4531</v>
      </c>
      <c r="NR454" t="s">
        <v>4530</v>
      </c>
      <c r="NS454" t="s">
        <v>4531</v>
      </c>
      <c r="NT454" t="s">
        <v>4531</v>
      </c>
      <c r="NU454" t="s">
        <v>4531</v>
      </c>
      <c r="NV454" t="s">
        <v>4531</v>
      </c>
      <c r="NW454" t="s">
        <v>4531</v>
      </c>
    </row>
    <row r="455" spans="1:387" x14ac:dyDescent="0.3">
      <c r="A455">
        <v>456</v>
      </c>
      <c r="B455" t="s">
        <v>4828</v>
      </c>
      <c r="C455" t="s">
        <v>1130</v>
      </c>
      <c r="D455" t="s">
        <v>3422</v>
      </c>
      <c r="E455" t="s">
        <v>3505</v>
      </c>
      <c r="F455" t="s">
        <v>4851</v>
      </c>
      <c r="G455" t="s">
        <v>1081</v>
      </c>
      <c r="CE455" t="s">
        <v>1101</v>
      </c>
      <c r="CF455" t="s">
        <v>1106</v>
      </c>
      <c r="CG455" t="s">
        <v>1146</v>
      </c>
      <c r="CH455" t="s">
        <v>4527</v>
      </c>
      <c r="CI455" t="s">
        <v>4527</v>
      </c>
      <c r="CJ455" t="s">
        <v>1103</v>
      </c>
      <c r="CK455" t="s">
        <v>1103</v>
      </c>
      <c r="CL455" t="s">
        <v>4525</v>
      </c>
      <c r="GO455" t="s">
        <v>1127</v>
      </c>
      <c r="GW455" t="s">
        <v>1084</v>
      </c>
      <c r="GX455" t="s">
        <v>3506</v>
      </c>
      <c r="GY455" t="s">
        <v>1091</v>
      </c>
      <c r="MY455" t="s">
        <v>4530</v>
      </c>
      <c r="MZ455" t="s">
        <v>4531</v>
      </c>
      <c r="NA455" t="s">
        <v>4531</v>
      </c>
      <c r="NB455" t="s">
        <v>4531</v>
      </c>
      <c r="NC455" t="s">
        <v>4530</v>
      </c>
      <c r="ND455" t="s">
        <v>4531</v>
      </c>
      <c r="NE455" t="s">
        <v>4531</v>
      </c>
      <c r="NF455" t="s">
        <v>4531</v>
      </c>
      <c r="NH455" t="s">
        <v>4531</v>
      </c>
      <c r="NI455" t="s">
        <v>4530</v>
      </c>
      <c r="NJ455" t="s">
        <v>4531</v>
      </c>
      <c r="NK455" t="s">
        <v>4531</v>
      </c>
      <c r="NL455" t="s">
        <v>4530</v>
      </c>
      <c r="NM455" t="s">
        <v>4530</v>
      </c>
      <c r="NN455" t="s">
        <v>4531</v>
      </c>
      <c r="NO455" t="s">
        <v>4531</v>
      </c>
      <c r="NP455" t="s">
        <v>4531</v>
      </c>
      <c r="NQ455" t="s">
        <v>4530</v>
      </c>
      <c r="NR455" t="s">
        <v>4530</v>
      </c>
      <c r="NS455" t="s">
        <v>4531</v>
      </c>
      <c r="NT455" t="s">
        <v>4531</v>
      </c>
      <c r="NU455" t="s">
        <v>4531</v>
      </c>
      <c r="NV455" t="s">
        <v>4531</v>
      </c>
      <c r="NW455" t="s">
        <v>4531</v>
      </c>
    </row>
    <row r="456" spans="1:387" x14ac:dyDescent="0.3">
      <c r="A456">
        <v>457</v>
      </c>
      <c r="B456" t="s">
        <v>4828</v>
      </c>
      <c r="C456" t="s">
        <v>1130</v>
      </c>
      <c r="D456" t="s">
        <v>3422</v>
      </c>
      <c r="E456" t="s">
        <v>3505</v>
      </c>
      <c r="F456" t="s">
        <v>4851</v>
      </c>
      <c r="G456" t="s">
        <v>1081</v>
      </c>
      <c r="FC456" t="s">
        <v>1082</v>
      </c>
      <c r="FD456" t="s">
        <v>1096</v>
      </c>
      <c r="FE456" t="s">
        <v>4630</v>
      </c>
      <c r="FF456" t="s">
        <v>4745</v>
      </c>
      <c r="MY456" t="s">
        <v>4530</v>
      </c>
      <c r="MZ456" t="s">
        <v>4531</v>
      </c>
      <c r="NA456" t="s">
        <v>4531</v>
      </c>
      <c r="NB456" t="s">
        <v>4531</v>
      </c>
      <c r="NC456" t="s">
        <v>4530</v>
      </c>
      <c r="ND456" t="s">
        <v>4531</v>
      </c>
      <c r="NE456" t="s">
        <v>4531</v>
      </c>
      <c r="NF456" t="s">
        <v>4531</v>
      </c>
      <c r="NH456" t="s">
        <v>4531</v>
      </c>
      <c r="NI456" t="s">
        <v>4531</v>
      </c>
      <c r="NJ456" t="s">
        <v>4531</v>
      </c>
      <c r="NK456" t="s">
        <v>4531</v>
      </c>
      <c r="NL456" t="s">
        <v>4531</v>
      </c>
      <c r="NM456" t="s">
        <v>4531</v>
      </c>
      <c r="NN456" t="s">
        <v>4531</v>
      </c>
      <c r="NO456" t="s">
        <v>4531</v>
      </c>
      <c r="NP456" t="s">
        <v>4531</v>
      </c>
      <c r="NQ456" t="s">
        <v>4530</v>
      </c>
      <c r="NR456" t="s">
        <v>4530</v>
      </c>
      <c r="NS456" t="s">
        <v>4531</v>
      </c>
      <c r="NT456" t="s">
        <v>4531</v>
      </c>
      <c r="NU456" t="s">
        <v>4531</v>
      </c>
      <c r="NV456" t="s">
        <v>4531</v>
      </c>
      <c r="NW456" t="s">
        <v>4531</v>
      </c>
    </row>
    <row r="457" spans="1:387" x14ac:dyDescent="0.3">
      <c r="A457">
        <v>458</v>
      </c>
      <c r="B457" t="s">
        <v>4828</v>
      </c>
      <c r="C457" t="s">
        <v>1130</v>
      </c>
      <c r="D457" t="s">
        <v>3422</v>
      </c>
      <c r="E457" t="s">
        <v>3505</v>
      </c>
      <c r="F457" t="s">
        <v>4851</v>
      </c>
      <c r="G457" t="s">
        <v>1081</v>
      </c>
      <c r="AL457" t="s">
        <v>1101</v>
      </c>
      <c r="AM457" t="s">
        <v>1083</v>
      </c>
      <c r="AN457" t="s">
        <v>4543</v>
      </c>
      <c r="AO457" t="s">
        <v>4543</v>
      </c>
      <c r="AP457" t="s">
        <v>1103</v>
      </c>
      <c r="AQ457" t="s">
        <v>1103</v>
      </c>
      <c r="AR457" t="s">
        <v>4525</v>
      </c>
      <c r="AS457" t="s">
        <v>1101</v>
      </c>
      <c r="AT457" t="s">
        <v>1083</v>
      </c>
      <c r="AU457" t="s">
        <v>4543</v>
      </c>
      <c r="AV457" t="s">
        <v>4543</v>
      </c>
      <c r="AW457" t="s">
        <v>1103</v>
      </c>
      <c r="AX457" t="s">
        <v>1103</v>
      </c>
      <c r="AY457" t="s">
        <v>4551</v>
      </c>
      <c r="BG457" t="s">
        <v>1101</v>
      </c>
      <c r="BH457" t="s">
        <v>1104</v>
      </c>
      <c r="BI457" t="s">
        <v>1083</v>
      </c>
      <c r="BJ457" t="s">
        <v>4580</v>
      </c>
      <c r="BK457" t="s">
        <v>4580</v>
      </c>
      <c r="BL457" t="s">
        <v>1103</v>
      </c>
      <c r="BM457" t="s">
        <v>1103</v>
      </c>
      <c r="BN457" t="s">
        <v>4586</v>
      </c>
      <c r="BW457" t="s">
        <v>1101</v>
      </c>
      <c r="BX457" t="s">
        <v>1106</v>
      </c>
      <c r="BY457" t="s">
        <v>1083</v>
      </c>
      <c r="BZ457" t="s">
        <v>4543</v>
      </c>
      <c r="CA457" t="s">
        <v>4543</v>
      </c>
      <c r="CB457" t="s">
        <v>1103</v>
      </c>
      <c r="CC457" t="s">
        <v>1103</v>
      </c>
      <c r="CD457" t="s">
        <v>4523</v>
      </c>
      <c r="CM457" t="s">
        <v>1101</v>
      </c>
      <c r="CN457" t="s">
        <v>1083</v>
      </c>
      <c r="CO457" t="s">
        <v>4563</v>
      </c>
      <c r="CP457" t="s">
        <v>4563</v>
      </c>
      <c r="CQ457" t="s">
        <v>1103</v>
      </c>
      <c r="CR457" t="s">
        <v>1103</v>
      </c>
      <c r="CS457" t="s">
        <v>4551</v>
      </c>
      <c r="CT457" t="s">
        <v>1101</v>
      </c>
      <c r="CU457" t="s">
        <v>4775</v>
      </c>
      <c r="CV457" t="s">
        <v>1087</v>
      </c>
      <c r="CW457" t="s">
        <v>4541</v>
      </c>
      <c r="CX457" t="s">
        <v>4545</v>
      </c>
      <c r="CY457" t="s">
        <v>1103</v>
      </c>
      <c r="CZ457" t="s">
        <v>1103</v>
      </c>
      <c r="DA457" t="s">
        <v>4525</v>
      </c>
      <c r="DE457" t="s">
        <v>1101</v>
      </c>
      <c r="DF457" t="s">
        <v>1088</v>
      </c>
      <c r="DG457" t="s">
        <v>4566</v>
      </c>
      <c r="DH457" t="s">
        <v>4799</v>
      </c>
      <c r="DI457" t="s">
        <v>1103</v>
      </c>
      <c r="DJ457" t="s">
        <v>1103</v>
      </c>
      <c r="DK457" t="s">
        <v>4525</v>
      </c>
      <c r="DX457" t="s">
        <v>1101</v>
      </c>
      <c r="DY457" t="s">
        <v>4580</v>
      </c>
      <c r="DZ457" t="s">
        <v>4580</v>
      </c>
      <c r="EA457" t="s">
        <v>1103</v>
      </c>
      <c r="EB457" t="s">
        <v>1103</v>
      </c>
      <c r="GO457" t="s">
        <v>1127</v>
      </c>
      <c r="GP457" t="s">
        <v>1127</v>
      </c>
      <c r="GW457" t="s">
        <v>1084</v>
      </c>
      <c r="GX457" t="s">
        <v>3506</v>
      </c>
      <c r="GY457" t="s">
        <v>1091</v>
      </c>
      <c r="HB457" t="s">
        <v>1084</v>
      </c>
      <c r="HC457" t="s">
        <v>3506</v>
      </c>
      <c r="HD457" t="s">
        <v>3506</v>
      </c>
      <c r="HE457" t="s">
        <v>1091</v>
      </c>
      <c r="MY457" t="s">
        <v>4530</v>
      </c>
      <c r="MZ457" t="s">
        <v>4531</v>
      </c>
      <c r="NA457" t="s">
        <v>4531</v>
      </c>
      <c r="NB457" t="s">
        <v>4531</v>
      </c>
      <c r="NC457" t="s">
        <v>4530</v>
      </c>
      <c r="ND457" t="s">
        <v>4531</v>
      </c>
      <c r="NE457" t="s">
        <v>4531</v>
      </c>
      <c r="NF457" t="s">
        <v>4531</v>
      </c>
      <c r="NH457" t="s">
        <v>4531</v>
      </c>
      <c r="NI457" t="s">
        <v>4530</v>
      </c>
      <c r="NJ457" t="s">
        <v>4531</v>
      </c>
      <c r="NK457" t="s">
        <v>4531</v>
      </c>
      <c r="NL457" t="s">
        <v>4530</v>
      </c>
      <c r="NM457" t="s">
        <v>4530</v>
      </c>
      <c r="NN457" t="s">
        <v>4531</v>
      </c>
      <c r="NO457" t="s">
        <v>4531</v>
      </c>
      <c r="NP457" t="s">
        <v>4531</v>
      </c>
      <c r="NQ457" t="s">
        <v>4530</v>
      </c>
      <c r="NR457" t="s">
        <v>4530</v>
      </c>
      <c r="NS457" t="s">
        <v>4531</v>
      </c>
      <c r="NT457" t="s">
        <v>4531</v>
      </c>
      <c r="NU457" t="s">
        <v>4531</v>
      </c>
      <c r="NV457" t="s">
        <v>4531</v>
      </c>
      <c r="NW457" t="s">
        <v>4531</v>
      </c>
    </row>
    <row r="458" spans="1:387" x14ac:dyDescent="0.3">
      <c r="A458">
        <v>459</v>
      </c>
      <c r="B458" t="s">
        <v>4783</v>
      </c>
      <c r="C458" t="s">
        <v>1205</v>
      </c>
      <c r="D458" t="s">
        <v>3405</v>
      </c>
      <c r="E458" t="s">
        <v>3475</v>
      </c>
      <c r="F458" t="s">
        <v>3590</v>
      </c>
      <c r="G458" t="s">
        <v>1081</v>
      </c>
      <c r="H458" t="s">
        <v>1101</v>
      </c>
      <c r="I458" t="s">
        <v>1094</v>
      </c>
      <c r="J458" t="s">
        <v>1095</v>
      </c>
      <c r="K458" t="s">
        <v>4631</v>
      </c>
      <c r="L458" t="s">
        <v>4854</v>
      </c>
      <c r="M458" t="s">
        <v>1103</v>
      </c>
      <c r="N458" t="s">
        <v>1103</v>
      </c>
      <c r="AL458" t="s">
        <v>1101</v>
      </c>
      <c r="AM458" t="s">
        <v>1095</v>
      </c>
      <c r="AN458" t="s">
        <v>4557</v>
      </c>
      <c r="AO458" t="s">
        <v>4855</v>
      </c>
      <c r="AP458" t="s">
        <v>1103</v>
      </c>
      <c r="AQ458" t="s">
        <v>1103</v>
      </c>
      <c r="AR458" t="s">
        <v>4542</v>
      </c>
      <c r="AS458" t="s">
        <v>1101</v>
      </c>
      <c r="AT458" t="s">
        <v>1095</v>
      </c>
      <c r="AU458" t="s">
        <v>4547</v>
      </c>
      <c r="AV458" t="s">
        <v>4856</v>
      </c>
      <c r="AW458" t="s">
        <v>1103</v>
      </c>
      <c r="AX458" t="s">
        <v>1103</v>
      </c>
      <c r="BG458" t="s">
        <v>1101</v>
      </c>
      <c r="BH458" t="s">
        <v>1104</v>
      </c>
      <c r="BI458" t="s">
        <v>1095</v>
      </c>
      <c r="BJ458" t="s">
        <v>4646</v>
      </c>
      <c r="BK458" t="s">
        <v>4767</v>
      </c>
      <c r="BL458" t="s">
        <v>1103</v>
      </c>
      <c r="BM458" t="s">
        <v>1103</v>
      </c>
      <c r="BN458" t="s">
        <v>4542</v>
      </c>
      <c r="BW458" t="s">
        <v>1101</v>
      </c>
      <c r="BX458" t="s">
        <v>1106</v>
      </c>
      <c r="BY458" t="s">
        <v>1095</v>
      </c>
      <c r="BZ458" t="s">
        <v>4646</v>
      </c>
      <c r="CA458" t="s">
        <v>4857</v>
      </c>
      <c r="CB458" t="s">
        <v>1103</v>
      </c>
      <c r="CC458" t="s">
        <v>1103</v>
      </c>
      <c r="CD458" t="s">
        <v>4534</v>
      </c>
      <c r="CM458" t="s">
        <v>1101</v>
      </c>
      <c r="CN458" t="s">
        <v>1095</v>
      </c>
      <c r="CO458" t="s">
        <v>4546</v>
      </c>
      <c r="CP458" t="s">
        <v>4858</v>
      </c>
      <c r="CQ458" t="s">
        <v>1103</v>
      </c>
      <c r="CR458" t="s">
        <v>1103</v>
      </c>
      <c r="CT458" t="s">
        <v>1101</v>
      </c>
      <c r="CU458" t="s">
        <v>1086</v>
      </c>
      <c r="CV458" t="s">
        <v>1087</v>
      </c>
      <c r="CW458" t="s">
        <v>4545</v>
      </c>
      <c r="CX458" t="s">
        <v>4557</v>
      </c>
      <c r="CY458" t="s">
        <v>1103</v>
      </c>
      <c r="CZ458" t="s">
        <v>1103</v>
      </c>
      <c r="DA458" t="s">
        <v>4542</v>
      </c>
      <c r="DE458" t="s">
        <v>1101</v>
      </c>
      <c r="DF458" t="s">
        <v>1140</v>
      </c>
      <c r="DG458" t="s">
        <v>4580</v>
      </c>
      <c r="DH458" t="s">
        <v>4580</v>
      </c>
      <c r="DI458" t="s">
        <v>1103</v>
      </c>
      <c r="DJ458" t="s">
        <v>1103</v>
      </c>
      <c r="GN458" t="s">
        <v>1089</v>
      </c>
      <c r="GO458" t="s">
        <v>1089</v>
      </c>
      <c r="GP458" t="s">
        <v>1089</v>
      </c>
      <c r="GW458" t="s">
        <v>1084</v>
      </c>
      <c r="GX458" t="s">
        <v>4599</v>
      </c>
      <c r="GY458" t="s">
        <v>1160</v>
      </c>
      <c r="HA458" t="s">
        <v>4525</v>
      </c>
      <c r="HB458" t="s">
        <v>1084</v>
      </c>
      <c r="HC458" t="s">
        <v>4599</v>
      </c>
      <c r="HD458" t="s">
        <v>1216</v>
      </c>
      <c r="HE458" t="s">
        <v>1160</v>
      </c>
      <c r="HG458" t="s">
        <v>4525</v>
      </c>
      <c r="LM458" t="s">
        <v>1139</v>
      </c>
      <c r="MT458" t="s">
        <v>1118</v>
      </c>
      <c r="MU458" t="s">
        <v>1118</v>
      </c>
      <c r="MV458" t="s">
        <v>1118</v>
      </c>
      <c r="MW458" t="s">
        <v>1118</v>
      </c>
      <c r="MY458" t="s">
        <v>4531</v>
      </c>
      <c r="MZ458" t="s">
        <v>4531</v>
      </c>
      <c r="NA458" t="s">
        <v>4530</v>
      </c>
      <c r="NB458" t="s">
        <v>4531</v>
      </c>
      <c r="NC458" t="s">
        <v>4531</v>
      </c>
      <c r="ND458" t="s">
        <v>4531</v>
      </c>
      <c r="NE458" t="s">
        <v>4531</v>
      </c>
      <c r="NF458" t="s">
        <v>4531</v>
      </c>
      <c r="NH458" t="s">
        <v>4530</v>
      </c>
      <c r="NI458" t="s">
        <v>4531</v>
      </c>
      <c r="NJ458" t="s">
        <v>4531</v>
      </c>
      <c r="NK458" t="s">
        <v>4531</v>
      </c>
      <c r="NL458" t="s">
        <v>4531</v>
      </c>
      <c r="NM458" t="s">
        <v>4531</v>
      </c>
      <c r="NN458" t="s">
        <v>4531</v>
      </c>
      <c r="NO458" t="s">
        <v>4531</v>
      </c>
      <c r="NP458" t="s">
        <v>4531</v>
      </c>
      <c r="NQ458" t="s">
        <v>4531</v>
      </c>
      <c r="NR458" t="s">
        <v>4531</v>
      </c>
      <c r="NS458" t="s">
        <v>4531</v>
      </c>
      <c r="NT458" t="s">
        <v>4531</v>
      </c>
      <c r="NU458" t="s">
        <v>4531</v>
      </c>
      <c r="NV458" t="s">
        <v>4531</v>
      </c>
      <c r="NW458" t="s">
        <v>4531</v>
      </c>
    </row>
    <row r="459" spans="1:387" x14ac:dyDescent="0.3">
      <c r="A459">
        <v>460</v>
      </c>
      <c r="B459" t="s">
        <v>4783</v>
      </c>
      <c r="C459" t="s">
        <v>1205</v>
      </c>
      <c r="D459" t="s">
        <v>3405</v>
      </c>
      <c r="E459" t="s">
        <v>3475</v>
      </c>
      <c r="F459" t="s">
        <v>3590</v>
      </c>
      <c r="G459" t="s">
        <v>1081</v>
      </c>
      <c r="H459" t="s">
        <v>1101</v>
      </c>
      <c r="I459" t="s">
        <v>1094</v>
      </c>
      <c r="J459" t="s">
        <v>1095</v>
      </c>
      <c r="K459" t="s">
        <v>4631</v>
      </c>
      <c r="L459" t="s">
        <v>4854</v>
      </c>
      <c r="M459" t="s">
        <v>1103</v>
      </c>
      <c r="N459" t="s">
        <v>1103</v>
      </c>
      <c r="O459" t="s">
        <v>4542</v>
      </c>
      <c r="AL459" t="s">
        <v>1101</v>
      </c>
      <c r="AM459" t="s">
        <v>1095</v>
      </c>
      <c r="AN459" t="s">
        <v>4557</v>
      </c>
      <c r="AO459" t="s">
        <v>4855</v>
      </c>
      <c r="AP459" t="s">
        <v>1103</v>
      </c>
      <c r="AQ459" t="s">
        <v>1103</v>
      </c>
      <c r="AR459" t="s">
        <v>4542</v>
      </c>
      <c r="AS459" t="s">
        <v>1101</v>
      </c>
      <c r="AT459" t="s">
        <v>1095</v>
      </c>
      <c r="AU459" t="s">
        <v>4547</v>
      </c>
      <c r="AV459" t="s">
        <v>4856</v>
      </c>
      <c r="AW459" t="s">
        <v>1103</v>
      </c>
      <c r="AX459" t="s">
        <v>1103</v>
      </c>
      <c r="BG459" t="s">
        <v>1101</v>
      </c>
      <c r="BH459" t="s">
        <v>1104</v>
      </c>
      <c r="BI459" t="s">
        <v>1095</v>
      </c>
      <c r="BJ459" t="s">
        <v>4646</v>
      </c>
      <c r="BK459" t="s">
        <v>4767</v>
      </c>
      <c r="BL459" t="s">
        <v>1103</v>
      </c>
      <c r="BM459" t="s">
        <v>1103</v>
      </c>
      <c r="BW459" t="s">
        <v>1101</v>
      </c>
      <c r="BX459" t="s">
        <v>1106</v>
      </c>
      <c r="BY459" t="s">
        <v>1095</v>
      </c>
      <c r="BZ459" t="s">
        <v>4646</v>
      </c>
      <c r="CA459" t="s">
        <v>4857</v>
      </c>
      <c r="CB459" t="s">
        <v>1103</v>
      </c>
      <c r="CC459" t="s">
        <v>1103</v>
      </c>
      <c r="CD459" t="s">
        <v>4542</v>
      </c>
      <c r="CM459" t="s">
        <v>1101</v>
      </c>
      <c r="CN459" t="s">
        <v>1095</v>
      </c>
      <c r="CO459" t="s">
        <v>4546</v>
      </c>
      <c r="CP459" t="s">
        <v>4858</v>
      </c>
      <c r="CQ459" t="s">
        <v>1103</v>
      </c>
      <c r="CR459" t="s">
        <v>1103</v>
      </c>
      <c r="CT459" t="s">
        <v>1101</v>
      </c>
      <c r="CU459" t="s">
        <v>1086</v>
      </c>
      <c r="CV459" t="s">
        <v>1087</v>
      </c>
      <c r="CW459" t="s">
        <v>4545</v>
      </c>
      <c r="CX459" t="s">
        <v>4557</v>
      </c>
      <c r="CY459" t="s">
        <v>1103</v>
      </c>
      <c r="CZ459" t="s">
        <v>1103</v>
      </c>
      <c r="DE459" t="s">
        <v>1101</v>
      </c>
      <c r="DF459" t="s">
        <v>1140</v>
      </c>
      <c r="DG459" t="s">
        <v>4580</v>
      </c>
      <c r="DH459" t="s">
        <v>4580</v>
      </c>
      <c r="DI459" t="s">
        <v>1103</v>
      </c>
      <c r="DJ459" t="s">
        <v>1103</v>
      </c>
      <c r="DX459" t="s">
        <v>1101</v>
      </c>
      <c r="DY459" t="s">
        <v>4580</v>
      </c>
      <c r="DZ459" t="s">
        <v>4580</v>
      </c>
      <c r="EA459" t="s">
        <v>1103</v>
      </c>
      <c r="EB459" t="s">
        <v>1103</v>
      </c>
      <c r="GN459" t="s">
        <v>1089</v>
      </c>
      <c r="GO459" t="s">
        <v>1089</v>
      </c>
      <c r="GP459" t="s">
        <v>1089</v>
      </c>
      <c r="GW459" t="s">
        <v>1084</v>
      </c>
      <c r="GX459" t="s">
        <v>4599</v>
      </c>
      <c r="GY459" t="s">
        <v>1160</v>
      </c>
      <c r="HA459" t="s">
        <v>4525</v>
      </c>
      <c r="HB459" t="s">
        <v>1084</v>
      </c>
      <c r="HC459" t="s">
        <v>4599</v>
      </c>
      <c r="HD459" t="s">
        <v>1216</v>
      </c>
      <c r="HE459" t="s">
        <v>1160</v>
      </c>
      <c r="HG459" t="s">
        <v>4525</v>
      </c>
      <c r="LM459" t="s">
        <v>1139</v>
      </c>
      <c r="MT459" t="s">
        <v>1118</v>
      </c>
      <c r="MU459" t="s">
        <v>1118</v>
      </c>
      <c r="MV459" t="s">
        <v>1118</v>
      </c>
      <c r="MW459" t="s">
        <v>1118</v>
      </c>
      <c r="MY459" t="s">
        <v>4530</v>
      </c>
      <c r="MZ459" t="s">
        <v>4531</v>
      </c>
      <c r="NA459" t="s">
        <v>4530</v>
      </c>
      <c r="NB459" t="s">
        <v>4531</v>
      </c>
      <c r="NC459" t="s">
        <v>4531</v>
      </c>
      <c r="ND459" t="s">
        <v>4531</v>
      </c>
      <c r="NE459" t="s">
        <v>4531</v>
      </c>
      <c r="NF459" t="s">
        <v>4531</v>
      </c>
      <c r="NH459" t="s">
        <v>4530</v>
      </c>
      <c r="NI459" t="s">
        <v>4531</v>
      </c>
      <c r="NJ459" t="s">
        <v>4531</v>
      </c>
      <c r="NK459" t="s">
        <v>4531</v>
      </c>
      <c r="NL459" t="s">
        <v>4531</v>
      </c>
      <c r="NM459" t="s">
        <v>4531</v>
      </c>
      <c r="NN459" t="s">
        <v>4531</v>
      </c>
      <c r="NO459" t="s">
        <v>4531</v>
      </c>
      <c r="NP459" t="s">
        <v>4531</v>
      </c>
      <c r="NQ459" t="s">
        <v>4531</v>
      </c>
      <c r="NR459" t="s">
        <v>4531</v>
      </c>
      <c r="NS459" t="s">
        <v>4531</v>
      </c>
      <c r="NT459" t="s">
        <v>4531</v>
      </c>
      <c r="NU459" t="s">
        <v>4531</v>
      </c>
      <c r="NV459" t="s">
        <v>4531</v>
      </c>
      <c r="NW459" t="s">
        <v>4531</v>
      </c>
    </row>
    <row r="460" spans="1:387" x14ac:dyDescent="0.3">
      <c r="A460">
        <v>461</v>
      </c>
      <c r="B460" t="s">
        <v>4783</v>
      </c>
      <c r="C460" t="s">
        <v>1205</v>
      </c>
      <c r="D460" t="s">
        <v>3405</v>
      </c>
      <c r="E460" t="s">
        <v>3475</v>
      </c>
      <c r="F460" t="s">
        <v>3590</v>
      </c>
      <c r="G460" t="s">
        <v>1081</v>
      </c>
      <c r="H460" t="s">
        <v>1101</v>
      </c>
      <c r="I460" t="s">
        <v>1094</v>
      </c>
      <c r="J460" t="s">
        <v>1095</v>
      </c>
      <c r="K460" t="s">
        <v>4631</v>
      </c>
      <c r="L460" t="s">
        <v>4854</v>
      </c>
      <c r="M460" t="s">
        <v>1103</v>
      </c>
      <c r="N460" t="s">
        <v>1103</v>
      </c>
      <c r="AL460" t="s">
        <v>1101</v>
      </c>
      <c r="AM460" t="s">
        <v>1095</v>
      </c>
      <c r="AN460" t="s">
        <v>4557</v>
      </c>
      <c r="AO460" t="s">
        <v>4855</v>
      </c>
      <c r="AP460" t="s">
        <v>1103</v>
      </c>
      <c r="AQ460" t="s">
        <v>1103</v>
      </c>
      <c r="AR460" t="s">
        <v>4542</v>
      </c>
      <c r="AS460" t="s">
        <v>1101</v>
      </c>
      <c r="AT460" t="s">
        <v>1095</v>
      </c>
      <c r="AU460" t="s">
        <v>4547</v>
      </c>
      <c r="AV460" t="s">
        <v>4856</v>
      </c>
      <c r="AW460" t="s">
        <v>1103</v>
      </c>
      <c r="AX460" t="s">
        <v>1103</v>
      </c>
      <c r="AY460" t="s">
        <v>4542</v>
      </c>
      <c r="BG460" t="s">
        <v>1101</v>
      </c>
      <c r="BH460" t="s">
        <v>1104</v>
      </c>
      <c r="BI460" t="s">
        <v>1095</v>
      </c>
      <c r="BJ460" t="s">
        <v>4646</v>
      </c>
      <c r="BK460" t="s">
        <v>4767</v>
      </c>
      <c r="BL460" t="s">
        <v>1103</v>
      </c>
      <c r="BM460" t="s">
        <v>1103</v>
      </c>
      <c r="BW460" t="s">
        <v>1101</v>
      </c>
      <c r="BX460" t="s">
        <v>1106</v>
      </c>
      <c r="BY460" t="s">
        <v>1095</v>
      </c>
      <c r="BZ460" t="s">
        <v>4646</v>
      </c>
      <c r="CA460" t="s">
        <v>4857</v>
      </c>
      <c r="CB460" t="s">
        <v>1103</v>
      </c>
      <c r="CC460" t="s">
        <v>1103</v>
      </c>
      <c r="CM460" t="s">
        <v>1101</v>
      </c>
      <c r="CN460" t="s">
        <v>1095</v>
      </c>
      <c r="CO460" t="s">
        <v>4546</v>
      </c>
      <c r="CP460" t="s">
        <v>4858</v>
      </c>
      <c r="CQ460" t="s">
        <v>1103</v>
      </c>
      <c r="CR460" t="s">
        <v>1103</v>
      </c>
      <c r="DE460" t="s">
        <v>1101</v>
      </c>
      <c r="DF460" t="s">
        <v>1140</v>
      </c>
      <c r="DG460" t="s">
        <v>4580</v>
      </c>
      <c r="DH460" t="s">
        <v>4580</v>
      </c>
      <c r="DI460" t="s">
        <v>1103</v>
      </c>
      <c r="DJ460" t="s">
        <v>1103</v>
      </c>
      <c r="GN460" t="s">
        <v>1089</v>
      </c>
      <c r="GO460" t="s">
        <v>1089</v>
      </c>
      <c r="GP460" t="s">
        <v>1089</v>
      </c>
      <c r="GW460" t="s">
        <v>1084</v>
      </c>
      <c r="GX460" t="s">
        <v>4599</v>
      </c>
      <c r="GY460" t="s">
        <v>1160</v>
      </c>
      <c r="HA460" t="s">
        <v>4525</v>
      </c>
      <c r="HB460" t="s">
        <v>1084</v>
      </c>
      <c r="HC460" t="s">
        <v>4599</v>
      </c>
      <c r="HD460" t="s">
        <v>1216</v>
      </c>
      <c r="HE460" t="s">
        <v>1160</v>
      </c>
      <c r="HG460" t="s">
        <v>4525</v>
      </c>
      <c r="LM460" t="s">
        <v>1139</v>
      </c>
      <c r="MT460" t="s">
        <v>1118</v>
      </c>
      <c r="MU460" t="s">
        <v>1118</v>
      </c>
      <c r="MV460" t="s">
        <v>1118</v>
      </c>
      <c r="MW460" t="s">
        <v>1118</v>
      </c>
      <c r="MY460" t="s">
        <v>4530</v>
      </c>
      <c r="MZ460" t="s">
        <v>4531</v>
      </c>
      <c r="NA460" t="s">
        <v>4530</v>
      </c>
      <c r="NB460" t="s">
        <v>4531</v>
      </c>
      <c r="NC460" t="s">
        <v>4531</v>
      </c>
      <c r="ND460" t="s">
        <v>4531</v>
      </c>
      <c r="NE460" t="s">
        <v>4531</v>
      </c>
      <c r="NF460" t="s">
        <v>4531</v>
      </c>
      <c r="NH460" t="s">
        <v>4530</v>
      </c>
      <c r="NI460" t="s">
        <v>4531</v>
      </c>
      <c r="NJ460" t="s">
        <v>4531</v>
      </c>
      <c r="NK460" t="s">
        <v>4531</v>
      </c>
      <c r="NL460" t="s">
        <v>4531</v>
      </c>
      <c r="NM460" t="s">
        <v>4531</v>
      </c>
      <c r="NN460" t="s">
        <v>4531</v>
      </c>
      <c r="NO460" t="s">
        <v>4531</v>
      </c>
      <c r="NP460" t="s">
        <v>4531</v>
      </c>
      <c r="NQ460" t="s">
        <v>4531</v>
      </c>
      <c r="NR460" t="s">
        <v>4531</v>
      </c>
      <c r="NS460" t="s">
        <v>4531</v>
      </c>
      <c r="NT460" t="s">
        <v>4531</v>
      </c>
      <c r="NU460" t="s">
        <v>4531</v>
      </c>
      <c r="NV460" t="s">
        <v>4531</v>
      </c>
      <c r="NW460" t="s">
        <v>4531</v>
      </c>
    </row>
    <row r="461" spans="1:387" x14ac:dyDescent="0.3">
      <c r="A461">
        <v>462</v>
      </c>
      <c r="B461" t="s">
        <v>4783</v>
      </c>
      <c r="C461" t="s">
        <v>1205</v>
      </c>
      <c r="D461" t="s">
        <v>3405</v>
      </c>
      <c r="E461" t="s">
        <v>3475</v>
      </c>
      <c r="F461" t="s">
        <v>3590</v>
      </c>
      <c r="G461" t="s">
        <v>1081</v>
      </c>
      <c r="H461" t="s">
        <v>1101</v>
      </c>
      <c r="I461" t="s">
        <v>1094</v>
      </c>
      <c r="J461" t="s">
        <v>1095</v>
      </c>
      <c r="K461" t="s">
        <v>4631</v>
      </c>
      <c r="L461" t="s">
        <v>4854</v>
      </c>
      <c r="M461" t="s">
        <v>1103</v>
      </c>
      <c r="N461" t="s">
        <v>1103</v>
      </c>
      <c r="AL461" t="s">
        <v>1101</v>
      </c>
      <c r="AM461" t="s">
        <v>1095</v>
      </c>
      <c r="AN461" t="s">
        <v>4557</v>
      </c>
      <c r="AO461" t="s">
        <v>4855</v>
      </c>
      <c r="AP461" t="s">
        <v>1103</v>
      </c>
      <c r="AQ461" t="s">
        <v>1103</v>
      </c>
      <c r="AR461" t="s">
        <v>4542</v>
      </c>
      <c r="AS461" t="s">
        <v>1101</v>
      </c>
      <c r="AT461" t="s">
        <v>1095</v>
      </c>
      <c r="AU461" t="s">
        <v>4547</v>
      </c>
      <c r="AV461" t="s">
        <v>4856</v>
      </c>
      <c r="AW461" t="s">
        <v>1103</v>
      </c>
      <c r="AX461" t="s">
        <v>1103</v>
      </c>
      <c r="BG461" t="s">
        <v>1101</v>
      </c>
      <c r="BH461" t="s">
        <v>1104</v>
      </c>
      <c r="BI461" t="s">
        <v>1095</v>
      </c>
      <c r="BJ461" t="s">
        <v>4646</v>
      </c>
      <c r="BK461" t="s">
        <v>4767</v>
      </c>
      <c r="BL461" t="s">
        <v>1103</v>
      </c>
      <c r="BM461" t="s">
        <v>1103</v>
      </c>
      <c r="BW461" t="s">
        <v>1101</v>
      </c>
      <c r="BX461" t="s">
        <v>1106</v>
      </c>
      <c r="BY461" t="s">
        <v>1095</v>
      </c>
      <c r="BZ461" t="s">
        <v>4646</v>
      </c>
      <c r="CA461" t="s">
        <v>4857</v>
      </c>
      <c r="CB461" t="s">
        <v>1103</v>
      </c>
      <c r="CC461" t="s">
        <v>1103</v>
      </c>
      <c r="CD461" t="s">
        <v>4542</v>
      </c>
      <c r="CM461" t="s">
        <v>1101</v>
      </c>
      <c r="CN461" t="s">
        <v>1095</v>
      </c>
      <c r="CO461" t="s">
        <v>4546</v>
      </c>
      <c r="CP461" t="s">
        <v>4858</v>
      </c>
      <c r="CQ461" t="s">
        <v>1103</v>
      </c>
      <c r="CR461" t="s">
        <v>1103</v>
      </c>
      <c r="DE461" t="s">
        <v>1101</v>
      </c>
      <c r="DF461" t="s">
        <v>1140</v>
      </c>
      <c r="DG461" t="s">
        <v>4580</v>
      </c>
      <c r="DH461" t="s">
        <v>4580</v>
      </c>
      <c r="DI461" t="s">
        <v>1103</v>
      </c>
      <c r="DJ461" t="s">
        <v>1103</v>
      </c>
      <c r="GN461" t="s">
        <v>1089</v>
      </c>
      <c r="GO461" t="s">
        <v>1089</v>
      </c>
      <c r="GP461" t="s">
        <v>1089</v>
      </c>
      <c r="GW461" t="s">
        <v>1084</v>
      </c>
      <c r="GX461" t="s">
        <v>4599</v>
      </c>
      <c r="GY461" t="s">
        <v>1160</v>
      </c>
      <c r="HA461" t="s">
        <v>4525</v>
      </c>
      <c r="HB461" t="s">
        <v>1084</v>
      </c>
      <c r="HC461" t="s">
        <v>4599</v>
      </c>
      <c r="HD461" t="s">
        <v>1216</v>
      </c>
      <c r="HE461" t="s">
        <v>1160</v>
      </c>
      <c r="HG461" t="s">
        <v>4525</v>
      </c>
      <c r="LM461" t="s">
        <v>1139</v>
      </c>
      <c r="MT461" t="s">
        <v>1118</v>
      </c>
      <c r="MU461" t="s">
        <v>1118</v>
      </c>
      <c r="MV461" t="s">
        <v>1118</v>
      </c>
      <c r="MW461" t="s">
        <v>1118</v>
      </c>
      <c r="MY461" t="s">
        <v>4530</v>
      </c>
      <c r="MZ461" t="s">
        <v>4531</v>
      </c>
      <c r="NA461" t="s">
        <v>4530</v>
      </c>
      <c r="NB461" t="s">
        <v>4531</v>
      </c>
      <c r="NC461" t="s">
        <v>4531</v>
      </c>
      <c r="ND461" t="s">
        <v>4531</v>
      </c>
      <c r="NE461" t="s">
        <v>4531</v>
      </c>
      <c r="NF461" t="s">
        <v>4531</v>
      </c>
      <c r="NH461" t="s">
        <v>4530</v>
      </c>
      <c r="NI461" t="s">
        <v>4531</v>
      </c>
      <c r="NJ461" t="s">
        <v>4531</v>
      </c>
      <c r="NK461" t="s">
        <v>4531</v>
      </c>
      <c r="NL461" t="s">
        <v>4531</v>
      </c>
      <c r="NM461" t="s">
        <v>4531</v>
      </c>
      <c r="NN461" t="s">
        <v>4531</v>
      </c>
      <c r="NO461" t="s">
        <v>4531</v>
      </c>
      <c r="NP461" t="s">
        <v>4531</v>
      </c>
      <c r="NQ461" t="s">
        <v>4531</v>
      </c>
      <c r="NR461" t="s">
        <v>4531</v>
      </c>
      <c r="NS461" t="s">
        <v>4531</v>
      </c>
      <c r="NT461" t="s">
        <v>4531</v>
      </c>
      <c r="NU461" t="s">
        <v>4531</v>
      </c>
      <c r="NV461" t="s">
        <v>4531</v>
      </c>
      <c r="NW461" t="s">
        <v>4531</v>
      </c>
    </row>
    <row r="462" spans="1:387" x14ac:dyDescent="0.3">
      <c r="A462">
        <v>463</v>
      </c>
      <c r="B462" t="s">
        <v>4783</v>
      </c>
      <c r="C462" t="s">
        <v>1205</v>
      </c>
      <c r="D462" t="s">
        <v>3405</v>
      </c>
      <c r="E462" t="s">
        <v>3475</v>
      </c>
      <c r="F462" t="s">
        <v>3590</v>
      </c>
      <c r="G462" t="s">
        <v>1081</v>
      </c>
      <c r="P462" t="s">
        <v>1101</v>
      </c>
      <c r="Q462" t="s">
        <v>1094</v>
      </c>
      <c r="R462" t="s">
        <v>1146</v>
      </c>
      <c r="S462" t="s">
        <v>4552</v>
      </c>
      <c r="T462" t="s">
        <v>4552</v>
      </c>
      <c r="U462" t="s">
        <v>1103</v>
      </c>
      <c r="V462" t="s">
        <v>1103</v>
      </c>
      <c r="BO462" t="s">
        <v>1101</v>
      </c>
      <c r="BP462" t="s">
        <v>1104</v>
      </c>
      <c r="BQ462" t="s">
        <v>1146</v>
      </c>
      <c r="BR462" t="s">
        <v>4567</v>
      </c>
      <c r="BS462" t="s">
        <v>4567</v>
      </c>
      <c r="BT462" t="s">
        <v>1103</v>
      </c>
      <c r="BU462" t="s">
        <v>1103</v>
      </c>
      <c r="CE462" t="s">
        <v>1101</v>
      </c>
      <c r="CF462" t="s">
        <v>1106</v>
      </c>
      <c r="CG462" t="s">
        <v>1146</v>
      </c>
      <c r="CH462" t="s">
        <v>4712</v>
      </c>
      <c r="CI462" t="s">
        <v>4712</v>
      </c>
      <c r="CJ462" t="s">
        <v>1103</v>
      </c>
      <c r="CK462" t="s">
        <v>1103</v>
      </c>
      <c r="GN462" t="s">
        <v>1089</v>
      </c>
      <c r="GO462" t="s">
        <v>1089</v>
      </c>
      <c r="GW462" t="s">
        <v>1084</v>
      </c>
      <c r="GX462" t="s">
        <v>4599</v>
      </c>
      <c r="GY462" t="s">
        <v>1160</v>
      </c>
      <c r="HA462" t="s">
        <v>4525</v>
      </c>
      <c r="LM462" t="s">
        <v>1139</v>
      </c>
      <c r="MY462" t="s">
        <v>4530</v>
      </c>
      <c r="MZ462" t="s">
        <v>4531</v>
      </c>
      <c r="NA462" t="s">
        <v>4530</v>
      </c>
      <c r="NB462" t="s">
        <v>4531</v>
      </c>
      <c r="NC462" t="s">
        <v>4531</v>
      </c>
      <c r="ND462" t="s">
        <v>4531</v>
      </c>
      <c r="NE462" t="s">
        <v>4531</v>
      </c>
      <c r="NF462" t="s">
        <v>4531</v>
      </c>
      <c r="NH462" t="s">
        <v>4530</v>
      </c>
      <c r="NI462" t="s">
        <v>4531</v>
      </c>
      <c r="NJ462" t="s">
        <v>4531</v>
      </c>
      <c r="NK462" t="s">
        <v>4531</v>
      </c>
      <c r="NL462" t="s">
        <v>4531</v>
      </c>
      <c r="NM462" t="s">
        <v>4531</v>
      </c>
      <c r="NN462" t="s">
        <v>4531</v>
      </c>
      <c r="NO462" t="s">
        <v>4531</v>
      </c>
      <c r="NP462" t="s">
        <v>4531</v>
      </c>
      <c r="NQ462" t="s">
        <v>4531</v>
      </c>
      <c r="NR462" t="s">
        <v>4531</v>
      </c>
      <c r="NS462" t="s">
        <v>4531</v>
      </c>
      <c r="NT462" t="s">
        <v>4531</v>
      </c>
      <c r="NU462" t="s">
        <v>4531</v>
      </c>
      <c r="NV462" t="s">
        <v>4531</v>
      </c>
      <c r="NW462" t="s">
        <v>4531</v>
      </c>
    </row>
    <row r="463" spans="1:387" x14ac:dyDescent="0.3">
      <c r="A463">
        <v>464</v>
      </c>
      <c r="B463" t="s">
        <v>4783</v>
      </c>
      <c r="C463" t="s">
        <v>1205</v>
      </c>
      <c r="D463" t="s">
        <v>3405</v>
      </c>
      <c r="E463" t="s">
        <v>3475</v>
      </c>
      <c r="F463" t="s">
        <v>3590</v>
      </c>
      <c r="G463" t="s">
        <v>1081</v>
      </c>
      <c r="P463" t="s">
        <v>1101</v>
      </c>
      <c r="Q463" t="s">
        <v>1094</v>
      </c>
      <c r="R463" t="s">
        <v>1146</v>
      </c>
      <c r="S463" t="s">
        <v>4552</v>
      </c>
      <c r="T463" t="s">
        <v>4552</v>
      </c>
      <c r="U463" t="s">
        <v>1103</v>
      </c>
      <c r="V463" t="s">
        <v>1103</v>
      </c>
      <c r="GN463" t="s">
        <v>1089</v>
      </c>
      <c r="GW463" t="s">
        <v>1084</v>
      </c>
      <c r="GX463" t="s">
        <v>4599</v>
      </c>
      <c r="GY463" t="s">
        <v>1160</v>
      </c>
      <c r="HA463" t="s">
        <v>4525</v>
      </c>
      <c r="LM463" t="s">
        <v>1139</v>
      </c>
      <c r="MY463" t="s">
        <v>4530</v>
      </c>
      <c r="MZ463" t="s">
        <v>4531</v>
      </c>
      <c r="NA463" t="s">
        <v>4530</v>
      </c>
      <c r="NB463" t="s">
        <v>4531</v>
      </c>
      <c r="NC463" t="s">
        <v>4531</v>
      </c>
      <c r="ND463" t="s">
        <v>4531</v>
      </c>
      <c r="NE463" t="s">
        <v>4531</v>
      </c>
      <c r="NF463" t="s">
        <v>4531</v>
      </c>
      <c r="NH463" t="s">
        <v>4530</v>
      </c>
      <c r="NI463" t="s">
        <v>4531</v>
      </c>
      <c r="NJ463" t="s">
        <v>4531</v>
      </c>
      <c r="NK463" t="s">
        <v>4531</v>
      </c>
      <c r="NL463" t="s">
        <v>4531</v>
      </c>
      <c r="NM463" t="s">
        <v>4531</v>
      </c>
      <c r="NN463" t="s">
        <v>4531</v>
      </c>
      <c r="NO463" t="s">
        <v>4531</v>
      </c>
      <c r="NP463" t="s">
        <v>4531</v>
      </c>
      <c r="NQ463" t="s">
        <v>4531</v>
      </c>
      <c r="NR463" t="s">
        <v>4531</v>
      </c>
      <c r="NS463" t="s">
        <v>4531</v>
      </c>
      <c r="NT463" t="s">
        <v>4531</v>
      </c>
      <c r="NU463" t="s">
        <v>4531</v>
      </c>
      <c r="NV463" t="s">
        <v>4531</v>
      </c>
      <c r="NW463" t="s">
        <v>4531</v>
      </c>
    </row>
    <row r="464" spans="1:387" x14ac:dyDescent="0.3">
      <c r="A464">
        <v>465</v>
      </c>
      <c r="B464" t="s">
        <v>4783</v>
      </c>
      <c r="C464" t="s">
        <v>1205</v>
      </c>
      <c r="D464" t="s">
        <v>3405</v>
      </c>
      <c r="E464" t="s">
        <v>3475</v>
      </c>
      <c r="F464" t="s">
        <v>3590</v>
      </c>
      <c r="G464" t="s">
        <v>1081</v>
      </c>
      <c r="FG464" t="s">
        <v>1082</v>
      </c>
      <c r="FH464" t="s">
        <v>4533</v>
      </c>
      <c r="FI464" t="s">
        <v>4533</v>
      </c>
      <c r="MY464" t="s">
        <v>4530</v>
      </c>
      <c r="MZ464" t="s">
        <v>4531</v>
      </c>
      <c r="NA464" t="s">
        <v>4531</v>
      </c>
      <c r="NB464" t="s">
        <v>4531</v>
      </c>
      <c r="NC464" t="s">
        <v>4531</v>
      </c>
      <c r="ND464" t="s">
        <v>4531</v>
      </c>
      <c r="NE464" t="s">
        <v>4531</v>
      </c>
      <c r="NF464" t="s">
        <v>4531</v>
      </c>
      <c r="NH464" t="s">
        <v>4530</v>
      </c>
      <c r="NI464" t="s">
        <v>4531</v>
      </c>
      <c r="NJ464" t="s">
        <v>4531</v>
      </c>
      <c r="NK464" t="s">
        <v>4531</v>
      </c>
      <c r="NL464" t="s">
        <v>4531</v>
      </c>
      <c r="NM464" t="s">
        <v>4531</v>
      </c>
      <c r="NN464" t="s">
        <v>4531</v>
      </c>
      <c r="NO464" t="s">
        <v>4531</v>
      </c>
      <c r="NP464" t="s">
        <v>4531</v>
      </c>
      <c r="NQ464" t="s">
        <v>4531</v>
      </c>
      <c r="NR464" t="s">
        <v>4531</v>
      </c>
      <c r="NS464" t="s">
        <v>4531</v>
      </c>
      <c r="NT464" t="s">
        <v>4531</v>
      </c>
      <c r="NU464" t="s">
        <v>4531</v>
      </c>
      <c r="NV464" t="s">
        <v>4531</v>
      </c>
      <c r="NW464" t="s">
        <v>4531</v>
      </c>
    </row>
    <row r="465" spans="1:387" x14ac:dyDescent="0.3">
      <c r="A465">
        <v>466</v>
      </c>
      <c r="B465" t="s">
        <v>4783</v>
      </c>
      <c r="C465" t="s">
        <v>1205</v>
      </c>
      <c r="D465" t="s">
        <v>3405</v>
      </c>
      <c r="E465" t="s">
        <v>3475</v>
      </c>
      <c r="F465" t="s">
        <v>3590</v>
      </c>
      <c r="G465" t="s">
        <v>1081</v>
      </c>
      <c r="FG465" t="s">
        <v>1101</v>
      </c>
      <c r="FH465" t="s">
        <v>4533</v>
      </c>
      <c r="FI465" t="s">
        <v>4533</v>
      </c>
      <c r="MY465" t="s">
        <v>4530</v>
      </c>
      <c r="MZ465" t="s">
        <v>4531</v>
      </c>
      <c r="NA465" t="s">
        <v>4531</v>
      </c>
      <c r="NB465" t="s">
        <v>4531</v>
      </c>
      <c r="NC465" t="s">
        <v>4531</v>
      </c>
      <c r="ND465" t="s">
        <v>4531</v>
      </c>
      <c r="NE465" t="s">
        <v>4531</v>
      </c>
      <c r="NF465" t="s">
        <v>4531</v>
      </c>
      <c r="NH465" t="s">
        <v>4530</v>
      </c>
      <c r="NI465" t="s">
        <v>4531</v>
      </c>
      <c r="NJ465" t="s">
        <v>4531</v>
      </c>
      <c r="NK465" t="s">
        <v>4531</v>
      </c>
      <c r="NL465" t="s">
        <v>4531</v>
      </c>
      <c r="NM465" t="s">
        <v>4531</v>
      </c>
      <c r="NN465" t="s">
        <v>4531</v>
      </c>
      <c r="NO465" t="s">
        <v>4531</v>
      </c>
      <c r="NP465" t="s">
        <v>4531</v>
      </c>
      <c r="NQ465" t="s">
        <v>4531</v>
      </c>
      <c r="NR465" t="s">
        <v>4531</v>
      </c>
      <c r="NS465" t="s">
        <v>4531</v>
      </c>
      <c r="NT465" t="s">
        <v>4531</v>
      </c>
      <c r="NU465" t="s">
        <v>4531</v>
      </c>
      <c r="NV465" t="s">
        <v>4531</v>
      </c>
      <c r="NW465" t="s">
        <v>4531</v>
      </c>
    </row>
    <row r="466" spans="1:387" x14ac:dyDescent="0.3">
      <c r="A466">
        <v>467</v>
      </c>
      <c r="B466" t="s">
        <v>4783</v>
      </c>
      <c r="C466" t="s">
        <v>1205</v>
      </c>
      <c r="D466" t="s">
        <v>3405</v>
      </c>
      <c r="E466" t="s">
        <v>3475</v>
      </c>
      <c r="F466" t="s">
        <v>3590</v>
      </c>
      <c r="G466" t="s">
        <v>1081</v>
      </c>
      <c r="EV466" t="s">
        <v>1101</v>
      </c>
      <c r="EW466" t="s">
        <v>4646</v>
      </c>
      <c r="EX466" t="s">
        <v>4646</v>
      </c>
      <c r="EY466" t="s">
        <v>1101</v>
      </c>
      <c r="EZ466" t="s">
        <v>4570</v>
      </c>
      <c r="FA466" t="s">
        <v>4580</v>
      </c>
      <c r="FB466" t="s">
        <v>4580</v>
      </c>
      <c r="FC466" t="s">
        <v>1101</v>
      </c>
      <c r="FD466" t="s">
        <v>1095</v>
      </c>
      <c r="FE466" t="s">
        <v>4566</v>
      </c>
      <c r="FF466" t="s">
        <v>4859</v>
      </c>
      <c r="MY466" t="s">
        <v>4530</v>
      </c>
      <c r="MZ466" t="s">
        <v>4531</v>
      </c>
      <c r="NA466" t="s">
        <v>4531</v>
      </c>
      <c r="NB466" t="s">
        <v>4531</v>
      </c>
      <c r="NC466" t="s">
        <v>4531</v>
      </c>
      <c r="ND466" t="s">
        <v>4531</v>
      </c>
      <c r="NE466" t="s">
        <v>4531</v>
      </c>
      <c r="NF466" t="s">
        <v>4531</v>
      </c>
      <c r="NH466" t="s">
        <v>4530</v>
      </c>
      <c r="NI466" t="s">
        <v>4531</v>
      </c>
      <c r="NJ466" t="s">
        <v>4531</v>
      </c>
      <c r="NK466" t="s">
        <v>4531</v>
      </c>
      <c r="NL466" t="s">
        <v>4531</v>
      </c>
      <c r="NM466" t="s">
        <v>4531</v>
      </c>
      <c r="NN466" t="s">
        <v>4531</v>
      </c>
      <c r="NO466" t="s">
        <v>4531</v>
      </c>
      <c r="NP466" t="s">
        <v>4531</v>
      </c>
      <c r="NQ466" t="s">
        <v>4531</v>
      </c>
      <c r="NR466" t="s">
        <v>4531</v>
      </c>
      <c r="NS466" t="s">
        <v>4531</v>
      </c>
      <c r="NT466" t="s">
        <v>4531</v>
      </c>
      <c r="NU466" t="s">
        <v>4531</v>
      </c>
      <c r="NV466" t="s">
        <v>4531</v>
      </c>
      <c r="NW466" t="s">
        <v>4531</v>
      </c>
    </row>
    <row r="467" spans="1:387" x14ac:dyDescent="0.3">
      <c r="A467">
        <v>468</v>
      </c>
      <c r="B467" t="s">
        <v>4783</v>
      </c>
      <c r="C467" t="s">
        <v>1205</v>
      </c>
      <c r="D467" t="s">
        <v>3405</v>
      </c>
      <c r="E467" t="s">
        <v>3475</v>
      </c>
      <c r="F467" t="s">
        <v>3590</v>
      </c>
      <c r="G467" t="s">
        <v>1081</v>
      </c>
      <c r="EV467" t="s">
        <v>1101</v>
      </c>
      <c r="EW467" t="s">
        <v>4646</v>
      </c>
      <c r="EX467" t="s">
        <v>4646</v>
      </c>
      <c r="EY467" t="s">
        <v>1101</v>
      </c>
      <c r="EZ467" t="s">
        <v>4570</v>
      </c>
      <c r="FA467" t="s">
        <v>4580</v>
      </c>
      <c r="FB467" t="s">
        <v>4580</v>
      </c>
      <c r="FC467" t="s">
        <v>1101</v>
      </c>
      <c r="FD467" t="s">
        <v>1095</v>
      </c>
      <c r="FE467" t="s">
        <v>4566</v>
      </c>
      <c r="FF467" t="s">
        <v>4859</v>
      </c>
      <c r="MY467" t="s">
        <v>4530</v>
      </c>
      <c r="MZ467" t="s">
        <v>4531</v>
      </c>
      <c r="NA467" t="s">
        <v>4531</v>
      </c>
      <c r="NB467" t="s">
        <v>4531</v>
      </c>
      <c r="NC467" t="s">
        <v>4531</v>
      </c>
      <c r="ND467" t="s">
        <v>4531</v>
      </c>
      <c r="NE467" t="s">
        <v>4531</v>
      </c>
      <c r="NF467" t="s">
        <v>4531</v>
      </c>
      <c r="NH467" t="s">
        <v>4530</v>
      </c>
      <c r="NI467" t="s">
        <v>4531</v>
      </c>
      <c r="NJ467" t="s">
        <v>4531</v>
      </c>
      <c r="NK467" t="s">
        <v>4531</v>
      </c>
      <c r="NL467" t="s">
        <v>4531</v>
      </c>
      <c r="NM467" t="s">
        <v>4531</v>
      </c>
      <c r="NN467" t="s">
        <v>4531</v>
      </c>
      <c r="NO467" t="s">
        <v>4531</v>
      </c>
      <c r="NP467" t="s">
        <v>4531</v>
      </c>
      <c r="NQ467" t="s">
        <v>4531</v>
      </c>
      <c r="NR467" t="s">
        <v>4531</v>
      </c>
      <c r="NS467" t="s">
        <v>4531</v>
      </c>
      <c r="NT467" t="s">
        <v>4531</v>
      </c>
      <c r="NU467" t="s">
        <v>4531</v>
      </c>
      <c r="NV467" t="s">
        <v>4531</v>
      </c>
      <c r="NW467" t="s">
        <v>4531</v>
      </c>
    </row>
    <row r="468" spans="1:387" x14ac:dyDescent="0.3">
      <c r="A468">
        <v>469</v>
      </c>
      <c r="B468" t="s">
        <v>4783</v>
      </c>
      <c r="C468" t="s">
        <v>1205</v>
      </c>
      <c r="D468" t="s">
        <v>3405</v>
      </c>
      <c r="E468" t="s">
        <v>3475</v>
      </c>
      <c r="F468" t="s">
        <v>3590</v>
      </c>
      <c r="G468" t="s">
        <v>1081</v>
      </c>
      <c r="FM468" t="s">
        <v>1082</v>
      </c>
      <c r="FN468" t="s">
        <v>4567</v>
      </c>
      <c r="FO468" t="s">
        <v>4572</v>
      </c>
      <c r="FS468" t="s">
        <v>1082</v>
      </c>
      <c r="FT468" t="s">
        <v>4595</v>
      </c>
      <c r="FU468" t="s">
        <v>4738</v>
      </c>
      <c r="MY468" t="s">
        <v>4530</v>
      </c>
      <c r="MZ468" t="s">
        <v>4531</v>
      </c>
      <c r="NA468" t="s">
        <v>4530</v>
      </c>
      <c r="NB468" t="s">
        <v>4531</v>
      </c>
      <c r="NC468" t="s">
        <v>4531</v>
      </c>
      <c r="ND468" t="s">
        <v>4531</v>
      </c>
      <c r="NE468" t="s">
        <v>4531</v>
      </c>
      <c r="NF468" t="s">
        <v>4531</v>
      </c>
      <c r="NH468" t="s">
        <v>4530</v>
      </c>
      <c r="NI468" t="s">
        <v>4531</v>
      </c>
      <c r="NJ468" t="s">
        <v>4531</v>
      </c>
      <c r="NK468" t="s">
        <v>4531</v>
      </c>
      <c r="NL468" t="s">
        <v>4531</v>
      </c>
      <c r="NM468" t="s">
        <v>4531</v>
      </c>
      <c r="NN468" t="s">
        <v>4531</v>
      </c>
      <c r="NO468" t="s">
        <v>4531</v>
      </c>
      <c r="NP468" t="s">
        <v>4531</v>
      </c>
      <c r="NQ468" t="s">
        <v>4531</v>
      </c>
      <c r="NR468" t="s">
        <v>4531</v>
      </c>
      <c r="NS468" t="s">
        <v>4531</v>
      </c>
      <c r="NT468" t="s">
        <v>4531</v>
      </c>
      <c r="NU468" t="s">
        <v>4531</v>
      </c>
      <c r="NV468" t="s">
        <v>4531</v>
      </c>
      <c r="NW468" t="s">
        <v>4531</v>
      </c>
    </row>
    <row r="469" spans="1:387" x14ac:dyDescent="0.3">
      <c r="A469">
        <v>470</v>
      </c>
      <c r="B469" t="s">
        <v>4783</v>
      </c>
      <c r="C469" t="s">
        <v>1205</v>
      </c>
      <c r="D469" t="s">
        <v>3405</v>
      </c>
      <c r="E469" t="s">
        <v>3475</v>
      </c>
      <c r="F469" t="s">
        <v>3590</v>
      </c>
      <c r="G469" t="s">
        <v>1081</v>
      </c>
      <c r="FM469" t="s">
        <v>1082</v>
      </c>
      <c r="FN469" t="s">
        <v>4567</v>
      </c>
      <c r="FO469" t="s">
        <v>4572</v>
      </c>
      <c r="MY469" t="s">
        <v>4530</v>
      </c>
      <c r="MZ469" t="s">
        <v>4530</v>
      </c>
      <c r="NA469" t="s">
        <v>4530</v>
      </c>
      <c r="NB469" t="s">
        <v>4531</v>
      </c>
      <c r="NC469" t="s">
        <v>4531</v>
      </c>
      <c r="ND469" t="s">
        <v>4531</v>
      </c>
      <c r="NE469" t="s">
        <v>4531</v>
      </c>
      <c r="NF469" t="s">
        <v>4531</v>
      </c>
      <c r="NH469" t="s">
        <v>4530</v>
      </c>
      <c r="NI469" t="s">
        <v>4531</v>
      </c>
      <c r="NJ469" t="s">
        <v>4531</v>
      </c>
      <c r="NK469" t="s">
        <v>4531</v>
      </c>
      <c r="NL469" t="s">
        <v>4531</v>
      </c>
      <c r="NM469" t="s">
        <v>4531</v>
      </c>
      <c r="NN469" t="s">
        <v>4531</v>
      </c>
      <c r="NO469" t="s">
        <v>4531</v>
      </c>
      <c r="NP469" t="s">
        <v>4531</v>
      </c>
      <c r="NQ469" t="s">
        <v>4531</v>
      </c>
      <c r="NR469" t="s">
        <v>4531</v>
      </c>
      <c r="NS469" t="s">
        <v>4531</v>
      </c>
      <c r="NT469" t="s">
        <v>4531</v>
      </c>
      <c r="NU469" t="s">
        <v>4531</v>
      </c>
      <c r="NV469" t="s">
        <v>4531</v>
      </c>
      <c r="NW469" t="s">
        <v>4531</v>
      </c>
    </row>
    <row r="470" spans="1:387" x14ac:dyDescent="0.3">
      <c r="A470">
        <v>471</v>
      </c>
      <c r="B470" t="s">
        <v>4783</v>
      </c>
      <c r="C470" t="s">
        <v>1205</v>
      </c>
      <c r="D470" t="s">
        <v>3405</v>
      </c>
      <c r="E470" t="s">
        <v>3475</v>
      </c>
      <c r="F470" t="s">
        <v>3590</v>
      </c>
      <c r="G470" t="s">
        <v>1081</v>
      </c>
      <c r="GH470" t="s">
        <v>1095</v>
      </c>
      <c r="GI470" t="s">
        <v>4541</v>
      </c>
      <c r="GJ470" t="s">
        <v>4860</v>
      </c>
      <c r="GM470" t="s">
        <v>4860</v>
      </c>
    </row>
    <row r="471" spans="1:387" x14ac:dyDescent="0.3">
      <c r="A471">
        <v>472</v>
      </c>
      <c r="B471" t="s">
        <v>4828</v>
      </c>
      <c r="C471" t="s">
        <v>1113</v>
      </c>
      <c r="D471" t="s">
        <v>1114</v>
      </c>
      <c r="E471" t="s">
        <v>1110</v>
      </c>
      <c r="F471" t="s">
        <v>1196</v>
      </c>
      <c r="G471" t="s">
        <v>1081</v>
      </c>
    </row>
    <row r="472" spans="1:387" x14ac:dyDescent="0.3">
      <c r="A472">
        <v>473</v>
      </c>
      <c r="B472" t="s">
        <v>4828</v>
      </c>
      <c r="C472" t="s">
        <v>1113</v>
      </c>
      <c r="D472" t="s">
        <v>1114</v>
      </c>
      <c r="E472" t="s">
        <v>1110</v>
      </c>
      <c r="F472" t="s">
        <v>1196</v>
      </c>
      <c r="G472" t="s">
        <v>1081</v>
      </c>
    </row>
    <row r="473" spans="1:387" x14ac:dyDescent="0.3">
      <c r="A473">
        <v>474</v>
      </c>
      <c r="B473" t="s">
        <v>4828</v>
      </c>
      <c r="C473" t="s">
        <v>1113</v>
      </c>
      <c r="D473" t="s">
        <v>1114</v>
      </c>
      <c r="E473" t="s">
        <v>1110</v>
      </c>
      <c r="F473" t="s">
        <v>1196</v>
      </c>
      <c r="G473" t="s">
        <v>1081</v>
      </c>
      <c r="FM473" t="s">
        <v>1101</v>
      </c>
      <c r="FV473" t="s">
        <v>1101</v>
      </c>
      <c r="MY473" t="s">
        <v>4530</v>
      </c>
      <c r="MZ473" t="s">
        <v>4530</v>
      </c>
      <c r="NA473" t="s">
        <v>4530</v>
      </c>
      <c r="NB473" t="s">
        <v>4530</v>
      </c>
      <c r="NC473" t="s">
        <v>4531</v>
      </c>
      <c r="ND473" t="s">
        <v>4531</v>
      </c>
      <c r="NE473" t="s">
        <v>4531</v>
      </c>
      <c r="NF473" t="s">
        <v>4531</v>
      </c>
      <c r="NH473" t="s">
        <v>4531</v>
      </c>
      <c r="NI473" t="s">
        <v>4530</v>
      </c>
      <c r="NJ473" t="s">
        <v>4531</v>
      </c>
      <c r="NK473" t="s">
        <v>4531</v>
      </c>
      <c r="NL473" t="s">
        <v>4530</v>
      </c>
      <c r="NM473" t="s">
        <v>4530</v>
      </c>
      <c r="NN473" t="s">
        <v>4531</v>
      </c>
      <c r="NO473" t="s">
        <v>4531</v>
      </c>
      <c r="NP473" t="s">
        <v>4531</v>
      </c>
      <c r="NQ473" t="s">
        <v>4531</v>
      </c>
      <c r="NR473" t="s">
        <v>4530</v>
      </c>
      <c r="NS473" t="s">
        <v>4530</v>
      </c>
      <c r="NT473" t="s">
        <v>4531</v>
      </c>
      <c r="NU473" t="s">
        <v>4531</v>
      </c>
      <c r="NV473" t="s">
        <v>4531</v>
      </c>
      <c r="NW473" t="s">
        <v>4531</v>
      </c>
    </row>
    <row r="474" spans="1:387" x14ac:dyDescent="0.3">
      <c r="A474">
        <v>475</v>
      </c>
      <c r="B474" t="s">
        <v>4828</v>
      </c>
      <c r="C474" t="s">
        <v>1113</v>
      </c>
      <c r="D474" t="s">
        <v>1114</v>
      </c>
      <c r="E474" t="s">
        <v>1110</v>
      </c>
      <c r="F474" t="s">
        <v>1196</v>
      </c>
      <c r="G474" t="s">
        <v>1081</v>
      </c>
      <c r="FM474" t="s">
        <v>1101</v>
      </c>
      <c r="FV474" t="s">
        <v>1101</v>
      </c>
      <c r="MY474" t="s">
        <v>4530</v>
      </c>
      <c r="MZ474" t="s">
        <v>4530</v>
      </c>
      <c r="NA474" t="s">
        <v>4530</v>
      </c>
      <c r="NB474" t="s">
        <v>4530</v>
      </c>
      <c r="NC474" t="s">
        <v>4531</v>
      </c>
      <c r="ND474" t="s">
        <v>4531</v>
      </c>
      <c r="NE474" t="s">
        <v>4531</v>
      </c>
      <c r="NF474" t="s">
        <v>4531</v>
      </c>
      <c r="NH474" t="s">
        <v>4531</v>
      </c>
      <c r="NI474" t="s">
        <v>4530</v>
      </c>
      <c r="NJ474" t="s">
        <v>4531</v>
      </c>
      <c r="NK474" t="s">
        <v>4531</v>
      </c>
      <c r="NL474" t="s">
        <v>4530</v>
      </c>
      <c r="NM474" t="s">
        <v>4530</v>
      </c>
      <c r="NN474" t="s">
        <v>4531</v>
      </c>
      <c r="NO474" t="s">
        <v>4531</v>
      </c>
      <c r="NP474" t="s">
        <v>4531</v>
      </c>
      <c r="NQ474" t="s">
        <v>4531</v>
      </c>
      <c r="NR474" t="s">
        <v>4531</v>
      </c>
      <c r="NS474" t="s">
        <v>4531</v>
      </c>
      <c r="NT474" t="s">
        <v>4531</v>
      </c>
      <c r="NU474" t="s">
        <v>4531</v>
      </c>
      <c r="NV474" t="s">
        <v>4531</v>
      </c>
      <c r="NW474" t="s">
        <v>4531</v>
      </c>
    </row>
    <row r="475" spans="1:387" x14ac:dyDescent="0.3">
      <c r="A475">
        <v>476</v>
      </c>
      <c r="B475" t="s">
        <v>4828</v>
      </c>
      <c r="C475" t="s">
        <v>1113</v>
      </c>
      <c r="D475" t="s">
        <v>1114</v>
      </c>
      <c r="E475" t="s">
        <v>1110</v>
      </c>
      <c r="F475" t="s">
        <v>1196</v>
      </c>
      <c r="G475" t="s">
        <v>1081</v>
      </c>
      <c r="FG475" t="s">
        <v>1101</v>
      </c>
      <c r="FH475" t="s">
        <v>4769</v>
      </c>
      <c r="FI475" t="s">
        <v>4769</v>
      </c>
      <c r="MY475" t="s">
        <v>4530</v>
      </c>
      <c r="MZ475" t="s">
        <v>4531</v>
      </c>
      <c r="NA475" t="s">
        <v>4531</v>
      </c>
      <c r="NB475" t="s">
        <v>4531</v>
      </c>
      <c r="NC475" t="s">
        <v>4531</v>
      </c>
      <c r="ND475" t="s">
        <v>4531</v>
      </c>
      <c r="NE475" t="s">
        <v>4531</v>
      </c>
      <c r="NF475" t="s">
        <v>4531</v>
      </c>
      <c r="NH475" t="s">
        <v>4531</v>
      </c>
      <c r="NI475" t="s">
        <v>4531</v>
      </c>
      <c r="NJ475" t="s">
        <v>4531</v>
      </c>
      <c r="NK475" t="s">
        <v>4531</v>
      </c>
      <c r="NL475" t="s">
        <v>4530</v>
      </c>
      <c r="NM475" t="s">
        <v>4530</v>
      </c>
      <c r="NN475" t="s">
        <v>4531</v>
      </c>
      <c r="NO475" t="s">
        <v>4531</v>
      </c>
      <c r="NP475" t="s">
        <v>4531</v>
      </c>
      <c r="NQ475" t="s">
        <v>4531</v>
      </c>
      <c r="NR475" t="s">
        <v>4530</v>
      </c>
      <c r="NS475" t="s">
        <v>4530</v>
      </c>
      <c r="NT475" t="s">
        <v>4531</v>
      </c>
      <c r="NU475" t="s">
        <v>4531</v>
      </c>
      <c r="NV475" t="s">
        <v>4531</v>
      </c>
      <c r="NW475" t="s">
        <v>4531</v>
      </c>
    </row>
    <row r="476" spans="1:387" x14ac:dyDescent="0.3">
      <c r="A476">
        <v>477</v>
      </c>
      <c r="B476" t="s">
        <v>4828</v>
      </c>
      <c r="C476" t="s">
        <v>1113</v>
      </c>
      <c r="D476" t="s">
        <v>1114</v>
      </c>
      <c r="E476" t="s">
        <v>1110</v>
      </c>
      <c r="F476" t="s">
        <v>1196</v>
      </c>
      <c r="G476" t="s">
        <v>1081</v>
      </c>
      <c r="FG476" t="s">
        <v>1101</v>
      </c>
      <c r="FH476" t="s">
        <v>4861</v>
      </c>
      <c r="FI476" t="s">
        <v>4861</v>
      </c>
      <c r="MY476" t="s">
        <v>4530</v>
      </c>
      <c r="MZ476" t="s">
        <v>4531</v>
      </c>
      <c r="NA476" t="s">
        <v>4531</v>
      </c>
      <c r="NB476" t="s">
        <v>4531</v>
      </c>
      <c r="NC476" t="s">
        <v>4531</v>
      </c>
      <c r="ND476" t="s">
        <v>4531</v>
      </c>
      <c r="NE476" t="s">
        <v>4531</v>
      </c>
      <c r="NF476" t="s">
        <v>4531</v>
      </c>
      <c r="NH476" t="s">
        <v>4531</v>
      </c>
      <c r="NI476" t="s">
        <v>4530</v>
      </c>
      <c r="NJ476" t="s">
        <v>4531</v>
      </c>
      <c r="NK476" t="s">
        <v>4531</v>
      </c>
      <c r="NL476" t="s">
        <v>4530</v>
      </c>
      <c r="NM476" t="s">
        <v>4530</v>
      </c>
      <c r="NN476" t="s">
        <v>4531</v>
      </c>
      <c r="NO476" t="s">
        <v>4531</v>
      </c>
      <c r="NP476" t="s">
        <v>4531</v>
      </c>
      <c r="NQ476" t="s">
        <v>4531</v>
      </c>
      <c r="NR476" t="s">
        <v>4530</v>
      </c>
      <c r="NS476" t="s">
        <v>4530</v>
      </c>
      <c r="NT476" t="s">
        <v>4530</v>
      </c>
      <c r="NU476" t="s">
        <v>4531</v>
      </c>
      <c r="NV476" t="s">
        <v>4531</v>
      </c>
      <c r="NW476" t="s">
        <v>4531</v>
      </c>
    </row>
    <row r="477" spans="1:387" x14ac:dyDescent="0.3">
      <c r="A477">
        <v>478</v>
      </c>
      <c r="B477" t="s">
        <v>4828</v>
      </c>
      <c r="C477" t="s">
        <v>1113</v>
      </c>
      <c r="D477" t="s">
        <v>1114</v>
      </c>
      <c r="E477" t="s">
        <v>1110</v>
      </c>
      <c r="F477" t="s">
        <v>1196</v>
      </c>
      <c r="G477" t="s">
        <v>1081</v>
      </c>
      <c r="FG477" t="s">
        <v>1101</v>
      </c>
      <c r="FH477" t="s">
        <v>4862</v>
      </c>
      <c r="FI477" t="s">
        <v>4862</v>
      </c>
      <c r="MY477" t="s">
        <v>4530</v>
      </c>
      <c r="MZ477" t="s">
        <v>4530</v>
      </c>
      <c r="NA477" t="s">
        <v>4530</v>
      </c>
      <c r="NB477" t="s">
        <v>4530</v>
      </c>
      <c r="NC477" t="s">
        <v>4531</v>
      </c>
      <c r="ND477" t="s">
        <v>4531</v>
      </c>
      <c r="NE477" t="s">
        <v>4531</v>
      </c>
      <c r="NF477" t="s">
        <v>4531</v>
      </c>
      <c r="NH477" t="s">
        <v>4531</v>
      </c>
      <c r="NI477" t="s">
        <v>4531</v>
      </c>
      <c r="NJ477" t="s">
        <v>4531</v>
      </c>
      <c r="NK477" t="s">
        <v>4531</v>
      </c>
      <c r="NL477" t="s">
        <v>4530</v>
      </c>
      <c r="NM477" t="s">
        <v>4530</v>
      </c>
      <c r="NN477" t="s">
        <v>4531</v>
      </c>
      <c r="NO477" t="s">
        <v>4531</v>
      </c>
      <c r="NP477" t="s">
        <v>4531</v>
      </c>
      <c r="NQ477" t="s">
        <v>4531</v>
      </c>
      <c r="NR477" t="s">
        <v>4531</v>
      </c>
      <c r="NS477" t="s">
        <v>4531</v>
      </c>
      <c r="NT477" t="s">
        <v>4531</v>
      </c>
      <c r="NU477" t="s">
        <v>4531</v>
      </c>
      <c r="NV477" t="s">
        <v>4531</v>
      </c>
      <c r="NW477" t="s">
        <v>4531</v>
      </c>
    </row>
    <row r="478" spans="1:387" x14ac:dyDescent="0.3">
      <c r="A478">
        <v>479</v>
      </c>
      <c r="B478" t="s">
        <v>4828</v>
      </c>
      <c r="C478" t="s">
        <v>1113</v>
      </c>
      <c r="D478" t="s">
        <v>1114</v>
      </c>
      <c r="E478" t="s">
        <v>1110</v>
      </c>
      <c r="F478" t="s">
        <v>1196</v>
      </c>
      <c r="G478" t="s">
        <v>1081</v>
      </c>
      <c r="FG478" t="s">
        <v>1101</v>
      </c>
      <c r="FH478" t="s">
        <v>4862</v>
      </c>
      <c r="FI478" t="s">
        <v>4862</v>
      </c>
      <c r="MY478" t="s">
        <v>4530</v>
      </c>
      <c r="MZ478" t="s">
        <v>4531</v>
      </c>
      <c r="NA478" t="s">
        <v>4531</v>
      </c>
      <c r="NB478" t="s">
        <v>4531</v>
      </c>
      <c r="NC478" t="s">
        <v>4531</v>
      </c>
      <c r="ND478" t="s">
        <v>4531</v>
      </c>
      <c r="NE478" t="s">
        <v>4531</v>
      </c>
      <c r="NF478" t="s">
        <v>4531</v>
      </c>
      <c r="NH478" t="s">
        <v>4531</v>
      </c>
      <c r="NI478" t="s">
        <v>4530</v>
      </c>
      <c r="NJ478" t="s">
        <v>4530</v>
      </c>
      <c r="NK478" t="s">
        <v>4531</v>
      </c>
      <c r="NL478" t="s">
        <v>4530</v>
      </c>
      <c r="NM478" t="s">
        <v>4530</v>
      </c>
      <c r="NN478" t="s">
        <v>4531</v>
      </c>
      <c r="NO478" t="s">
        <v>4531</v>
      </c>
      <c r="NP478" t="s">
        <v>4531</v>
      </c>
      <c r="NQ478" t="s">
        <v>4531</v>
      </c>
      <c r="NR478" t="s">
        <v>4530</v>
      </c>
      <c r="NS478" t="s">
        <v>4530</v>
      </c>
      <c r="NT478" t="s">
        <v>4530</v>
      </c>
      <c r="NU478" t="s">
        <v>4531</v>
      </c>
      <c r="NV478" t="s">
        <v>4531</v>
      </c>
      <c r="NW478" t="s">
        <v>4531</v>
      </c>
    </row>
    <row r="479" spans="1:387" x14ac:dyDescent="0.3">
      <c r="A479">
        <v>480</v>
      </c>
      <c r="B479" t="s">
        <v>4828</v>
      </c>
      <c r="C479" t="s">
        <v>1113</v>
      </c>
      <c r="D479" t="s">
        <v>1114</v>
      </c>
      <c r="E479" t="s">
        <v>1110</v>
      </c>
      <c r="F479" t="s">
        <v>1196</v>
      </c>
      <c r="G479" t="s">
        <v>1081</v>
      </c>
      <c r="EV479" t="s">
        <v>1101</v>
      </c>
      <c r="EW479" t="s">
        <v>4584</v>
      </c>
      <c r="EX479" t="s">
        <v>4584</v>
      </c>
      <c r="EY479" t="s">
        <v>1101</v>
      </c>
      <c r="EZ479" t="s">
        <v>4570</v>
      </c>
      <c r="FA479" t="s">
        <v>4584</v>
      </c>
      <c r="FB479" t="s">
        <v>4584</v>
      </c>
      <c r="FC479" t="s">
        <v>1101</v>
      </c>
      <c r="FD479" t="s">
        <v>1116</v>
      </c>
      <c r="FE479" t="s">
        <v>4580</v>
      </c>
      <c r="FF479" t="s">
        <v>4740</v>
      </c>
      <c r="MY479" t="s">
        <v>4530</v>
      </c>
      <c r="MZ479" t="s">
        <v>4531</v>
      </c>
      <c r="NA479" t="s">
        <v>4531</v>
      </c>
      <c r="NB479" t="s">
        <v>4531</v>
      </c>
      <c r="NC479" t="s">
        <v>4531</v>
      </c>
      <c r="ND479" t="s">
        <v>4531</v>
      </c>
      <c r="NE479" t="s">
        <v>4531</v>
      </c>
      <c r="NF479" t="s">
        <v>4531</v>
      </c>
      <c r="NH479" t="s">
        <v>4531</v>
      </c>
      <c r="NI479" t="s">
        <v>4530</v>
      </c>
      <c r="NJ479" t="s">
        <v>4531</v>
      </c>
      <c r="NK479" t="s">
        <v>4531</v>
      </c>
      <c r="NL479" t="s">
        <v>4530</v>
      </c>
      <c r="NM479" t="s">
        <v>4530</v>
      </c>
      <c r="NN479" t="s">
        <v>4531</v>
      </c>
      <c r="NO479" t="s">
        <v>4531</v>
      </c>
      <c r="NP479" t="s">
        <v>4531</v>
      </c>
      <c r="NQ479" t="s">
        <v>4531</v>
      </c>
      <c r="NR479" t="s">
        <v>4530</v>
      </c>
      <c r="NS479" t="s">
        <v>4531</v>
      </c>
      <c r="NT479" t="s">
        <v>4530</v>
      </c>
      <c r="NU479" t="s">
        <v>4531</v>
      </c>
      <c r="NV479" t="s">
        <v>4531</v>
      </c>
      <c r="NW479" t="s">
        <v>4531</v>
      </c>
    </row>
    <row r="480" spans="1:387" x14ac:dyDescent="0.3">
      <c r="A480">
        <v>481</v>
      </c>
      <c r="B480" t="s">
        <v>4828</v>
      </c>
      <c r="C480" t="s">
        <v>1113</v>
      </c>
      <c r="D480" t="s">
        <v>1114</v>
      </c>
      <c r="E480" t="s">
        <v>1110</v>
      </c>
      <c r="F480" t="s">
        <v>1196</v>
      </c>
      <c r="G480" t="s">
        <v>1081</v>
      </c>
      <c r="EV480" t="s">
        <v>1101</v>
      </c>
      <c r="EW480" t="s">
        <v>4595</v>
      </c>
      <c r="EX480" t="s">
        <v>4595</v>
      </c>
      <c r="EY480" t="s">
        <v>1101</v>
      </c>
      <c r="EZ480" t="s">
        <v>4570</v>
      </c>
      <c r="FA480" t="s">
        <v>4546</v>
      </c>
      <c r="FB480" t="s">
        <v>4546</v>
      </c>
      <c r="FC480" t="s">
        <v>1101</v>
      </c>
      <c r="FD480" t="s">
        <v>1116</v>
      </c>
      <c r="FE480" t="s">
        <v>4580</v>
      </c>
      <c r="FF480" t="s">
        <v>4740</v>
      </c>
      <c r="MY480" t="s">
        <v>4530</v>
      </c>
      <c r="MZ480" t="s">
        <v>4531</v>
      </c>
      <c r="NA480" t="s">
        <v>4531</v>
      </c>
      <c r="NB480" t="s">
        <v>4531</v>
      </c>
      <c r="NC480" t="s">
        <v>4531</v>
      </c>
      <c r="ND480" t="s">
        <v>4531</v>
      </c>
      <c r="NE480" t="s">
        <v>4531</v>
      </c>
      <c r="NF480" t="s">
        <v>4531</v>
      </c>
      <c r="NH480" t="s">
        <v>4531</v>
      </c>
      <c r="NI480" t="s">
        <v>4530</v>
      </c>
      <c r="NJ480" t="s">
        <v>4531</v>
      </c>
      <c r="NK480" t="s">
        <v>4531</v>
      </c>
      <c r="NL480" t="s">
        <v>4530</v>
      </c>
      <c r="NM480" t="s">
        <v>4530</v>
      </c>
      <c r="NN480" t="s">
        <v>4531</v>
      </c>
      <c r="NO480" t="s">
        <v>4531</v>
      </c>
      <c r="NP480" t="s">
        <v>4531</v>
      </c>
      <c r="NQ480" t="s">
        <v>4531</v>
      </c>
      <c r="NR480" t="s">
        <v>4530</v>
      </c>
      <c r="NS480" t="s">
        <v>4530</v>
      </c>
      <c r="NT480" t="s">
        <v>4531</v>
      </c>
      <c r="NU480" t="s">
        <v>4531</v>
      </c>
      <c r="NV480" t="s">
        <v>4531</v>
      </c>
      <c r="NW480" t="s">
        <v>4531</v>
      </c>
    </row>
    <row r="481" spans="1:387" x14ac:dyDescent="0.3">
      <c r="A481">
        <v>482</v>
      </c>
      <c r="B481" t="s">
        <v>4828</v>
      </c>
      <c r="C481" t="s">
        <v>1113</v>
      </c>
      <c r="D481" t="s">
        <v>1114</v>
      </c>
      <c r="E481" t="s">
        <v>1110</v>
      </c>
      <c r="F481" t="s">
        <v>1196</v>
      </c>
      <c r="G481" t="s">
        <v>1081</v>
      </c>
      <c r="EV481" t="s">
        <v>1101</v>
      </c>
      <c r="EW481" t="s">
        <v>4595</v>
      </c>
      <c r="EX481" t="s">
        <v>4595</v>
      </c>
      <c r="EY481" t="s">
        <v>1101</v>
      </c>
      <c r="EZ481" t="s">
        <v>4570</v>
      </c>
      <c r="FA481" t="s">
        <v>4584</v>
      </c>
      <c r="FB481" t="s">
        <v>4584</v>
      </c>
      <c r="FC481" t="s">
        <v>1101</v>
      </c>
      <c r="FD481" t="s">
        <v>1116</v>
      </c>
      <c r="FE481" t="s">
        <v>4580</v>
      </c>
      <c r="FF481" t="s">
        <v>4740</v>
      </c>
      <c r="MY481" t="s">
        <v>4530</v>
      </c>
      <c r="MZ481" t="s">
        <v>4531</v>
      </c>
      <c r="NA481" t="s">
        <v>4531</v>
      </c>
      <c r="NB481" t="s">
        <v>4531</v>
      </c>
      <c r="NC481" t="s">
        <v>4531</v>
      </c>
      <c r="ND481" t="s">
        <v>4531</v>
      </c>
      <c r="NE481" t="s">
        <v>4531</v>
      </c>
      <c r="NF481" t="s">
        <v>4531</v>
      </c>
      <c r="NH481" t="s">
        <v>4531</v>
      </c>
      <c r="NI481" t="s">
        <v>4530</v>
      </c>
      <c r="NJ481" t="s">
        <v>4531</v>
      </c>
      <c r="NK481" t="s">
        <v>4531</v>
      </c>
      <c r="NL481" t="s">
        <v>4530</v>
      </c>
      <c r="NM481" t="s">
        <v>4530</v>
      </c>
      <c r="NN481" t="s">
        <v>4531</v>
      </c>
      <c r="NO481" t="s">
        <v>4531</v>
      </c>
      <c r="NP481" t="s">
        <v>4531</v>
      </c>
      <c r="NQ481" t="s">
        <v>4531</v>
      </c>
      <c r="NR481" t="s">
        <v>4530</v>
      </c>
      <c r="NS481" t="s">
        <v>4530</v>
      </c>
      <c r="NT481" t="s">
        <v>4531</v>
      </c>
      <c r="NU481" t="s">
        <v>4531</v>
      </c>
      <c r="NV481" t="s">
        <v>4531</v>
      </c>
      <c r="NW481" t="s">
        <v>4531</v>
      </c>
    </row>
    <row r="482" spans="1:387" x14ac:dyDescent="0.3">
      <c r="A482">
        <v>483</v>
      </c>
      <c r="B482" t="s">
        <v>4828</v>
      </c>
      <c r="C482" t="s">
        <v>1113</v>
      </c>
      <c r="D482" t="s">
        <v>1114</v>
      </c>
      <c r="E482" t="s">
        <v>1110</v>
      </c>
      <c r="F482" t="s">
        <v>1196</v>
      </c>
      <c r="G482" t="s">
        <v>1081</v>
      </c>
      <c r="EV482" t="s">
        <v>1101</v>
      </c>
      <c r="EW482" t="s">
        <v>4584</v>
      </c>
      <c r="EX482" t="s">
        <v>4584</v>
      </c>
      <c r="EY482" t="s">
        <v>1101</v>
      </c>
      <c r="EZ482" t="s">
        <v>4570</v>
      </c>
      <c r="FA482" t="s">
        <v>4584</v>
      </c>
      <c r="FB482" t="s">
        <v>4584</v>
      </c>
      <c r="FC482" t="s">
        <v>1101</v>
      </c>
      <c r="FD482" t="s">
        <v>1116</v>
      </c>
      <c r="FE482" t="s">
        <v>4580</v>
      </c>
      <c r="FF482" t="s">
        <v>4740</v>
      </c>
      <c r="MY482" t="s">
        <v>4530</v>
      </c>
      <c r="MZ482" t="s">
        <v>4531</v>
      </c>
      <c r="NA482" t="s">
        <v>4531</v>
      </c>
      <c r="NB482" t="s">
        <v>4531</v>
      </c>
      <c r="NC482" t="s">
        <v>4531</v>
      </c>
      <c r="ND482" t="s">
        <v>4531</v>
      </c>
      <c r="NE482" t="s">
        <v>4531</v>
      </c>
      <c r="NF482" t="s">
        <v>4531</v>
      </c>
      <c r="NH482" t="s">
        <v>4531</v>
      </c>
      <c r="NI482" t="s">
        <v>4530</v>
      </c>
      <c r="NJ482" t="s">
        <v>4531</v>
      </c>
      <c r="NK482" t="s">
        <v>4531</v>
      </c>
      <c r="NL482" t="s">
        <v>4530</v>
      </c>
      <c r="NM482" t="s">
        <v>4530</v>
      </c>
      <c r="NN482" t="s">
        <v>4531</v>
      </c>
      <c r="NO482" t="s">
        <v>4531</v>
      </c>
      <c r="NP482" t="s">
        <v>4531</v>
      </c>
      <c r="NQ482" t="s">
        <v>4531</v>
      </c>
      <c r="NR482" t="s">
        <v>4530</v>
      </c>
      <c r="NS482" t="s">
        <v>4530</v>
      </c>
      <c r="NT482" t="s">
        <v>4531</v>
      </c>
      <c r="NU482" t="s">
        <v>4531</v>
      </c>
      <c r="NV482" t="s">
        <v>4531</v>
      </c>
      <c r="NW482" t="s">
        <v>4531</v>
      </c>
    </row>
    <row r="483" spans="1:387" x14ac:dyDescent="0.3">
      <c r="A483">
        <v>484</v>
      </c>
      <c r="B483" t="s">
        <v>4828</v>
      </c>
      <c r="C483" t="s">
        <v>1113</v>
      </c>
      <c r="D483" t="s">
        <v>1114</v>
      </c>
      <c r="E483" t="s">
        <v>1110</v>
      </c>
      <c r="F483" t="s">
        <v>1196</v>
      </c>
      <c r="G483" t="s">
        <v>1081</v>
      </c>
      <c r="DR483" t="s">
        <v>1101</v>
      </c>
      <c r="DS483" t="s">
        <v>4545</v>
      </c>
      <c r="DT483" t="s">
        <v>4545</v>
      </c>
      <c r="DU483" t="s">
        <v>1103</v>
      </c>
      <c r="DV483" t="s">
        <v>1084</v>
      </c>
      <c r="DW483" t="s">
        <v>4523</v>
      </c>
      <c r="ED483" t="s">
        <v>1101</v>
      </c>
      <c r="EE483" t="s">
        <v>4630</v>
      </c>
      <c r="EF483" t="s">
        <v>4630</v>
      </c>
      <c r="EG483" t="s">
        <v>1103</v>
      </c>
      <c r="EH483" t="s">
        <v>1084</v>
      </c>
      <c r="EI483" t="s">
        <v>4523</v>
      </c>
      <c r="EJ483" t="s">
        <v>1101</v>
      </c>
      <c r="EK483" t="s">
        <v>4863</v>
      </c>
      <c r="EL483" t="s">
        <v>4863</v>
      </c>
      <c r="EM483" t="s">
        <v>1103</v>
      </c>
      <c r="EN483" t="s">
        <v>1084</v>
      </c>
      <c r="EO483" t="s">
        <v>4542</v>
      </c>
      <c r="EP483" t="s">
        <v>1101</v>
      </c>
      <c r="EQ483" t="s">
        <v>4639</v>
      </c>
      <c r="ER483" t="s">
        <v>4639</v>
      </c>
      <c r="ES483" t="s">
        <v>1103</v>
      </c>
      <c r="ET483" t="s">
        <v>1084</v>
      </c>
      <c r="EU483" t="s">
        <v>4523</v>
      </c>
      <c r="GP483" t="s">
        <v>1127</v>
      </c>
      <c r="HB483" t="s">
        <v>1084</v>
      </c>
      <c r="HC483" t="s">
        <v>4581</v>
      </c>
      <c r="HD483" t="s">
        <v>1156</v>
      </c>
      <c r="HE483" t="s">
        <v>1109</v>
      </c>
      <c r="HH483" t="s">
        <v>1202</v>
      </c>
      <c r="LX483" t="s">
        <v>1197</v>
      </c>
      <c r="MY483" t="s">
        <v>4530</v>
      </c>
      <c r="MZ483" t="s">
        <v>4531</v>
      </c>
      <c r="NA483" t="s">
        <v>4531</v>
      </c>
      <c r="NB483" t="s">
        <v>4531</v>
      </c>
      <c r="NC483" t="s">
        <v>4531</v>
      </c>
      <c r="ND483" t="s">
        <v>4531</v>
      </c>
      <c r="NE483" t="s">
        <v>4531</v>
      </c>
      <c r="NF483" t="s">
        <v>4531</v>
      </c>
      <c r="NH483" t="s">
        <v>4531</v>
      </c>
      <c r="NI483" t="s">
        <v>4530</v>
      </c>
      <c r="NJ483" t="s">
        <v>4531</v>
      </c>
      <c r="NK483" t="s">
        <v>4531</v>
      </c>
      <c r="NL483" t="s">
        <v>4530</v>
      </c>
      <c r="NM483" t="s">
        <v>4530</v>
      </c>
      <c r="NN483" t="s">
        <v>4531</v>
      </c>
      <c r="NO483" t="s">
        <v>4531</v>
      </c>
      <c r="NP483" t="s">
        <v>4531</v>
      </c>
      <c r="NQ483" t="s">
        <v>4531</v>
      </c>
      <c r="NR483" t="s">
        <v>4530</v>
      </c>
      <c r="NS483" t="s">
        <v>4530</v>
      </c>
      <c r="NT483" t="s">
        <v>4531</v>
      </c>
      <c r="NU483" t="s">
        <v>4531</v>
      </c>
      <c r="NV483" t="s">
        <v>4531</v>
      </c>
      <c r="NW483" t="s">
        <v>4531</v>
      </c>
    </row>
    <row r="484" spans="1:387" x14ac:dyDescent="0.3">
      <c r="A484">
        <v>485</v>
      </c>
      <c r="B484" t="s">
        <v>4828</v>
      </c>
      <c r="C484" t="s">
        <v>1113</v>
      </c>
      <c r="D484" t="s">
        <v>1114</v>
      </c>
      <c r="E484" t="s">
        <v>1110</v>
      </c>
      <c r="F484" t="s">
        <v>1196</v>
      </c>
      <c r="G484" t="s">
        <v>1081</v>
      </c>
      <c r="DR484" t="s">
        <v>1101</v>
      </c>
      <c r="DS484" t="s">
        <v>4546</v>
      </c>
      <c r="DT484" t="s">
        <v>4546</v>
      </c>
      <c r="DU484" t="s">
        <v>1103</v>
      </c>
      <c r="DV484" t="s">
        <v>1084</v>
      </c>
      <c r="DW484" t="s">
        <v>4551</v>
      </c>
      <c r="ED484" t="s">
        <v>1101</v>
      </c>
      <c r="EE484" t="s">
        <v>4547</v>
      </c>
      <c r="EF484" t="s">
        <v>4547</v>
      </c>
      <c r="EG484" t="s">
        <v>1103</v>
      </c>
      <c r="EH484" t="s">
        <v>1084</v>
      </c>
      <c r="EI484" t="s">
        <v>4523</v>
      </c>
      <c r="EJ484" t="s">
        <v>1101</v>
      </c>
      <c r="EK484" t="s">
        <v>4863</v>
      </c>
      <c r="EL484" t="s">
        <v>4863</v>
      </c>
      <c r="EM484" t="s">
        <v>1103</v>
      </c>
      <c r="EN484" t="s">
        <v>1084</v>
      </c>
      <c r="EO484" t="s">
        <v>4523</v>
      </c>
      <c r="EP484" t="s">
        <v>1101</v>
      </c>
      <c r="EQ484" t="s">
        <v>4564</v>
      </c>
      <c r="ER484" t="s">
        <v>4564</v>
      </c>
      <c r="ES484" t="s">
        <v>1103</v>
      </c>
      <c r="ET484" t="s">
        <v>1084</v>
      </c>
      <c r="EU484" t="s">
        <v>4525</v>
      </c>
      <c r="GP484" t="s">
        <v>1127</v>
      </c>
      <c r="HB484" t="s">
        <v>1084</v>
      </c>
      <c r="HC484" t="s">
        <v>4581</v>
      </c>
      <c r="HD484" t="s">
        <v>1156</v>
      </c>
      <c r="HE484" t="s">
        <v>1109</v>
      </c>
      <c r="HH484" t="s">
        <v>1202</v>
      </c>
      <c r="LX484" t="s">
        <v>1197</v>
      </c>
      <c r="MY484" t="s">
        <v>4530</v>
      </c>
      <c r="MZ484" t="s">
        <v>4531</v>
      </c>
      <c r="NA484" t="s">
        <v>4531</v>
      </c>
      <c r="NB484" t="s">
        <v>4531</v>
      </c>
      <c r="NC484" t="s">
        <v>4531</v>
      </c>
      <c r="ND484" t="s">
        <v>4531</v>
      </c>
      <c r="NE484" t="s">
        <v>4531</v>
      </c>
      <c r="NF484" t="s">
        <v>4531</v>
      </c>
      <c r="NH484" t="s">
        <v>4531</v>
      </c>
      <c r="NI484" t="s">
        <v>4530</v>
      </c>
      <c r="NJ484" t="s">
        <v>4531</v>
      </c>
      <c r="NK484" t="s">
        <v>4531</v>
      </c>
      <c r="NL484" t="s">
        <v>4530</v>
      </c>
      <c r="NM484" t="s">
        <v>4530</v>
      </c>
      <c r="NN484" t="s">
        <v>4531</v>
      </c>
      <c r="NO484" t="s">
        <v>4531</v>
      </c>
      <c r="NP484" t="s">
        <v>4531</v>
      </c>
      <c r="NQ484" t="s">
        <v>4531</v>
      </c>
      <c r="NR484" t="s">
        <v>4530</v>
      </c>
      <c r="NS484" t="s">
        <v>4530</v>
      </c>
      <c r="NT484" t="s">
        <v>4531</v>
      </c>
      <c r="NU484" t="s">
        <v>4531</v>
      </c>
      <c r="NV484" t="s">
        <v>4531</v>
      </c>
      <c r="NW484" t="s">
        <v>4531</v>
      </c>
    </row>
    <row r="485" spans="1:387" x14ac:dyDescent="0.3">
      <c r="A485">
        <v>486</v>
      </c>
      <c r="B485" t="s">
        <v>4828</v>
      </c>
      <c r="C485" t="s">
        <v>1113</v>
      </c>
      <c r="D485" t="s">
        <v>1114</v>
      </c>
      <c r="E485" t="s">
        <v>1110</v>
      </c>
      <c r="F485" t="s">
        <v>1196</v>
      </c>
      <c r="G485" t="s">
        <v>1081</v>
      </c>
      <c r="DR485" t="s">
        <v>1101</v>
      </c>
      <c r="DS485" t="s">
        <v>4545</v>
      </c>
      <c r="DT485" t="s">
        <v>4545</v>
      </c>
      <c r="DU485" t="s">
        <v>1103</v>
      </c>
      <c r="DV485" t="s">
        <v>1084</v>
      </c>
      <c r="DW485" t="s">
        <v>4542</v>
      </c>
      <c r="ED485" t="s">
        <v>1101</v>
      </c>
      <c r="EE485" t="s">
        <v>4630</v>
      </c>
      <c r="EF485" t="s">
        <v>4630</v>
      </c>
      <c r="EG485" t="s">
        <v>1103</v>
      </c>
      <c r="EH485" t="s">
        <v>1084</v>
      </c>
      <c r="EI485" t="s">
        <v>4532</v>
      </c>
      <c r="EJ485" t="s">
        <v>1101</v>
      </c>
      <c r="EK485" t="s">
        <v>4864</v>
      </c>
      <c r="EL485" t="s">
        <v>4864</v>
      </c>
      <c r="EM485" t="s">
        <v>1103</v>
      </c>
      <c r="EN485" t="s">
        <v>1084</v>
      </c>
      <c r="EO485" t="s">
        <v>4532</v>
      </c>
      <c r="EP485" t="s">
        <v>1101</v>
      </c>
      <c r="EQ485" t="s">
        <v>4564</v>
      </c>
      <c r="ER485" t="s">
        <v>4564</v>
      </c>
      <c r="ES485" t="s">
        <v>1103</v>
      </c>
      <c r="ET485" t="s">
        <v>1084</v>
      </c>
      <c r="EU485" t="s">
        <v>4523</v>
      </c>
      <c r="GP485" t="s">
        <v>1127</v>
      </c>
      <c r="HB485" t="s">
        <v>1084</v>
      </c>
      <c r="HC485" t="s">
        <v>4529</v>
      </c>
      <c r="HD485" t="s">
        <v>1128</v>
      </c>
      <c r="HE485" t="s">
        <v>1109</v>
      </c>
      <c r="LX485" t="s">
        <v>1197</v>
      </c>
      <c r="MY485" t="s">
        <v>4530</v>
      </c>
      <c r="MZ485" t="s">
        <v>4531</v>
      </c>
      <c r="NA485" t="s">
        <v>4531</v>
      </c>
      <c r="NB485" t="s">
        <v>4531</v>
      </c>
      <c r="NC485" t="s">
        <v>4531</v>
      </c>
      <c r="ND485" t="s">
        <v>4531</v>
      </c>
      <c r="NE485" t="s">
        <v>4531</v>
      </c>
      <c r="NF485" t="s">
        <v>4531</v>
      </c>
      <c r="NH485" t="s">
        <v>4531</v>
      </c>
      <c r="NI485" t="s">
        <v>4530</v>
      </c>
      <c r="NJ485" t="s">
        <v>4531</v>
      </c>
      <c r="NK485" t="s">
        <v>4531</v>
      </c>
      <c r="NL485" t="s">
        <v>4530</v>
      </c>
      <c r="NM485" t="s">
        <v>4530</v>
      </c>
      <c r="NN485" t="s">
        <v>4531</v>
      </c>
      <c r="NO485" t="s">
        <v>4531</v>
      </c>
      <c r="NP485" t="s">
        <v>4531</v>
      </c>
      <c r="NQ485" t="s">
        <v>4531</v>
      </c>
      <c r="NR485" t="s">
        <v>4531</v>
      </c>
      <c r="NS485" t="s">
        <v>4531</v>
      </c>
      <c r="NT485" t="s">
        <v>4531</v>
      </c>
      <c r="NU485" t="s">
        <v>4531</v>
      </c>
      <c r="NV485" t="s">
        <v>4531</v>
      </c>
      <c r="NW485" t="s">
        <v>4531</v>
      </c>
    </row>
    <row r="486" spans="1:387" x14ac:dyDescent="0.3">
      <c r="A486">
        <v>487</v>
      </c>
      <c r="B486" t="s">
        <v>4828</v>
      </c>
      <c r="C486" t="s">
        <v>1113</v>
      </c>
      <c r="D486" t="s">
        <v>1114</v>
      </c>
      <c r="E486" t="s">
        <v>1110</v>
      </c>
      <c r="F486" t="s">
        <v>1196</v>
      </c>
      <c r="G486" t="s">
        <v>1081</v>
      </c>
      <c r="DR486" t="s">
        <v>1101</v>
      </c>
      <c r="DS486" t="s">
        <v>4546</v>
      </c>
      <c r="DT486" t="s">
        <v>4546</v>
      </c>
      <c r="DU486" t="s">
        <v>1103</v>
      </c>
      <c r="DV486" t="s">
        <v>1084</v>
      </c>
      <c r="DW486" t="s">
        <v>4534</v>
      </c>
      <c r="ED486" t="s">
        <v>1101</v>
      </c>
      <c r="EE486" t="s">
        <v>4630</v>
      </c>
      <c r="EF486" t="s">
        <v>4630</v>
      </c>
      <c r="EG486" t="s">
        <v>1103</v>
      </c>
      <c r="EH486" t="s">
        <v>1084</v>
      </c>
      <c r="EI486" t="s">
        <v>4525</v>
      </c>
      <c r="EJ486" t="s">
        <v>1101</v>
      </c>
      <c r="EK486" t="s">
        <v>4863</v>
      </c>
      <c r="EL486" t="s">
        <v>4863</v>
      </c>
      <c r="EM486" t="s">
        <v>1103</v>
      </c>
      <c r="EN486" t="s">
        <v>1084</v>
      </c>
      <c r="EO486" t="s">
        <v>4523</v>
      </c>
      <c r="EP486" t="s">
        <v>1101</v>
      </c>
      <c r="EQ486" t="s">
        <v>4639</v>
      </c>
      <c r="ER486" t="s">
        <v>4639</v>
      </c>
      <c r="ES486" t="s">
        <v>1103</v>
      </c>
      <c r="ET486" t="s">
        <v>1084</v>
      </c>
      <c r="EU486" t="s">
        <v>4523</v>
      </c>
      <c r="GP486" t="s">
        <v>1127</v>
      </c>
      <c r="HB486" t="s">
        <v>1084</v>
      </c>
      <c r="HC486" t="s">
        <v>4581</v>
      </c>
      <c r="HD486" t="s">
        <v>1156</v>
      </c>
      <c r="HE486" t="s">
        <v>1109</v>
      </c>
      <c r="HH486" t="s">
        <v>1202</v>
      </c>
      <c r="LX486" t="s">
        <v>1197</v>
      </c>
      <c r="MY486" t="s">
        <v>4530</v>
      </c>
      <c r="MZ486" t="s">
        <v>4531</v>
      </c>
      <c r="NA486" t="s">
        <v>4531</v>
      </c>
      <c r="NB486" t="s">
        <v>4531</v>
      </c>
      <c r="NC486" t="s">
        <v>4531</v>
      </c>
      <c r="ND486" t="s">
        <v>4531</v>
      </c>
      <c r="NE486" t="s">
        <v>4531</v>
      </c>
      <c r="NF486" t="s">
        <v>4531</v>
      </c>
      <c r="NH486" t="s">
        <v>4531</v>
      </c>
      <c r="NI486" t="s">
        <v>4530</v>
      </c>
      <c r="NJ486" t="s">
        <v>4531</v>
      </c>
      <c r="NK486" t="s">
        <v>4531</v>
      </c>
      <c r="NL486" t="s">
        <v>4530</v>
      </c>
      <c r="NM486" t="s">
        <v>4530</v>
      </c>
      <c r="NN486" t="s">
        <v>4531</v>
      </c>
      <c r="NO486" t="s">
        <v>4531</v>
      </c>
      <c r="NP486" t="s">
        <v>4531</v>
      </c>
      <c r="NQ486" t="s">
        <v>4531</v>
      </c>
      <c r="NR486" t="s">
        <v>4530</v>
      </c>
      <c r="NS486" t="s">
        <v>4530</v>
      </c>
      <c r="NT486" t="s">
        <v>4530</v>
      </c>
      <c r="NU486" t="s">
        <v>4531</v>
      </c>
      <c r="NV486" t="s">
        <v>4531</v>
      </c>
      <c r="NW486" t="s">
        <v>4531</v>
      </c>
    </row>
    <row r="487" spans="1:387" x14ac:dyDescent="0.3">
      <c r="A487">
        <v>488</v>
      </c>
      <c r="B487" t="s">
        <v>4828</v>
      </c>
      <c r="C487" t="s">
        <v>1113</v>
      </c>
      <c r="D487" t="s">
        <v>1114</v>
      </c>
      <c r="E487" t="s">
        <v>1110</v>
      </c>
      <c r="F487" t="s">
        <v>1196</v>
      </c>
      <c r="G487" t="s">
        <v>1081</v>
      </c>
      <c r="P487" t="s">
        <v>1101</v>
      </c>
      <c r="Q487" t="s">
        <v>1102</v>
      </c>
      <c r="R487" t="s">
        <v>1146</v>
      </c>
      <c r="S487" t="s">
        <v>4527</v>
      </c>
      <c r="T487" t="s">
        <v>4527</v>
      </c>
      <c r="U487" t="s">
        <v>1103</v>
      </c>
      <c r="V487" t="s">
        <v>1103</v>
      </c>
      <c r="W487" t="s">
        <v>4523</v>
      </c>
      <c r="AE487" t="s">
        <v>1101</v>
      </c>
      <c r="AF487" t="s">
        <v>1146</v>
      </c>
      <c r="AG487" t="s">
        <v>4527</v>
      </c>
      <c r="AH487" t="s">
        <v>4527</v>
      </c>
      <c r="AI487" t="s">
        <v>1103</v>
      </c>
      <c r="AJ487" t="s">
        <v>1084</v>
      </c>
      <c r="AK487" t="s">
        <v>4523</v>
      </c>
      <c r="BO487" t="s">
        <v>1101</v>
      </c>
      <c r="BP487" t="s">
        <v>1104</v>
      </c>
      <c r="BQ487" t="s">
        <v>1146</v>
      </c>
      <c r="BR487" t="s">
        <v>4562</v>
      </c>
      <c r="BS487" t="s">
        <v>4562</v>
      </c>
      <c r="BT487" t="s">
        <v>1103</v>
      </c>
      <c r="BU487" t="s">
        <v>1084</v>
      </c>
      <c r="BV487" t="s">
        <v>4523</v>
      </c>
      <c r="CE487" t="s">
        <v>1101</v>
      </c>
      <c r="CF487" t="s">
        <v>1106</v>
      </c>
      <c r="CG487" t="s">
        <v>1146</v>
      </c>
      <c r="CH487" t="s">
        <v>4714</v>
      </c>
      <c r="CI487" t="s">
        <v>4714</v>
      </c>
      <c r="CJ487" t="s">
        <v>1103</v>
      </c>
      <c r="CK487" t="s">
        <v>1103</v>
      </c>
      <c r="CL487" t="s">
        <v>4523</v>
      </c>
      <c r="GN487" t="s">
        <v>1127</v>
      </c>
      <c r="GO487" t="s">
        <v>1127</v>
      </c>
      <c r="GW487" t="s">
        <v>1084</v>
      </c>
      <c r="GX487" t="s">
        <v>4581</v>
      </c>
      <c r="GY487" t="s">
        <v>1109</v>
      </c>
      <c r="HH487" t="s">
        <v>1202</v>
      </c>
      <c r="MY487" t="s">
        <v>4530</v>
      </c>
      <c r="MZ487" t="s">
        <v>4531</v>
      </c>
      <c r="NA487" t="s">
        <v>4531</v>
      </c>
      <c r="NB487" t="s">
        <v>4531</v>
      </c>
      <c r="NC487" t="s">
        <v>4531</v>
      </c>
      <c r="ND487" t="s">
        <v>4531</v>
      </c>
      <c r="NE487" t="s">
        <v>4531</v>
      </c>
      <c r="NF487" t="s">
        <v>4531</v>
      </c>
      <c r="NH487" t="s">
        <v>4531</v>
      </c>
      <c r="NI487" t="s">
        <v>4531</v>
      </c>
      <c r="NJ487" t="s">
        <v>4531</v>
      </c>
      <c r="NK487" t="s">
        <v>4531</v>
      </c>
      <c r="NL487" t="s">
        <v>4530</v>
      </c>
      <c r="NM487" t="s">
        <v>4530</v>
      </c>
      <c r="NN487" t="s">
        <v>4531</v>
      </c>
      <c r="NO487" t="s">
        <v>4531</v>
      </c>
      <c r="NP487" t="s">
        <v>4531</v>
      </c>
      <c r="NQ487" t="s">
        <v>4531</v>
      </c>
      <c r="NR487" t="s">
        <v>4530</v>
      </c>
      <c r="NS487" t="s">
        <v>4530</v>
      </c>
      <c r="NT487" t="s">
        <v>4531</v>
      </c>
      <c r="NU487" t="s">
        <v>4531</v>
      </c>
      <c r="NV487" t="s">
        <v>4531</v>
      </c>
      <c r="NW487" t="s">
        <v>4531</v>
      </c>
    </row>
    <row r="488" spans="1:387" x14ac:dyDescent="0.3">
      <c r="A488">
        <v>489</v>
      </c>
      <c r="B488" t="s">
        <v>4828</v>
      </c>
      <c r="C488" t="s">
        <v>1113</v>
      </c>
      <c r="D488" t="s">
        <v>1114</v>
      </c>
      <c r="E488" t="s">
        <v>1110</v>
      </c>
      <c r="F488" t="s">
        <v>1196</v>
      </c>
      <c r="G488" t="s">
        <v>1081</v>
      </c>
      <c r="P488" t="s">
        <v>1101</v>
      </c>
      <c r="Q488" t="s">
        <v>1102</v>
      </c>
      <c r="R488" t="s">
        <v>1146</v>
      </c>
      <c r="S488" t="s">
        <v>4527</v>
      </c>
      <c r="T488" t="s">
        <v>4527</v>
      </c>
      <c r="U488" t="s">
        <v>1103</v>
      </c>
      <c r="V488" t="s">
        <v>1084</v>
      </c>
      <c r="W488" t="s">
        <v>4523</v>
      </c>
      <c r="AE488" t="s">
        <v>1101</v>
      </c>
      <c r="AF488" t="s">
        <v>1146</v>
      </c>
      <c r="AG488" t="s">
        <v>4527</v>
      </c>
      <c r="AH488" t="s">
        <v>4527</v>
      </c>
      <c r="AI488" t="s">
        <v>1103</v>
      </c>
      <c r="AJ488" t="s">
        <v>1103</v>
      </c>
      <c r="AK488" t="s">
        <v>4523</v>
      </c>
      <c r="BO488" t="s">
        <v>1101</v>
      </c>
      <c r="BP488" t="s">
        <v>1104</v>
      </c>
      <c r="BQ488" t="s">
        <v>1146</v>
      </c>
      <c r="BR488" t="s">
        <v>4562</v>
      </c>
      <c r="BS488" t="s">
        <v>4562</v>
      </c>
      <c r="BT488" t="s">
        <v>1103</v>
      </c>
      <c r="BU488" t="s">
        <v>1084</v>
      </c>
      <c r="BV488" t="s">
        <v>4523</v>
      </c>
      <c r="CE488" t="s">
        <v>1101</v>
      </c>
      <c r="CF488" t="s">
        <v>1106</v>
      </c>
      <c r="CG488" t="s">
        <v>1146</v>
      </c>
      <c r="CH488" t="s">
        <v>4714</v>
      </c>
      <c r="CI488" t="s">
        <v>4714</v>
      </c>
      <c r="CJ488" t="s">
        <v>1103</v>
      </c>
      <c r="CK488" t="s">
        <v>1084</v>
      </c>
      <c r="CL488" t="s">
        <v>4523</v>
      </c>
      <c r="GN488" t="s">
        <v>1127</v>
      </c>
      <c r="GO488" t="s">
        <v>1127</v>
      </c>
      <c r="GW488" t="s">
        <v>1084</v>
      </c>
      <c r="GX488" t="s">
        <v>4597</v>
      </c>
      <c r="GY488" t="s">
        <v>1109</v>
      </c>
      <c r="HH488" t="s">
        <v>1202</v>
      </c>
      <c r="MY488" t="s">
        <v>4530</v>
      </c>
      <c r="MZ488" t="s">
        <v>4531</v>
      </c>
      <c r="NA488" t="s">
        <v>4531</v>
      </c>
      <c r="NB488" t="s">
        <v>4531</v>
      </c>
      <c r="NC488" t="s">
        <v>4531</v>
      </c>
      <c r="ND488" t="s">
        <v>4531</v>
      </c>
      <c r="NE488" t="s">
        <v>4531</v>
      </c>
      <c r="NF488" t="s">
        <v>4531</v>
      </c>
      <c r="NH488" t="s">
        <v>4531</v>
      </c>
      <c r="NI488" t="s">
        <v>4530</v>
      </c>
      <c r="NJ488" t="s">
        <v>4531</v>
      </c>
      <c r="NK488" t="s">
        <v>4531</v>
      </c>
      <c r="NL488" t="s">
        <v>4530</v>
      </c>
      <c r="NM488" t="s">
        <v>4530</v>
      </c>
      <c r="NN488" t="s">
        <v>4531</v>
      </c>
      <c r="NO488" t="s">
        <v>4531</v>
      </c>
      <c r="NP488" t="s">
        <v>4531</v>
      </c>
      <c r="NQ488" t="s">
        <v>4531</v>
      </c>
      <c r="NR488" t="s">
        <v>4530</v>
      </c>
      <c r="NS488" t="s">
        <v>4530</v>
      </c>
      <c r="NT488" t="s">
        <v>4531</v>
      </c>
      <c r="NU488" t="s">
        <v>4531</v>
      </c>
      <c r="NV488" t="s">
        <v>4531</v>
      </c>
      <c r="NW488" t="s">
        <v>4531</v>
      </c>
    </row>
    <row r="489" spans="1:387" x14ac:dyDescent="0.3">
      <c r="A489">
        <v>490</v>
      </c>
      <c r="B489" t="s">
        <v>4520</v>
      </c>
      <c r="C489" t="s">
        <v>1130</v>
      </c>
      <c r="D489" t="s">
        <v>1141</v>
      </c>
      <c r="E489" t="s">
        <v>1188</v>
      </c>
      <c r="F489" t="s">
        <v>1189</v>
      </c>
      <c r="G489" t="s">
        <v>1081</v>
      </c>
      <c r="AL489" t="s">
        <v>1101</v>
      </c>
      <c r="AM489" t="s">
        <v>1083</v>
      </c>
      <c r="AN489" t="s">
        <v>4566</v>
      </c>
      <c r="AO489" t="s">
        <v>4566</v>
      </c>
      <c r="AP489" t="s">
        <v>1103</v>
      </c>
      <c r="AQ489" t="s">
        <v>1103</v>
      </c>
      <c r="AR489" t="s">
        <v>4523</v>
      </c>
      <c r="AS489" t="s">
        <v>1101</v>
      </c>
      <c r="AT489" t="s">
        <v>1083</v>
      </c>
      <c r="AU489" t="s">
        <v>4538</v>
      </c>
      <c r="AV489" t="s">
        <v>4538</v>
      </c>
      <c r="AW489" t="s">
        <v>1103</v>
      </c>
      <c r="AX489" t="s">
        <v>1103</v>
      </c>
      <c r="AY489" t="s">
        <v>4523</v>
      </c>
      <c r="BG489" t="s">
        <v>1101</v>
      </c>
      <c r="BH489" t="s">
        <v>1161</v>
      </c>
      <c r="BI489" t="s">
        <v>1083</v>
      </c>
      <c r="BJ489" t="s">
        <v>4538</v>
      </c>
      <c r="BK489" t="s">
        <v>4538</v>
      </c>
      <c r="BL489" t="s">
        <v>1103</v>
      </c>
      <c r="BM489" t="s">
        <v>1103</v>
      </c>
      <c r="BN489" t="s">
        <v>4523</v>
      </c>
      <c r="BW489" t="s">
        <v>1101</v>
      </c>
      <c r="BX489" t="s">
        <v>1106</v>
      </c>
      <c r="BY489" t="s">
        <v>1083</v>
      </c>
      <c r="BZ489" t="s">
        <v>4865</v>
      </c>
      <c r="CA489" t="s">
        <v>4865</v>
      </c>
      <c r="CB489" t="s">
        <v>1103</v>
      </c>
      <c r="CC489" t="s">
        <v>1103</v>
      </c>
      <c r="CD489" t="s">
        <v>4523</v>
      </c>
      <c r="CM489" t="s">
        <v>1101</v>
      </c>
      <c r="CQ489" t="s">
        <v>1103</v>
      </c>
      <c r="CR489" t="s">
        <v>1103</v>
      </c>
      <c r="CS489" t="s">
        <v>4523</v>
      </c>
      <c r="CT489" t="s">
        <v>1101</v>
      </c>
      <c r="CU489" t="s">
        <v>1163</v>
      </c>
      <c r="CV489" t="s">
        <v>1180</v>
      </c>
      <c r="CW489" t="s">
        <v>4566</v>
      </c>
      <c r="CX489" t="s">
        <v>4866</v>
      </c>
      <c r="CY489" t="s">
        <v>1103</v>
      </c>
      <c r="CZ489" t="s">
        <v>1103</v>
      </c>
      <c r="DA489" t="s">
        <v>4523</v>
      </c>
      <c r="DE489" t="s">
        <v>1101</v>
      </c>
      <c r="DF489" t="s">
        <v>1088</v>
      </c>
      <c r="DG489" t="s">
        <v>4566</v>
      </c>
      <c r="DH489" t="s">
        <v>4799</v>
      </c>
      <c r="DI489" t="s">
        <v>1103</v>
      </c>
      <c r="DJ489" t="s">
        <v>1103</v>
      </c>
      <c r="DK489" t="s">
        <v>4523</v>
      </c>
      <c r="GO489" t="s">
        <v>1089</v>
      </c>
      <c r="GP489" t="s">
        <v>1089</v>
      </c>
      <c r="GW489" t="s">
        <v>1084</v>
      </c>
      <c r="GX489" t="s">
        <v>1183</v>
      </c>
      <c r="GY489" t="s">
        <v>1091</v>
      </c>
      <c r="HA489" t="s">
        <v>4530</v>
      </c>
      <c r="HB489" t="s">
        <v>1084</v>
      </c>
      <c r="HC489" t="s">
        <v>1183</v>
      </c>
      <c r="HD489" t="s">
        <v>1183</v>
      </c>
      <c r="HE489" t="s">
        <v>1091</v>
      </c>
      <c r="HG489" t="s">
        <v>4530</v>
      </c>
      <c r="MY489" t="s">
        <v>4530</v>
      </c>
      <c r="MZ489" t="s">
        <v>4531</v>
      </c>
      <c r="NA489" t="s">
        <v>4531</v>
      </c>
      <c r="NB489" t="s">
        <v>4531</v>
      </c>
      <c r="NC489" t="s">
        <v>4531</v>
      </c>
      <c r="ND489" t="s">
        <v>4531</v>
      </c>
      <c r="NE489" t="s">
        <v>4531</v>
      </c>
      <c r="NF489" t="s">
        <v>4531</v>
      </c>
      <c r="NH489" t="s">
        <v>4531</v>
      </c>
      <c r="NI489" t="s">
        <v>4531</v>
      </c>
      <c r="NJ489" t="s">
        <v>4531</v>
      </c>
      <c r="NK489" t="s">
        <v>4531</v>
      </c>
      <c r="NL489" t="s">
        <v>4531</v>
      </c>
      <c r="NM489" t="s">
        <v>4531</v>
      </c>
      <c r="NN489" t="s">
        <v>4531</v>
      </c>
      <c r="NO489" t="s">
        <v>4531</v>
      </c>
      <c r="NP489" t="s">
        <v>4531</v>
      </c>
      <c r="NQ489" t="s">
        <v>4531</v>
      </c>
      <c r="NR489" t="s">
        <v>4530</v>
      </c>
      <c r="NS489" t="s">
        <v>4531</v>
      </c>
      <c r="NT489" t="s">
        <v>4531</v>
      </c>
      <c r="NU489" t="s">
        <v>4531</v>
      </c>
      <c r="NV489" t="s">
        <v>4531</v>
      </c>
      <c r="NW489" t="s">
        <v>4531</v>
      </c>
    </row>
    <row r="490" spans="1:387" x14ac:dyDescent="0.3">
      <c r="A490">
        <v>491</v>
      </c>
      <c r="B490" t="s">
        <v>4520</v>
      </c>
      <c r="C490" t="s">
        <v>1130</v>
      </c>
      <c r="D490" t="s">
        <v>1141</v>
      </c>
      <c r="E490" t="s">
        <v>1188</v>
      </c>
      <c r="F490" t="s">
        <v>1189</v>
      </c>
      <c r="G490" t="s">
        <v>1081</v>
      </c>
      <c r="AL490" t="s">
        <v>1101</v>
      </c>
      <c r="AM490" t="s">
        <v>1083</v>
      </c>
      <c r="AN490" t="s">
        <v>4541</v>
      </c>
      <c r="AO490" t="s">
        <v>4541</v>
      </c>
      <c r="AP490" t="s">
        <v>1103</v>
      </c>
      <c r="AQ490" t="s">
        <v>1103</v>
      </c>
      <c r="AR490" t="s">
        <v>4523</v>
      </c>
      <c r="AS490" t="s">
        <v>1101</v>
      </c>
      <c r="AT490" t="s">
        <v>1083</v>
      </c>
      <c r="AU490" t="s">
        <v>4538</v>
      </c>
      <c r="AV490" t="s">
        <v>4538</v>
      </c>
      <c r="AW490" t="s">
        <v>1103</v>
      </c>
      <c r="AX490" t="s">
        <v>1103</v>
      </c>
      <c r="AY490" t="s">
        <v>4542</v>
      </c>
      <c r="AZ490" t="s">
        <v>1101</v>
      </c>
      <c r="BD490" t="s">
        <v>1103</v>
      </c>
      <c r="BE490" t="s">
        <v>1103</v>
      </c>
      <c r="BF490" t="s">
        <v>4645</v>
      </c>
      <c r="BG490" t="s">
        <v>1101</v>
      </c>
      <c r="BH490" t="s">
        <v>1161</v>
      </c>
      <c r="BI490" t="s">
        <v>1083</v>
      </c>
      <c r="BJ490" t="s">
        <v>4538</v>
      </c>
      <c r="BK490" t="s">
        <v>4538</v>
      </c>
      <c r="BL490" t="s">
        <v>1103</v>
      </c>
      <c r="BM490" t="s">
        <v>1103</v>
      </c>
      <c r="BN490" t="s">
        <v>4523</v>
      </c>
      <c r="BW490" t="s">
        <v>1101</v>
      </c>
      <c r="BX490" t="s">
        <v>1106</v>
      </c>
      <c r="BY490" t="s">
        <v>1083</v>
      </c>
      <c r="BZ490" t="s">
        <v>4566</v>
      </c>
      <c r="CA490" t="s">
        <v>4566</v>
      </c>
      <c r="CB490" t="s">
        <v>1103</v>
      </c>
      <c r="CC490" t="s">
        <v>1103</v>
      </c>
      <c r="CD490" t="s">
        <v>4523</v>
      </c>
      <c r="CM490" t="s">
        <v>1101</v>
      </c>
      <c r="CQ490" t="s">
        <v>1103</v>
      </c>
      <c r="CR490" t="s">
        <v>1103</v>
      </c>
      <c r="CS490" t="s">
        <v>4542</v>
      </c>
      <c r="CT490" t="s">
        <v>1101</v>
      </c>
      <c r="CU490" t="s">
        <v>1163</v>
      </c>
      <c r="CV490" t="s">
        <v>1180</v>
      </c>
      <c r="CW490" t="s">
        <v>4541</v>
      </c>
      <c r="CX490" t="s">
        <v>4867</v>
      </c>
      <c r="CY490" t="s">
        <v>1103</v>
      </c>
      <c r="CZ490" t="s">
        <v>1103</v>
      </c>
      <c r="DA490" t="s">
        <v>4525</v>
      </c>
      <c r="DE490" t="s">
        <v>1101</v>
      </c>
      <c r="DF490" t="s">
        <v>1088</v>
      </c>
      <c r="DG490" t="s">
        <v>4566</v>
      </c>
      <c r="DH490" t="s">
        <v>4799</v>
      </c>
      <c r="DI490" t="s">
        <v>1103</v>
      </c>
      <c r="DJ490" t="s">
        <v>1103</v>
      </c>
      <c r="DK490" t="s">
        <v>4523</v>
      </c>
      <c r="GO490" t="s">
        <v>1089</v>
      </c>
      <c r="GP490" t="s">
        <v>1089</v>
      </c>
      <c r="HB490" t="s">
        <v>1103</v>
      </c>
      <c r="HC490" t="s">
        <v>4868</v>
      </c>
      <c r="HD490" t="s">
        <v>4868</v>
      </c>
      <c r="HE490" t="s">
        <v>1124</v>
      </c>
      <c r="MY490" t="s">
        <v>4530</v>
      </c>
      <c r="MZ490" t="s">
        <v>4531</v>
      </c>
      <c r="NA490" t="s">
        <v>4531</v>
      </c>
      <c r="NB490" t="s">
        <v>4531</v>
      </c>
      <c r="NC490" t="s">
        <v>4531</v>
      </c>
      <c r="ND490" t="s">
        <v>4531</v>
      </c>
      <c r="NE490" t="s">
        <v>4531</v>
      </c>
      <c r="NF490" t="s">
        <v>4531</v>
      </c>
      <c r="NH490" t="s">
        <v>4531</v>
      </c>
      <c r="NI490" t="s">
        <v>4531</v>
      </c>
      <c r="NJ490" t="s">
        <v>4531</v>
      </c>
      <c r="NK490" t="s">
        <v>4531</v>
      </c>
      <c r="NL490" t="s">
        <v>4531</v>
      </c>
      <c r="NM490" t="s">
        <v>4531</v>
      </c>
      <c r="NN490" t="s">
        <v>4531</v>
      </c>
      <c r="NO490" t="s">
        <v>4531</v>
      </c>
      <c r="NP490" t="s">
        <v>4531</v>
      </c>
      <c r="NQ490" t="s">
        <v>4531</v>
      </c>
      <c r="NR490" t="s">
        <v>4530</v>
      </c>
      <c r="NS490" t="s">
        <v>4531</v>
      </c>
      <c r="NT490" t="s">
        <v>4531</v>
      </c>
      <c r="NU490" t="s">
        <v>4531</v>
      </c>
      <c r="NV490" t="s">
        <v>4531</v>
      </c>
      <c r="NW490" t="s">
        <v>4531</v>
      </c>
    </row>
    <row r="491" spans="1:387" x14ac:dyDescent="0.3">
      <c r="A491">
        <v>492</v>
      </c>
      <c r="B491" t="s">
        <v>4520</v>
      </c>
      <c r="C491" t="s">
        <v>1130</v>
      </c>
      <c r="D491" t="s">
        <v>1141</v>
      </c>
      <c r="E491" t="s">
        <v>1188</v>
      </c>
      <c r="F491" t="s">
        <v>1189</v>
      </c>
      <c r="G491" t="s">
        <v>1081</v>
      </c>
      <c r="AL491" t="s">
        <v>1101</v>
      </c>
      <c r="AM491" t="s">
        <v>1083</v>
      </c>
      <c r="AN491" t="s">
        <v>4566</v>
      </c>
      <c r="AO491" t="s">
        <v>4566</v>
      </c>
      <c r="AP491" t="s">
        <v>1103</v>
      </c>
      <c r="AQ491" t="s">
        <v>1103</v>
      </c>
      <c r="AR491" t="s">
        <v>4586</v>
      </c>
      <c r="AS491" t="s">
        <v>1101</v>
      </c>
      <c r="AT491" t="s">
        <v>1083</v>
      </c>
      <c r="AU491" t="s">
        <v>4538</v>
      </c>
      <c r="AV491" t="s">
        <v>4538</v>
      </c>
      <c r="AW491" t="s">
        <v>1103</v>
      </c>
      <c r="AX491" t="s">
        <v>1103</v>
      </c>
      <c r="AY491" t="s">
        <v>4551</v>
      </c>
      <c r="BG491" t="s">
        <v>1101</v>
      </c>
      <c r="BH491" t="s">
        <v>1161</v>
      </c>
      <c r="BI491" t="s">
        <v>1083</v>
      </c>
      <c r="BJ491" t="s">
        <v>4538</v>
      </c>
      <c r="BK491" t="s">
        <v>4538</v>
      </c>
      <c r="BL491" t="s">
        <v>1103</v>
      </c>
      <c r="BM491" t="s">
        <v>1103</v>
      </c>
      <c r="BN491" t="s">
        <v>4523</v>
      </c>
      <c r="BW491" t="s">
        <v>1101</v>
      </c>
      <c r="BX491" t="s">
        <v>1106</v>
      </c>
      <c r="BY491" t="s">
        <v>1083</v>
      </c>
      <c r="BZ491" t="s">
        <v>4541</v>
      </c>
      <c r="CA491" t="s">
        <v>4541</v>
      </c>
      <c r="CB491" t="s">
        <v>1103</v>
      </c>
      <c r="CC491" t="s">
        <v>1103</v>
      </c>
      <c r="CD491" t="s">
        <v>4586</v>
      </c>
      <c r="CM491" t="s">
        <v>1101</v>
      </c>
      <c r="CN491" t="s">
        <v>1083</v>
      </c>
      <c r="CO491" t="s">
        <v>4541</v>
      </c>
      <c r="CP491" t="s">
        <v>4541</v>
      </c>
      <c r="CQ491" t="s">
        <v>1103</v>
      </c>
      <c r="CR491" t="s">
        <v>1103</v>
      </c>
      <c r="CS491" t="s">
        <v>4523</v>
      </c>
      <c r="CT491" t="s">
        <v>1101</v>
      </c>
      <c r="CU491" t="s">
        <v>1163</v>
      </c>
      <c r="CV491" t="s">
        <v>1180</v>
      </c>
      <c r="CW491" t="s">
        <v>4541</v>
      </c>
      <c r="CX491" t="s">
        <v>4867</v>
      </c>
      <c r="CY491" t="s">
        <v>1103</v>
      </c>
      <c r="CZ491" t="s">
        <v>1103</v>
      </c>
      <c r="DA491" t="s">
        <v>4525</v>
      </c>
      <c r="DE491" t="s">
        <v>1101</v>
      </c>
      <c r="DF491" t="s">
        <v>1088</v>
      </c>
      <c r="DG491" t="s">
        <v>4566</v>
      </c>
      <c r="DH491" t="s">
        <v>4799</v>
      </c>
      <c r="DI491" t="s">
        <v>1103</v>
      </c>
      <c r="DJ491" t="s">
        <v>1103</v>
      </c>
      <c r="DK491" t="s">
        <v>4525</v>
      </c>
      <c r="GO491" t="s">
        <v>1089</v>
      </c>
      <c r="GP491" t="s">
        <v>1089</v>
      </c>
      <c r="GW491" t="s">
        <v>1084</v>
      </c>
      <c r="GX491" t="s">
        <v>1183</v>
      </c>
      <c r="GY491" t="s">
        <v>1091</v>
      </c>
      <c r="HA491" t="s">
        <v>4530</v>
      </c>
      <c r="HB491" t="s">
        <v>1084</v>
      </c>
      <c r="HC491" t="s">
        <v>1183</v>
      </c>
      <c r="HD491" t="s">
        <v>1183</v>
      </c>
      <c r="HE491" t="s">
        <v>1091</v>
      </c>
      <c r="HG491" t="s">
        <v>4530</v>
      </c>
      <c r="MY491" t="s">
        <v>4530</v>
      </c>
      <c r="MZ491" t="s">
        <v>4531</v>
      </c>
      <c r="NA491" t="s">
        <v>4531</v>
      </c>
      <c r="NB491" t="s">
        <v>4531</v>
      </c>
      <c r="NC491" t="s">
        <v>4531</v>
      </c>
      <c r="ND491" t="s">
        <v>4531</v>
      </c>
      <c r="NE491" t="s">
        <v>4531</v>
      </c>
      <c r="NF491" t="s">
        <v>4531</v>
      </c>
      <c r="NH491" t="s">
        <v>4531</v>
      </c>
      <c r="NI491" t="s">
        <v>4531</v>
      </c>
      <c r="NJ491" t="s">
        <v>4531</v>
      </c>
      <c r="NK491" t="s">
        <v>4531</v>
      </c>
      <c r="NL491" t="s">
        <v>4531</v>
      </c>
      <c r="NM491" t="s">
        <v>4531</v>
      </c>
      <c r="NN491" t="s">
        <v>4531</v>
      </c>
      <c r="NO491" t="s">
        <v>4531</v>
      </c>
      <c r="NP491" t="s">
        <v>4531</v>
      </c>
      <c r="NQ491" t="s">
        <v>4531</v>
      </c>
      <c r="NR491" t="s">
        <v>4530</v>
      </c>
      <c r="NS491" t="s">
        <v>4531</v>
      </c>
      <c r="NT491" t="s">
        <v>4531</v>
      </c>
      <c r="NU491" t="s">
        <v>4531</v>
      </c>
      <c r="NV491" t="s">
        <v>4531</v>
      </c>
      <c r="NW491" t="s">
        <v>4531</v>
      </c>
    </row>
    <row r="492" spans="1:387" x14ac:dyDescent="0.3">
      <c r="A492">
        <v>493</v>
      </c>
      <c r="B492" t="s">
        <v>4520</v>
      </c>
      <c r="C492" t="s">
        <v>1130</v>
      </c>
      <c r="D492" t="s">
        <v>1141</v>
      </c>
      <c r="E492" t="s">
        <v>1188</v>
      </c>
      <c r="F492" t="s">
        <v>1189</v>
      </c>
      <c r="G492" t="s">
        <v>1081</v>
      </c>
      <c r="AL492" t="s">
        <v>1101</v>
      </c>
      <c r="AM492" t="s">
        <v>1083</v>
      </c>
      <c r="AN492" t="s">
        <v>4566</v>
      </c>
      <c r="AO492" t="s">
        <v>4566</v>
      </c>
      <c r="AP492" t="s">
        <v>1103</v>
      </c>
      <c r="AQ492" t="s">
        <v>1103</v>
      </c>
      <c r="AR492" t="s">
        <v>4551</v>
      </c>
      <c r="AS492" t="s">
        <v>1101</v>
      </c>
      <c r="AT492" t="s">
        <v>1083</v>
      </c>
      <c r="AU492" t="s">
        <v>4538</v>
      </c>
      <c r="AV492" t="s">
        <v>4538</v>
      </c>
      <c r="AW492" t="s">
        <v>1103</v>
      </c>
      <c r="AX492" t="s">
        <v>1103</v>
      </c>
      <c r="AY492" t="s">
        <v>4523</v>
      </c>
      <c r="BG492" t="s">
        <v>1101</v>
      </c>
      <c r="BH492" t="s">
        <v>1161</v>
      </c>
      <c r="BI492" t="s">
        <v>1083</v>
      </c>
      <c r="BJ492" t="s">
        <v>4538</v>
      </c>
      <c r="BK492" t="s">
        <v>4538</v>
      </c>
      <c r="BL492" t="s">
        <v>1103</v>
      </c>
      <c r="BM492" t="s">
        <v>1103</v>
      </c>
      <c r="BN492" t="s">
        <v>4542</v>
      </c>
      <c r="BW492" t="s">
        <v>1101</v>
      </c>
      <c r="BX492" t="s">
        <v>1106</v>
      </c>
      <c r="BY492" t="s">
        <v>1083</v>
      </c>
      <c r="BZ492" t="s">
        <v>4865</v>
      </c>
      <c r="CA492" t="s">
        <v>4865</v>
      </c>
      <c r="CB492" t="s">
        <v>1103</v>
      </c>
      <c r="CC492" t="s">
        <v>1103</v>
      </c>
      <c r="CD492" t="s">
        <v>4525</v>
      </c>
      <c r="CM492" t="s">
        <v>1101</v>
      </c>
      <c r="CN492" t="s">
        <v>1083</v>
      </c>
      <c r="CO492" t="s">
        <v>4566</v>
      </c>
      <c r="CP492" t="s">
        <v>4566</v>
      </c>
      <c r="CQ492" t="s">
        <v>1103</v>
      </c>
      <c r="CR492" t="s">
        <v>1103</v>
      </c>
      <c r="CS492" t="s">
        <v>4523</v>
      </c>
      <c r="CT492" t="s">
        <v>1101</v>
      </c>
      <c r="CU492" t="s">
        <v>1163</v>
      </c>
      <c r="CV492" t="s">
        <v>1180</v>
      </c>
      <c r="CW492" t="s">
        <v>4541</v>
      </c>
      <c r="CX492" t="s">
        <v>4867</v>
      </c>
      <c r="CY492" t="s">
        <v>1103</v>
      </c>
      <c r="CZ492" t="s">
        <v>1103</v>
      </c>
      <c r="DA492" t="s">
        <v>4542</v>
      </c>
      <c r="DE492" t="s">
        <v>1101</v>
      </c>
      <c r="DF492" t="s">
        <v>1088</v>
      </c>
      <c r="DG492" t="s">
        <v>4566</v>
      </c>
      <c r="DH492" t="s">
        <v>4799</v>
      </c>
      <c r="DI492" t="s">
        <v>1103</v>
      </c>
      <c r="DJ492" t="s">
        <v>1103</v>
      </c>
      <c r="DK492" t="s">
        <v>4551</v>
      </c>
      <c r="EJ492" t="s">
        <v>1101</v>
      </c>
      <c r="EK492" t="s">
        <v>4547</v>
      </c>
      <c r="EL492" t="s">
        <v>4547</v>
      </c>
      <c r="EM492" t="s">
        <v>1103</v>
      </c>
      <c r="EN492" t="s">
        <v>1103</v>
      </c>
      <c r="EO492" t="s">
        <v>4542</v>
      </c>
      <c r="GO492" t="s">
        <v>1089</v>
      </c>
      <c r="GP492" t="s">
        <v>1089</v>
      </c>
      <c r="GW492" t="s">
        <v>1084</v>
      </c>
      <c r="GX492" t="s">
        <v>1110</v>
      </c>
      <c r="GY492" t="s">
        <v>1091</v>
      </c>
      <c r="HA492" t="s">
        <v>4602</v>
      </c>
      <c r="HB492" t="s">
        <v>1084</v>
      </c>
      <c r="HC492" t="s">
        <v>1110</v>
      </c>
      <c r="HD492" t="s">
        <v>1110</v>
      </c>
      <c r="HE492" t="s">
        <v>1091</v>
      </c>
      <c r="HG492" t="s">
        <v>4586</v>
      </c>
      <c r="HL492" t="s">
        <v>1139</v>
      </c>
      <c r="MY492" t="s">
        <v>4530</v>
      </c>
      <c r="MZ492" t="s">
        <v>4531</v>
      </c>
      <c r="NA492" t="s">
        <v>4531</v>
      </c>
      <c r="NB492" t="s">
        <v>4531</v>
      </c>
      <c r="NC492" t="s">
        <v>4531</v>
      </c>
      <c r="ND492" t="s">
        <v>4531</v>
      </c>
      <c r="NE492" t="s">
        <v>4531</v>
      </c>
      <c r="NF492" t="s">
        <v>4531</v>
      </c>
      <c r="NH492" t="s">
        <v>4531</v>
      </c>
      <c r="NI492" t="s">
        <v>4531</v>
      </c>
      <c r="NJ492" t="s">
        <v>4531</v>
      </c>
      <c r="NK492" t="s">
        <v>4531</v>
      </c>
      <c r="NL492" t="s">
        <v>4531</v>
      </c>
      <c r="NM492" t="s">
        <v>4531</v>
      </c>
      <c r="NN492" t="s">
        <v>4531</v>
      </c>
      <c r="NO492" t="s">
        <v>4531</v>
      </c>
      <c r="NP492" t="s">
        <v>4531</v>
      </c>
      <c r="NQ492" t="s">
        <v>4531</v>
      </c>
      <c r="NR492" t="s">
        <v>4530</v>
      </c>
      <c r="NS492" t="s">
        <v>4531</v>
      </c>
      <c r="NT492" t="s">
        <v>4531</v>
      </c>
      <c r="NU492" t="s">
        <v>4531</v>
      </c>
      <c r="NV492" t="s">
        <v>4531</v>
      </c>
      <c r="NW492" t="s">
        <v>4531</v>
      </c>
    </row>
    <row r="493" spans="1:387" x14ac:dyDescent="0.3">
      <c r="A493">
        <v>494</v>
      </c>
      <c r="B493" t="s">
        <v>4579</v>
      </c>
      <c r="C493" t="s">
        <v>1130</v>
      </c>
      <c r="D493" t="s">
        <v>1141</v>
      </c>
      <c r="E493" t="s">
        <v>1188</v>
      </c>
      <c r="F493" t="s">
        <v>1189</v>
      </c>
      <c r="G493" t="s">
        <v>1081</v>
      </c>
      <c r="H493" t="s">
        <v>1101</v>
      </c>
      <c r="I493" t="s">
        <v>1102</v>
      </c>
      <c r="J493" t="s">
        <v>1083</v>
      </c>
      <c r="K493" t="s">
        <v>4683</v>
      </c>
      <c r="L493" t="s">
        <v>4683</v>
      </c>
      <c r="M493" t="s">
        <v>1103</v>
      </c>
      <c r="N493" t="s">
        <v>1103</v>
      </c>
      <c r="O493" t="s">
        <v>4523</v>
      </c>
      <c r="AZ493" t="s">
        <v>1101</v>
      </c>
      <c r="BD493" t="s">
        <v>1103</v>
      </c>
      <c r="BE493" t="s">
        <v>1103</v>
      </c>
      <c r="BF493" t="s">
        <v>4523</v>
      </c>
      <c r="GN493" t="s">
        <v>1089</v>
      </c>
      <c r="GQ493" t="s">
        <v>1103</v>
      </c>
      <c r="GR493" t="s">
        <v>1103</v>
      </c>
      <c r="GS493" t="s">
        <v>4725</v>
      </c>
      <c r="GT493" t="s">
        <v>1124</v>
      </c>
      <c r="MY493" t="s">
        <v>4530</v>
      </c>
      <c r="MZ493" t="s">
        <v>4531</v>
      </c>
      <c r="NA493" t="s">
        <v>4531</v>
      </c>
      <c r="NB493" t="s">
        <v>4531</v>
      </c>
      <c r="NC493" t="s">
        <v>4531</v>
      </c>
      <c r="ND493" t="s">
        <v>4531</v>
      </c>
      <c r="NE493" t="s">
        <v>4531</v>
      </c>
      <c r="NF493" t="s">
        <v>4531</v>
      </c>
      <c r="NH493" t="s">
        <v>4531</v>
      </c>
      <c r="NI493" t="s">
        <v>4531</v>
      </c>
      <c r="NJ493" t="s">
        <v>4531</v>
      </c>
      <c r="NK493" t="s">
        <v>4531</v>
      </c>
      <c r="NL493" t="s">
        <v>4531</v>
      </c>
      <c r="NM493" t="s">
        <v>4531</v>
      </c>
      <c r="NN493" t="s">
        <v>4531</v>
      </c>
      <c r="NO493" t="s">
        <v>4531</v>
      </c>
      <c r="NP493" t="s">
        <v>4531</v>
      </c>
      <c r="NQ493" t="s">
        <v>4531</v>
      </c>
      <c r="NR493" t="s">
        <v>4530</v>
      </c>
      <c r="NS493" t="s">
        <v>4531</v>
      </c>
      <c r="NT493" t="s">
        <v>4531</v>
      </c>
      <c r="NU493" t="s">
        <v>4531</v>
      </c>
      <c r="NV493" t="s">
        <v>4531</v>
      </c>
      <c r="NW493" t="s">
        <v>4531</v>
      </c>
    </row>
    <row r="494" spans="1:387" x14ac:dyDescent="0.3">
      <c r="A494">
        <v>495</v>
      </c>
      <c r="B494" t="s">
        <v>4520</v>
      </c>
      <c r="C494" t="s">
        <v>1130</v>
      </c>
      <c r="D494" t="s">
        <v>1141</v>
      </c>
      <c r="E494" t="s">
        <v>1188</v>
      </c>
      <c r="F494" t="s">
        <v>1189</v>
      </c>
      <c r="G494" t="s">
        <v>1081</v>
      </c>
      <c r="H494" t="s">
        <v>1101</v>
      </c>
      <c r="I494" t="s">
        <v>1102</v>
      </c>
      <c r="J494" t="s">
        <v>1083</v>
      </c>
      <c r="K494" t="s">
        <v>4683</v>
      </c>
      <c r="L494" t="s">
        <v>4683</v>
      </c>
      <c r="M494" t="s">
        <v>1103</v>
      </c>
      <c r="N494" t="s">
        <v>1084</v>
      </c>
      <c r="O494" t="s">
        <v>4586</v>
      </c>
      <c r="AZ494" t="s">
        <v>1101</v>
      </c>
      <c r="BD494" t="s">
        <v>1103</v>
      </c>
      <c r="BE494" t="s">
        <v>1084</v>
      </c>
      <c r="BF494" t="s">
        <v>4523</v>
      </c>
      <c r="GN494" t="s">
        <v>1089</v>
      </c>
      <c r="GQ494" t="s">
        <v>1103</v>
      </c>
      <c r="GR494" t="s">
        <v>1103</v>
      </c>
      <c r="GS494" t="s">
        <v>4725</v>
      </c>
      <c r="GT494" t="s">
        <v>1091</v>
      </c>
      <c r="MY494" t="s">
        <v>4530</v>
      </c>
      <c r="MZ494" t="s">
        <v>4531</v>
      </c>
      <c r="NA494" t="s">
        <v>4531</v>
      </c>
      <c r="NB494" t="s">
        <v>4531</v>
      </c>
      <c r="NC494" t="s">
        <v>4531</v>
      </c>
      <c r="ND494" t="s">
        <v>4531</v>
      </c>
      <c r="NE494" t="s">
        <v>4531</v>
      </c>
      <c r="NF494" t="s">
        <v>4531</v>
      </c>
      <c r="NH494" t="s">
        <v>4531</v>
      </c>
      <c r="NI494" t="s">
        <v>4531</v>
      </c>
      <c r="NJ494" t="s">
        <v>4531</v>
      </c>
      <c r="NK494" t="s">
        <v>4531</v>
      </c>
      <c r="NL494" t="s">
        <v>4531</v>
      </c>
      <c r="NM494" t="s">
        <v>4531</v>
      </c>
      <c r="NN494" t="s">
        <v>4531</v>
      </c>
      <c r="NO494" t="s">
        <v>4531</v>
      </c>
      <c r="NP494" t="s">
        <v>4531</v>
      </c>
      <c r="NQ494" t="s">
        <v>4531</v>
      </c>
      <c r="NR494" t="s">
        <v>4530</v>
      </c>
      <c r="NS494" t="s">
        <v>4531</v>
      </c>
      <c r="NT494" t="s">
        <v>4531</v>
      </c>
      <c r="NU494" t="s">
        <v>4531</v>
      </c>
      <c r="NV494" t="s">
        <v>4531</v>
      </c>
      <c r="NW494" t="s">
        <v>4531</v>
      </c>
    </row>
    <row r="495" spans="1:387" x14ac:dyDescent="0.3">
      <c r="A495">
        <v>496</v>
      </c>
      <c r="B495" t="s">
        <v>4520</v>
      </c>
      <c r="C495" t="s">
        <v>1130</v>
      </c>
      <c r="D495" t="s">
        <v>1141</v>
      </c>
      <c r="E495" t="s">
        <v>1188</v>
      </c>
      <c r="F495" t="s">
        <v>1189</v>
      </c>
      <c r="G495" t="s">
        <v>1081</v>
      </c>
      <c r="H495" t="s">
        <v>1101</v>
      </c>
      <c r="I495" t="s">
        <v>1102</v>
      </c>
      <c r="J495" t="s">
        <v>1083</v>
      </c>
      <c r="K495" t="s">
        <v>4540</v>
      </c>
      <c r="L495" t="s">
        <v>4540</v>
      </c>
      <c r="M495" t="s">
        <v>1103</v>
      </c>
      <c r="N495" t="s">
        <v>1084</v>
      </c>
      <c r="O495" t="s">
        <v>4523</v>
      </c>
      <c r="GN495" t="s">
        <v>1089</v>
      </c>
      <c r="GQ495" t="s">
        <v>1103</v>
      </c>
      <c r="GR495" t="s">
        <v>1103</v>
      </c>
      <c r="GS495" t="s">
        <v>4725</v>
      </c>
      <c r="GT495" t="s">
        <v>1091</v>
      </c>
      <c r="MY495" t="s">
        <v>4530</v>
      </c>
      <c r="MZ495" t="s">
        <v>4531</v>
      </c>
      <c r="NA495" t="s">
        <v>4531</v>
      </c>
      <c r="NB495" t="s">
        <v>4531</v>
      </c>
      <c r="NC495" t="s">
        <v>4531</v>
      </c>
      <c r="ND495" t="s">
        <v>4531</v>
      </c>
      <c r="NE495" t="s">
        <v>4531</v>
      </c>
      <c r="NF495" t="s">
        <v>4531</v>
      </c>
      <c r="NH495" t="s">
        <v>4531</v>
      </c>
      <c r="NI495" t="s">
        <v>4531</v>
      </c>
      <c r="NJ495" t="s">
        <v>4531</v>
      </c>
      <c r="NK495" t="s">
        <v>4531</v>
      </c>
      <c r="NL495" t="s">
        <v>4531</v>
      </c>
      <c r="NM495" t="s">
        <v>4531</v>
      </c>
      <c r="NN495" t="s">
        <v>4531</v>
      </c>
      <c r="NO495" t="s">
        <v>4531</v>
      </c>
      <c r="NP495" t="s">
        <v>4531</v>
      </c>
      <c r="NQ495" t="s">
        <v>4531</v>
      </c>
      <c r="NR495" t="s">
        <v>4530</v>
      </c>
      <c r="NS495" t="s">
        <v>4531</v>
      </c>
      <c r="NT495" t="s">
        <v>4531</v>
      </c>
      <c r="NU495" t="s">
        <v>4531</v>
      </c>
      <c r="NV495" t="s">
        <v>4531</v>
      </c>
      <c r="NW495" t="s">
        <v>4531</v>
      </c>
    </row>
    <row r="496" spans="1:387" x14ac:dyDescent="0.3">
      <c r="A496">
        <v>497</v>
      </c>
      <c r="B496" t="s">
        <v>4579</v>
      </c>
      <c r="C496" t="s">
        <v>1130</v>
      </c>
      <c r="D496" t="s">
        <v>1141</v>
      </c>
      <c r="E496" t="s">
        <v>1188</v>
      </c>
      <c r="F496" t="s">
        <v>1189</v>
      </c>
      <c r="G496" t="s">
        <v>1081</v>
      </c>
      <c r="DL496" t="s">
        <v>1101</v>
      </c>
      <c r="DM496" t="s">
        <v>4545</v>
      </c>
      <c r="DN496" t="s">
        <v>4545</v>
      </c>
      <c r="DO496" t="s">
        <v>1103</v>
      </c>
      <c r="DP496" t="s">
        <v>1103</v>
      </c>
      <c r="DQ496" t="s">
        <v>4542</v>
      </c>
      <c r="DR496" t="s">
        <v>1101</v>
      </c>
      <c r="DS496" t="s">
        <v>4546</v>
      </c>
      <c r="DT496" t="s">
        <v>4546</v>
      </c>
      <c r="DU496" t="s">
        <v>1103</v>
      </c>
      <c r="DV496" t="s">
        <v>1103</v>
      </c>
      <c r="DW496" t="s">
        <v>4523</v>
      </c>
      <c r="DX496" t="s">
        <v>1101</v>
      </c>
      <c r="DY496" t="s">
        <v>4563</v>
      </c>
      <c r="DZ496" t="s">
        <v>4563</v>
      </c>
      <c r="EA496" t="s">
        <v>1103</v>
      </c>
      <c r="EB496" t="s">
        <v>1103</v>
      </c>
      <c r="EC496" t="s">
        <v>4523</v>
      </c>
      <c r="ED496" t="s">
        <v>1101</v>
      </c>
      <c r="EE496" t="s">
        <v>4546</v>
      </c>
      <c r="EF496" t="s">
        <v>4546</v>
      </c>
      <c r="EG496" t="s">
        <v>1103</v>
      </c>
      <c r="EH496" t="s">
        <v>1103</v>
      </c>
      <c r="EI496" t="s">
        <v>4523</v>
      </c>
      <c r="EJ496" t="s">
        <v>1101</v>
      </c>
      <c r="EK496" t="s">
        <v>4587</v>
      </c>
      <c r="EL496" t="s">
        <v>4587</v>
      </c>
      <c r="EM496" t="s">
        <v>1103</v>
      </c>
      <c r="EN496" t="s">
        <v>1103</v>
      </c>
      <c r="EO496" t="s">
        <v>4523</v>
      </c>
      <c r="EP496" t="s">
        <v>1101</v>
      </c>
      <c r="EQ496" t="s">
        <v>4590</v>
      </c>
      <c r="ER496" t="s">
        <v>4590</v>
      </c>
      <c r="ES496" t="s">
        <v>1103</v>
      </c>
      <c r="ET496" t="s">
        <v>1103</v>
      </c>
      <c r="EU496" t="s">
        <v>4523</v>
      </c>
      <c r="GP496" t="s">
        <v>1089</v>
      </c>
      <c r="HB496" t="s">
        <v>1084</v>
      </c>
      <c r="HC496" t="s">
        <v>1110</v>
      </c>
      <c r="HD496" t="s">
        <v>1110</v>
      </c>
      <c r="HE496" t="s">
        <v>1091</v>
      </c>
      <c r="HG496" t="s">
        <v>4586</v>
      </c>
      <c r="HL496" t="s">
        <v>1139</v>
      </c>
      <c r="MY496" t="s">
        <v>4530</v>
      </c>
      <c r="MZ496" t="s">
        <v>4531</v>
      </c>
      <c r="NA496" t="s">
        <v>4531</v>
      </c>
      <c r="NB496" t="s">
        <v>4531</v>
      </c>
      <c r="NC496" t="s">
        <v>4531</v>
      </c>
      <c r="ND496" t="s">
        <v>4531</v>
      </c>
      <c r="NE496" t="s">
        <v>4531</v>
      </c>
      <c r="NF496" t="s">
        <v>4531</v>
      </c>
      <c r="NH496" t="s">
        <v>4531</v>
      </c>
      <c r="NI496" t="s">
        <v>4531</v>
      </c>
      <c r="NJ496" t="s">
        <v>4531</v>
      </c>
      <c r="NK496" t="s">
        <v>4531</v>
      </c>
      <c r="NL496" t="s">
        <v>4531</v>
      </c>
      <c r="NM496" t="s">
        <v>4531</v>
      </c>
      <c r="NN496" t="s">
        <v>4531</v>
      </c>
      <c r="NO496" t="s">
        <v>4531</v>
      </c>
      <c r="NP496" t="s">
        <v>4531</v>
      </c>
      <c r="NQ496" t="s">
        <v>4531</v>
      </c>
      <c r="NR496" t="s">
        <v>4530</v>
      </c>
      <c r="NS496" t="s">
        <v>4530</v>
      </c>
      <c r="NT496" t="s">
        <v>4531</v>
      </c>
      <c r="NU496" t="s">
        <v>4531</v>
      </c>
      <c r="NV496" t="s">
        <v>4531</v>
      </c>
      <c r="NW496" t="s">
        <v>4531</v>
      </c>
    </row>
    <row r="497" spans="1:387" x14ac:dyDescent="0.3">
      <c r="A497">
        <v>498</v>
      </c>
      <c r="B497" t="s">
        <v>4579</v>
      </c>
      <c r="C497" t="s">
        <v>1130</v>
      </c>
      <c r="D497" t="s">
        <v>1141</v>
      </c>
      <c r="E497" t="s">
        <v>1188</v>
      </c>
      <c r="F497" t="s">
        <v>1189</v>
      </c>
      <c r="G497" t="s">
        <v>1081</v>
      </c>
      <c r="DL497" t="s">
        <v>1101</v>
      </c>
      <c r="DM497" t="s">
        <v>4595</v>
      </c>
      <c r="DN497" t="s">
        <v>4595</v>
      </c>
      <c r="DO497" t="s">
        <v>1103</v>
      </c>
      <c r="DP497" t="s">
        <v>1103</v>
      </c>
      <c r="DQ497" t="s">
        <v>4542</v>
      </c>
      <c r="DR497" t="s">
        <v>1101</v>
      </c>
      <c r="DS497" t="s">
        <v>4718</v>
      </c>
      <c r="DT497" t="s">
        <v>4718</v>
      </c>
      <c r="DU497" t="s">
        <v>1103</v>
      </c>
      <c r="DV497" t="s">
        <v>1103</v>
      </c>
      <c r="DW497" t="s">
        <v>4542</v>
      </c>
      <c r="DX497" t="s">
        <v>1101</v>
      </c>
      <c r="DY497" t="s">
        <v>4563</v>
      </c>
      <c r="DZ497" t="s">
        <v>4563</v>
      </c>
      <c r="EA497" t="s">
        <v>1103</v>
      </c>
      <c r="EB497" t="s">
        <v>1103</v>
      </c>
      <c r="EC497" t="s">
        <v>4523</v>
      </c>
      <c r="ED497" t="s">
        <v>1101</v>
      </c>
      <c r="EE497" t="s">
        <v>4546</v>
      </c>
      <c r="EF497" t="s">
        <v>4546</v>
      </c>
      <c r="EG497" t="s">
        <v>1103</v>
      </c>
      <c r="EH497" t="s">
        <v>1103</v>
      </c>
      <c r="EI497" t="s">
        <v>4523</v>
      </c>
      <c r="EJ497" t="s">
        <v>1101</v>
      </c>
      <c r="EK497" t="s">
        <v>4558</v>
      </c>
      <c r="EL497" t="s">
        <v>4558</v>
      </c>
      <c r="EM497" t="s">
        <v>1103</v>
      </c>
      <c r="EN497" t="s">
        <v>1103</v>
      </c>
      <c r="EO497" t="s">
        <v>4542</v>
      </c>
      <c r="EP497" t="s">
        <v>1101</v>
      </c>
      <c r="EQ497" t="s">
        <v>4564</v>
      </c>
      <c r="ER497" t="s">
        <v>4564</v>
      </c>
      <c r="ES497" t="s">
        <v>1103</v>
      </c>
      <c r="ET497" t="s">
        <v>1103</v>
      </c>
      <c r="EU497" t="s">
        <v>4542</v>
      </c>
      <c r="GP497" t="s">
        <v>1089</v>
      </c>
      <c r="HB497" t="s">
        <v>1084</v>
      </c>
      <c r="HC497" t="s">
        <v>1110</v>
      </c>
      <c r="HD497" t="s">
        <v>1110</v>
      </c>
      <c r="HE497" t="s">
        <v>1091</v>
      </c>
      <c r="HG497" t="s">
        <v>4586</v>
      </c>
      <c r="HL497" t="s">
        <v>1139</v>
      </c>
      <c r="MY497" t="s">
        <v>4530</v>
      </c>
      <c r="MZ497" t="s">
        <v>4531</v>
      </c>
      <c r="NA497" t="s">
        <v>4531</v>
      </c>
      <c r="NB497" t="s">
        <v>4531</v>
      </c>
      <c r="NC497" t="s">
        <v>4531</v>
      </c>
      <c r="ND497" t="s">
        <v>4531</v>
      </c>
      <c r="NE497" t="s">
        <v>4531</v>
      </c>
      <c r="NF497" t="s">
        <v>4531</v>
      </c>
      <c r="NH497" t="s">
        <v>4531</v>
      </c>
      <c r="NI497" t="s">
        <v>4531</v>
      </c>
      <c r="NJ497" t="s">
        <v>4531</v>
      </c>
      <c r="NK497" t="s">
        <v>4531</v>
      </c>
      <c r="NL497" t="s">
        <v>4531</v>
      </c>
      <c r="NM497" t="s">
        <v>4531</v>
      </c>
      <c r="NN497" t="s">
        <v>4531</v>
      </c>
      <c r="NO497" t="s">
        <v>4531</v>
      </c>
      <c r="NP497" t="s">
        <v>4531</v>
      </c>
      <c r="NQ497" t="s">
        <v>4531</v>
      </c>
      <c r="NR497" t="s">
        <v>4530</v>
      </c>
      <c r="NS497" t="s">
        <v>4530</v>
      </c>
      <c r="NT497" t="s">
        <v>4531</v>
      </c>
      <c r="NU497" t="s">
        <v>4531</v>
      </c>
      <c r="NV497" t="s">
        <v>4531</v>
      </c>
      <c r="NW497" t="s">
        <v>4531</v>
      </c>
    </row>
    <row r="498" spans="1:387" x14ac:dyDescent="0.3">
      <c r="A498">
        <v>499</v>
      </c>
      <c r="B498" t="s">
        <v>4579</v>
      </c>
      <c r="C498" t="s">
        <v>1130</v>
      </c>
      <c r="D498" t="s">
        <v>1141</v>
      </c>
      <c r="E498" t="s">
        <v>1188</v>
      </c>
      <c r="F498" t="s">
        <v>1189</v>
      </c>
      <c r="G498" t="s">
        <v>1081</v>
      </c>
      <c r="DL498" t="s">
        <v>1101</v>
      </c>
      <c r="DM498" t="s">
        <v>4545</v>
      </c>
      <c r="DN498" t="s">
        <v>4545</v>
      </c>
      <c r="DO498" t="s">
        <v>1103</v>
      </c>
      <c r="DP498" t="s">
        <v>1103</v>
      </c>
      <c r="DQ498" t="s">
        <v>4523</v>
      </c>
      <c r="DR498" t="s">
        <v>1101</v>
      </c>
      <c r="DS498" t="s">
        <v>4595</v>
      </c>
      <c r="DT498" t="s">
        <v>4595</v>
      </c>
      <c r="DU498" t="s">
        <v>1103</v>
      </c>
      <c r="DV498" t="s">
        <v>1103</v>
      </c>
      <c r="DX498" t="s">
        <v>1101</v>
      </c>
      <c r="DY498" t="s">
        <v>4563</v>
      </c>
      <c r="DZ498" t="s">
        <v>4563</v>
      </c>
      <c r="EA498" t="s">
        <v>1103</v>
      </c>
      <c r="EB498" t="s">
        <v>1103</v>
      </c>
      <c r="EC498" t="s">
        <v>4542</v>
      </c>
      <c r="ED498" t="s">
        <v>1101</v>
      </c>
      <c r="EE498" t="s">
        <v>4546</v>
      </c>
      <c r="EF498" t="s">
        <v>4546</v>
      </c>
      <c r="EG498" t="s">
        <v>1103</v>
      </c>
      <c r="EH498" t="s">
        <v>1103</v>
      </c>
      <c r="EI498" t="s">
        <v>4523</v>
      </c>
      <c r="EJ498" t="s">
        <v>1101</v>
      </c>
      <c r="EK498" t="s">
        <v>4547</v>
      </c>
      <c r="EL498" t="s">
        <v>4547</v>
      </c>
      <c r="EM498" t="s">
        <v>1103</v>
      </c>
      <c r="EN498" t="s">
        <v>1103</v>
      </c>
      <c r="EO498" t="s">
        <v>4542</v>
      </c>
      <c r="EP498" t="s">
        <v>1101</v>
      </c>
      <c r="EQ498" t="s">
        <v>4564</v>
      </c>
      <c r="ER498" t="s">
        <v>4564</v>
      </c>
      <c r="ES498" t="s">
        <v>1103</v>
      </c>
      <c r="ET498" t="s">
        <v>1103</v>
      </c>
      <c r="EU498" t="s">
        <v>4542</v>
      </c>
      <c r="GP498" t="s">
        <v>1089</v>
      </c>
      <c r="HB498" t="s">
        <v>1084</v>
      </c>
      <c r="HC498" t="s">
        <v>1110</v>
      </c>
      <c r="HD498" t="s">
        <v>1110</v>
      </c>
      <c r="HE498" t="s">
        <v>1091</v>
      </c>
      <c r="HG498" t="s">
        <v>4586</v>
      </c>
      <c r="HL498" t="s">
        <v>1139</v>
      </c>
      <c r="MY498" t="s">
        <v>4530</v>
      </c>
      <c r="MZ498" t="s">
        <v>4531</v>
      </c>
      <c r="NA498" t="s">
        <v>4531</v>
      </c>
      <c r="NB498" t="s">
        <v>4531</v>
      </c>
      <c r="NC498" t="s">
        <v>4531</v>
      </c>
      <c r="ND498" t="s">
        <v>4531</v>
      </c>
      <c r="NE498" t="s">
        <v>4531</v>
      </c>
      <c r="NF498" t="s">
        <v>4531</v>
      </c>
      <c r="NH498" t="s">
        <v>4531</v>
      </c>
      <c r="NI498" t="s">
        <v>4531</v>
      </c>
      <c r="NJ498" t="s">
        <v>4531</v>
      </c>
      <c r="NK498" t="s">
        <v>4531</v>
      </c>
      <c r="NL498" t="s">
        <v>4531</v>
      </c>
      <c r="NM498" t="s">
        <v>4531</v>
      </c>
      <c r="NN498" t="s">
        <v>4531</v>
      </c>
      <c r="NO498" t="s">
        <v>4531</v>
      </c>
      <c r="NP498" t="s">
        <v>4531</v>
      </c>
      <c r="NQ498" t="s">
        <v>4531</v>
      </c>
      <c r="NR498" t="s">
        <v>4530</v>
      </c>
      <c r="NS498" t="s">
        <v>4530</v>
      </c>
      <c r="NT498" t="s">
        <v>4531</v>
      </c>
      <c r="NU498" t="s">
        <v>4531</v>
      </c>
      <c r="NV498" t="s">
        <v>4531</v>
      </c>
      <c r="NW498" t="s">
        <v>4531</v>
      </c>
    </row>
    <row r="499" spans="1:387" x14ac:dyDescent="0.3">
      <c r="A499">
        <v>500</v>
      </c>
      <c r="B499" t="s">
        <v>4579</v>
      </c>
      <c r="C499" t="s">
        <v>1130</v>
      </c>
      <c r="D499" t="s">
        <v>1141</v>
      </c>
      <c r="E499" t="s">
        <v>1188</v>
      </c>
      <c r="F499" t="s">
        <v>1189</v>
      </c>
      <c r="G499" t="s">
        <v>1081</v>
      </c>
      <c r="DL499" t="s">
        <v>1101</v>
      </c>
      <c r="DM499" t="s">
        <v>4595</v>
      </c>
      <c r="DN499" t="s">
        <v>4595</v>
      </c>
      <c r="DO499" t="s">
        <v>1103</v>
      </c>
      <c r="DP499" t="s">
        <v>1103</v>
      </c>
      <c r="DQ499" t="s">
        <v>4523</v>
      </c>
      <c r="DR499" t="s">
        <v>1101</v>
      </c>
      <c r="DS499" t="s">
        <v>4545</v>
      </c>
      <c r="DT499" t="s">
        <v>4545</v>
      </c>
      <c r="DU499" t="s">
        <v>1103</v>
      </c>
      <c r="DV499" t="s">
        <v>1103</v>
      </c>
      <c r="DW499" t="s">
        <v>4542</v>
      </c>
      <c r="DX499" t="s">
        <v>1101</v>
      </c>
      <c r="DY499" t="s">
        <v>4554</v>
      </c>
      <c r="DZ499" t="s">
        <v>4554</v>
      </c>
      <c r="EA499" t="s">
        <v>1103</v>
      </c>
      <c r="EB499" t="s">
        <v>1103</v>
      </c>
      <c r="EC499" t="s">
        <v>4542</v>
      </c>
      <c r="ED499" t="s">
        <v>1101</v>
      </c>
      <c r="EE499" t="s">
        <v>4546</v>
      </c>
      <c r="EF499" t="s">
        <v>4546</v>
      </c>
      <c r="EG499" t="s">
        <v>1103</v>
      </c>
      <c r="EH499" t="s">
        <v>1103</v>
      </c>
      <c r="EI499" t="s">
        <v>4523</v>
      </c>
      <c r="EP499" t="s">
        <v>1101</v>
      </c>
      <c r="EQ499" t="s">
        <v>4590</v>
      </c>
      <c r="ER499" t="s">
        <v>4590</v>
      </c>
      <c r="ES499" t="s">
        <v>1103</v>
      </c>
      <c r="ET499" t="s">
        <v>1103</v>
      </c>
      <c r="GP499" t="s">
        <v>1089</v>
      </c>
      <c r="HB499" t="s">
        <v>1084</v>
      </c>
      <c r="HC499" t="s">
        <v>1110</v>
      </c>
      <c r="HD499" t="s">
        <v>1110</v>
      </c>
      <c r="HE499" t="s">
        <v>1091</v>
      </c>
      <c r="HG499" t="s">
        <v>4560</v>
      </c>
      <c r="HL499" t="s">
        <v>1139</v>
      </c>
      <c r="MY499" t="s">
        <v>4530</v>
      </c>
      <c r="MZ499" t="s">
        <v>4531</v>
      </c>
      <c r="NA499" t="s">
        <v>4531</v>
      </c>
      <c r="NB499" t="s">
        <v>4531</v>
      </c>
      <c r="NC499" t="s">
        <v>4531</v>
      </c>
      <c r="ND499" t="s">
        <v>4531</v>
      </c>
      <c r="NE499" t="s">
        <v>4531</v>
      </c>
      <c r="NF499" t="s">
        <v>4531</v>
      </c>
      <c r="NH499" t="s">
        <v>4531</v>
      </c>
      <c r="NI499" t="s">
        <v>4531</v>
      </c>
      <c r="NJ499" t="s">
        <v>4531</v>
      </c>
      <c r="NK499" t="s">
        <v>4531</v>
      </c>
      <c r="NL499" t="s">
        <v>4531</v>
      </c>
      <c r="NM499" t="s">
        <v>4531</v>
      </c>
      <c r="NN499" t="s">
        <v>4531</v>
      </c>
      <c r="NO499" t="s">
        <v>4531</v>
      </c>
      <c r="NP499" t="s">
        <v>4531</v>
      </c>
      <c r="NQ499" t="s">
        <v>4531</v>
      </c>
      <c r="NR499" t="s">
        <v>4530</v>
      </c>
      <c r="NS499" t="s">
        <v>4530</v>
      </c>
      <c r="NT499" t="s">
        <v>4531</v>
      </c>
      <c r="NU499" t="s">
        <v>4531</v>
      </c>
      <c r="NV499" t="s">
        <v>4531</v>
      </c>
      <c r="NW499" t="s">
        <v>4531</v>
      </c>
    </row>
    <row r="500" spans="1:387" x14ac:dyDescent="0.3">
      <c r="A500">
        <v>501</v>
      </c>
      <c r="B500" t="s">
        <v>4579</v>
      </c>
      <c r="C500" t="s">
        <v>1130</v>
      </c>
      <c r="D500" t="s">
        <v>1141</v>
      </c>
      <c r="E500" t="s">
        <v>1188</v>
      </c>
      <c r="F500" t="s">
        <v>1189</v>
      </c>
      <c r="G500" t="s">
        <v>1081</v>
      </c>
      <c r="EV500" t="s">
        <v>1101</v>
      </c>
      <c r="EW500" t="s">
        <v>4580</v>
      </c>
      <c r="EX500" t="s">
        <v>4580</v>
      </c>
      <c r="EY500" t="s">
        <v>1101</v>
      </c>
      <c r="EZ500" t="s">
        <v>4570</v>
      </c>
      <c r="FA500" t="s">
        <v>4580</v>
      </c>
      <c r="FB500" t="s">
        <v>4580</v>
      </c>
      <c r="FC500" t="s">
        <v>1101</v>
      </c>
      <c r="FD500" t="s">
        <v>1116</v>
      </c>
      <c r="FE500" t="s">
        <v>4540</v>
      </c>
      <c r="FF500" t="s">
        <v>4761</v>
      </c>
      <c r="MY500" t="s">
        <v>4530</v>
      </c>
      <c r="MZ500" t="s">
        <v>4531</v>
      </c>
      <c r="NA500" t="s">
        <v>4531</v>
      </c>
      <c r="NB500" t="s">
        <v>4531</v>
      </c>
      <c r="NC500" t="s">
        <v>4531</v>
      </c>
      <c r="ND500" t="s">
        <v>4531</v>
      </c>
      <c r="NE500" t="s">
        <v>4531</v>
      </c>
      <c r="NF500" t="s">
        <v>4531</v>
      </c>
      <c r="NH500" t="s">
        <v>4531</v>
      </c>
      <c r="NI500" t="s">
        <v>4531</v>
      </c>
      <c r="NJ500" t="s">
        <v>4531</v>
      </c>
      <c r="NK500" t="s">
        <v>4531</v>
      </c>
      <c r="NL500" t="s">
        <v>4531</v>
      </c>
      <c r="NM500" t="s">
        <v>4531</v>
      </c>
      <c r="NN500" t="s">
        <v>4531</v>
      </c>
      <c r="NO500" t="s">
        <v>4531</v>
      </c>
      <c r="NP500" t="s">
        <v>4531</v>
      </c>
      <c r="NQ500" t="s">
        <v>4531</v>
      </c>
      <c r="NR500" t="s">
        <v>4530</v>
      </c>
      <c r="NS500" t="s">
        <v>4530</v>
      </c>
      <c r="NT500" t="s">
        <v>4531</v>
      </c>
      <c r="NU500" t="s">
        <v>4531</v>
      </c>
      <c r="NV500" t="s">
        <v>4531</v>
      </c>
      <c r="NW500" t="s">
        <v>4531</v>
      </c>
    </row>
    <row r="501" spans="1:387" x14ac:dyDescent="0.3">
      <c r="A501">
        <v>502</v>
      </c>
      <c r="B501" t="s">
        <v>4579</v>
      </c>
      <c r="C501" t="s">
        <v>1130</v>
      </c>
      <c r="D501" t="s">
        <v>1141</v>
      </c>
      <c r="E501" t="s">
        <v>1188</v>
      </c>
      <c r="F501" t="s">
        <v>1189</v>
      </c>
      <c r="G501" t="s">
        <v>1081</v>
      </c>
      <c r="GH501" t="s">
        <v>1144</v>
      </c>
      <c r="GI501" t="s">
        <v>4578</v>
      </c>
      <c r="GJ501" t="s">
        <v>4578</v>
      </c>
      <c r="GM501" t="s">
        <v>4578</v>
      </c>
    </row>
    <row r="502" spans="1:387" x14ac:dyDescent="0.3">
      <c r="A502">
        <v>503</v>
      </c>
      <c r="B502" t="s">
        <v>4579</v>
      </c>
      <c r="C502" t="s">
        <v>1130</v>
      </c>
      <c r="D502" t="s">
        <v>1141</v>
      </c>
      <c r="E502" t="s">
        <v>1188</v>
      </c>
      <c r="F502" t="s">
        <v>1189</v>
      </c>
      <c r="G502" t="s">
        <v>1081</v>
      </c>
      <c r="EV502" t="s">
        <v>1101</v>
      </c>
      <c r="EW502" t="s">
        <v>4541</v>
      </c>
      <c r="EX502" t="s">
        <v>4541</v>
      </c>
      <c r="EY502" t="s">
        <v>1101</v>
      </c>
      <c r="EZ502" t="s">
        <v>4570</v>
      </c>
      <c r="FA502" t="s">
        <v>4580</v>
      </c>
      <c r="FB502" t="s">
        <v>4580</v>
      </c>
      <c r="FC502" t="s">
        <v>1101</v>
      </c>
      <c r="FD502" t="s">
        <v>1116</v>
      </c>
      <c r="FE502" t="s">
        <v>4540</v>
      </c>
      <c r="FF502" t="s">
        <v>4761</v>
      </c>
      <c r="MY502" t="s">
        <v>4530</v>
      </c>
      <c r="MZ502" t="s">
        <v>4531</v>
      </c>
      <c r="NA502" t="s">
        <v>4531</v>
      </c>
      <c r="NB502" t="s">
        <v>4531</v>
      </c>
      <c r="NC502" t="s">
        <v>4531</v>
      </c>
      <c r="ND502" t="s">
        <v>4531</v>
      </c>
      <c r="NE502" t="s">
        <v>4531</v>
      </c>
      <c r="NF502" t="s">
        <v>4531</v>
      </c>
      <c r="NH502" t="s">
        <v>4531</v>
      </c>
      <c r="NI502" t="s">
        <v>4531</v>
      </c>
      <c r="NJ502" t="s">
        <v>4531</v>
      </c>
      <c r="NK502" t="s">
        <v>4531</v>
      </c>
      <c r="NL502" t="s">
        <v>4531</v>
      </c>
      <c r="NM502" t="s">
        <v>4531</v>
      </c>
      <c r="NN502" t="s">
        <v>4531</v>
      </c>
      <c r="NO502" t="s">
        <v>4531</v>
      </c>
      <c r="NP502" t="s">
        <v>4531</v>
      </c>
      <c r="NQ502" t="s">
        <v>4531</v>
      </c>
      <c r="NR502" t="s">
        <v>4530</v>
      </c>
      <c r="NS502" t="s">
        <v>4531</v>
      </c>
      <c r="NT502" t="s">
        <v>4531</v>
      </c>
      <c r="NU502" t="s">
        <v>4531</v>
      </c>
      <c r="NV502" t="s">
        <v>4531</v>
      </c>
      <c r="NW502" t="s">
        <v>4531</v>
      </c>
    </row>
    <row r="503" spans="1:387" x14ac:dyDescent="0.3">
      <c r="A503">
        <v>504</v>
      </c>
      <c r="B503" t="s">
        <v>4579</v>
      </c>
      <c r="C503" t="s">
        <v>1130</v>
      </c>
      <c r="D503" t="s">
        <v>1141</v>
      </c>
      <c r="E503" t="s">
        <v>1188</v>
      </c>
      <c r="F503" t="s">
        <v>1189</v>
      </c>
      <c r="G503" t="s">
        <v>1081</v>
      </c>
      <c r="GH503" t="s">
        <v>1144</v>
      </c>
      <c r="GI503" t="s">
        <v>4523</v>
      </c>
      <c r="GJ503" t="s">
        <v>4523</v>
      </c>
      <c r="GK503" t="s">
        <v>4523</v>
      </c>
      <c r="GL503" t="s">
        <v>4523</v>
      </c>
      <c r="GM503" t="s">
        <v>4523</v>
      </c>
    </row>
    <row r="504" spans="1:387" x14ac:dyDescent="0.3">
      <c r="A504">
        <v>505</v>
      </c>
      <c r="B504" t="s">
        <v>4579</v>
      </c>
      <c r="C504" t="s">
        <v>1130</v>
      </c>
      <c r="D504" t="s">
        <v>1141</v>
      </c>
      <c r="E504" t="s">
        <v>1188</v>
      </c>
      <c r="F504" t="s">
        <v>1189</v>
      </c>
      <c r="G504" t="s">
        <v>1081</v>
      </c>
      <c r="EV504" t="s">
        <v>1101</v>
      </c>
      <c r="EW504" t="s">
        <v>4543</v>
      </c>
      <c r="EX504" t="s">
        <v>4543</v>
      </c>
      <c r="EY504" t="s">
        <v>1101</v>
      </c>
      <c r="EZ504" t="s">
        <v>4570</v>
      </c>
      <c r="FA504" t="s">
        <v>4580</v>
      </c>
      <c r="FB504" t="s">
        <v>4580</v>
      </c>
      <c r="FC504" t="s">
        <v>1101</v>
      </c>
      <c r="FD504" t="s">
        <v>1116</v>
      </c>
      <c r="FE504" t="s">
        <v>4540</v>
      </c>
      <c r="FF504" t="s">
        <v>4761</v>
      </c>
      <c r="MY504" t="s">
        <v>4530</v>
      </c>
      <c r="MZ504" t="s">
        <v>4531</v>
      </c>
      <c r="NA504" t="s">
        <v>4531</v>
      </c>
      <c r="NB504" t="s">
        <v>4531</v>
      </c>
      <c r="NC504" t="s">
        <v>4531</v>
      </c>
      <c r="ND504" t="s">
        <v>4531</v>
      </c>
      <c r="NE504" t="s">
        <v>4531</v>
      </c>
      <c r="NF504" t="s">
        <v>4531</v>
      </c>
      <c r="NH504" t="s">
        <v>4531</v>
      </c>
      <c r="NI504" t="s">
        <v>4531</v>
      </c>
      <c r="NJ504" t="s">
        <v>4531</v>
      </c>
      <c r="NK504" t="s">
        <v>4531</v>
      </c>
      <c r="NL504" t="s">
        <v>4531</v>
      </c>
      <c r="NM504" t="s">
        <v>4531</v>
      </c>
      <c r="NN504" t="s">
        <v>4531</v>
      </c>
      <c r="NO504" t="s">
        <v>4531</v>
      </c>
      <c r="NP504" t="s">
        <v>4531</v>
      </c>
      <c r="NQ504" t="s">
        <v>4531</v>
      </c>
      <c r="NR504" t="s">
        <v>4530</v>
      </c>
      <c r="NS504" t="s">
        <v>4531</v>
      </c>
      <c r="NT504" t="s">
        <v>4531</v>
      </c>
      <c r="NU504" t="s">
        <v>4531</v>
      </c>
      <c r="NV504" t="s">
        <v>4531</v>
      </c>
      <c r="NW504" t="s">
        <v>4531</v>
      </c>
    </row>
    <row r="505" spans="1:387" x14ac:dyDescent="0.3">
      <c r="A505">
        <v>506</v>
      </c>
      <c r="B505" t="s">
        <v>4579</v>
      </c>
      <c r="C505" t="s">
        <v>1130</v>
      </c>
      <c r="D505" t="s">
        <v>1141</v>
      </c>
      <c r="E505" t="s">
        <v>1188</v>
      </c>
      <c r="F505" t="s">
        <v>1189</v>
      </c>
      <c r="G505" t="s">
        <v>1081</v>
      </c>
      <c r="FG505" t="s">
        <v>1101</v>
      </c>
      <c r="FH505" t="s">
        <v>4548</v>
      </c>
      <c r="FI505" t="s">
        <v>4548</v>
      </c>
      <c r="MY505" t="s">
        <v>4530</v>
      </c>
      <c r="MZ505" t="s">
        <v>4531</v>
      </c>
      <c r="NA505" t="s">
        <v>4531</v>
      </c>
      <c r="NB505" t="s">
        <v>4531</v>
      </c>
      <c r="NC505" t="s">
        <v>4531</v>
      </c>
      <c r="ND505" t="s">
        <v>4531</v>
      </c>
      <c r="NE505" t="s">
        <v>4531</v>
      </c>
      <c r="NF505" t="s">
        <v>4531</v>
      </c>
      <c r="NH505" t="s">
        <v>4531</v>
      </c>
      <c r="NI505" t="s">
        <v>4531</v>
      </c>
      <c r="NJ505" t="s">
        <v>4531</v>
      </c>
      <c r="NK505" t="s">
        <v>4531</v>
      </c>
      <c r="NL505" t="s">
        <v>4531</v>
      </c>
      <c r="NM505" t="s">
        <v>4531</v>
      </c>
      <c r="NN505" t="s">
        <v>4531</v>
      </c>
      <c r="NO505" t="s">
        <v>4531</v>
      </c>
      <c r="NP505" t="s">
        <v>4531</v>
      </c>
      <c r="NQ505" t="s">
        <v>4531</v>
      </c>
      <c r="NR505" t="s">
        <v>4530</v>
      </c>
      <c r="NS505" t="s">
        <v>4531</v>
      </c>
      <c r="NT505" t="s">
        <v>4531</v>
      </c>
      <c r="NU505" t="s">
        <v>4531</v>
      </c>
      <c r="NV505" t="s">
        <v>4531</v>
      </c>
      <c r="NW505" t="s">
        <v>4531</v>
      </c>
    </row>
    <row r="506" spans="1:387" x14ac:dyDescent="0.3">
      <c r="A506">
        <v>507</v>
      </c>
      <c r="B506" t="s">
        <v>4692</v>
      </c>
      <c r="C506" t="s">
        <v>1130</v>
      </c>
      <c r="D506" t="s">
        <v>1141</v>
      </c>
      <c r="E506" t="s">
        <v>1188</v>
      </c>
      <c r="F506" t="s">
        <v>1189</v>
      </c>
      <c r="G506" t="s">
        <v>1081</v>
      </c>
      <c r="FG506" t="s">
        <v>1101</v>
      </c>
      <c r="FH506" t="s">
        <v>4706</v>
      </c>
      <c r="FI506" t="s">
        <v>4706</v>
      </c>
      <c r="MY506" t="s">
        <v>4530</v>
      </c>
      <c r="MZ506" t="s">
        <v>4531</v>
      </c>
      <c r="NA506" t="s">
        <v>4531</v>
      </c>
      <c r="NB506" t="s">
        <v>4531</v>
      </c>
      <c r="NC506" t="s">
        <v>4531</v>
      </c>
      <c r="ND506" t="s">
        <v>4531</v>
      </c>
      <c r="NE506" t="s">
        <v>4531</v>
      </c>
      <c r="NF506" t="s">
        <v>4531</v>
      </c>
      <c r="NH506" t="s">
        <v>4531</v>
      </c>
      <c r="NI506" t="s">
        <v>4531</v>
      </c>
      <c r="NJ506" t="s">
        <v>4531</v>
      </c>
      <c r="NK506" t="s">
        <v>4531</v>
      </c>
      <c r="NL506" t="s">
        <v>4531</v>
      </c>
      <c r="NM506" t="s">
        <v>4531</v>
      </c>
      <c r="NN506" t="s">
        <v>4531</v>
      </c>
      <c r="NO506" t="s">
        <v>4531</v>
      </c>
      <c r="NP506" t="s">
        <v>4531</v>
      </c>
      <c r="NQ506" t="s">
        <v>4531</v>
      </c>
      <c r="NR506" t="s">
        <v>4530</v>
      </c>
      <c r="NS506" t="s">
        <v>4531</v>
      </c>
      <c r="NT506" t="s">
        <v>4531</v>
      </c>
      <c r="NU506" t="s">
        <v>4531</v>
      </c>
      <c r="NV506" t="s">
        <v>4531</v>
      </c>
      <c r="NW506" t="s">
        <v>4531</v>
      </c>
    </row>
    <row r="507" spans="1:387" x14ac:dyDescent="0.3">
      <c r="A507">
        <v>508</v>
      </c>
      <c r="B507" t="s">
        <v>4692</v>
      </c>
      <c r="C507" t="s">
        <v>1130</v>
      </c>
      <c r="D507" t="s">
        <v>1141</v>
      </c>
      <c r="E507" t="s">
        <v>1188</v>
      </c>
      <c r="F507" t="s">
        <v>1189</v>
      </c>
      <c r="G507" t="s">
        <v>1081</v>
      </c>
      <c r="FG507" t="s">
        <v>1101</v>
      </c>
      <c r="FH507" t="s">
        <v>4561</v>
      </c>
      <c r="FI507" t="s">
        <v>4561</v>
      </c>
      <c r="MY507" t="s">
        <v>4530</v>
      </c>
      <c r="MZ507" t="s">
        <v>4531</v>
      </c>
      <c r="NA507" t="s">
        <v>4531</v>
      </c>
      <c r="NB507" t="s">
        <v>4531</v>
      </c>
      <c r="NC507" t="s">
        <v>4531</v>
      </c>
      <c r="ND507" t="s">
        <v>4531</v>
      </c>
      <c r="NE507" t="s">
        <v>4531</v>
      </c>
      <c r="NF507" t="s">
        <v>4531</v>
      </c>
      <c r="NH507" t="s">
        <v>4531</v>
      </c>
      <c r="NI507" t="s">
        <v>4531</v>
      </c>
      <c r="NJ507" t="s">
        <v>4531</v>
      </c>
      <c r="NK507" t="s">
        <v>4531</v>
      </c>
      <c r="NL507" t="s">
        <v>4531</v>
      </c>
      <c r="NM507" t="s">
        <v>4531</v>
      </c>
      <c r="NN507" t="s">
        <v>4531</v>
      </c>
      <c r="NO507" t="s">
        <v>4531</v>
      </c>
      <c r="NP507" t="s">
        <v>4531</v>
      </c>
      <c r="NQ507" t="s">
        <v>4531</v>
      </c>
      <c r="NR507" t="s">
        <v>4530</v>
      </c>
      <c r="NS507" t="s">
        <v>4531</v>
      </c>
      <c r="NT507" t="s">
        <v>4531</v>
      </c>
      <c r="NU507" t="s">
        <v>4531</v>
      </c>
      <c r="NV507" t="s">
        <v>4531</v>
      </c>
      <c r="NW507" t="s">
        <v>4531</v>
      </c>
    </row>
    <row r="508" spans="1:387" x14ac:dyDescent="0.3">
      <c r="A508">
        <v>509</v>
      </c>
      <c r="B508" t="s">
        <v>4692</v>
      </c>
      <c r="C508" t="s">
        <v>1130</v>
      </c>
      <c r="D508" t="s">
        <v>1141</v>
      </c>
      <c r="E508" t="s">
        <v>1188</v>
      </c>
      <c r="F508" t="s">
        <v>1189</v>
      </c>
      <c r="G508" t="s">
        <v>1081</v>
      </c>
      <c r="FG508" t="s">
        <v>1101</v>
      </c>
      <c r="FH508" t="s">
        <v>4706</v>
      </c>
      <c r="FI508" t="s">
        <v>4706</v>
      </c>
      <c r="MY508" t="s">
        <v>4530</v>
      </c>
      <c r="MZ508" t="s">
        <v>4531</v>
      </c>
      <c r="NA508" t="s">
        <v>4531</v>
      </c>
      <c r="NB508" t="s">
        <v>4531</v>
      </c>
      <c r="NC508" t="s">
        <v>4531</v>
      </c>
      <c r="ND508" t="s">
        <v>4531</v>
      </c>
      <c r="NE508" t="s">
        <v>4531</v>
      </c>
      <c r="NF508" t="s">
        <v>4531</v>
      </c>
      <c r="NH508" t="s">
        <v>4531</v>
      </c>
      <c r="NI508" t="s">
        <v>4531</v>
      </c>
      <c r="NJ508" t="s">
        <v>4531</v>
      </c>
      <c r="NK508" t="s">
        <v>4531</v>
      </c>
      <c r="NL508" t="s">
        <v>4531</v>
      </c>
      <c r="NM508" t="s">
        <v>4531</v>
      </c>
      <c r="NN508" t="s">
        <v>4531</v>
      </c>
      <c r="NO508" t="s">
        <v>4531</v>
      </c>
      <c r="NP508" t="s">
        <v>4531</v>
      </c>
      <c r="NQ508" t="s">
        <v>4531</v>
      </c>
      <c r="NR508" t="s">
        <v>4530</v>
      </c>
      <c r="NS508" t="s">
        <v>4531</v>
      </c>
      <c r="NT508" t="s">
        <v>4531</v>
      </c>
      <c r="NU508" t="s">
        <v>4531</v>
      </c>
      <c r="NV508" t="s">
        <v>4531</v>
      </c>
      <c r="NW508" t="s">
        <v>4531</v>
      </c>
    </row>
    <row r="509" spans="1:387" x14ac:dyDescent="0.3">
      <c r="A509">
        <v>510</v>
      </c>
      <c r="B509" t="s">
        <v>4783</v>
      </c>
      <c r="C509" t="s">
        <v>1130</v>
      </c>
      <c r="D509" t="s">
        <v>1141</v>
      </c>
      <c r="E509" t="s">
        <v>1188</v>
      </c>
      <c r="F509" t="s">
        <v>1189</v>
      </c>
      <c r="G509" t="s">
        <v>1081</v>
      </c>
      <c r="EV509" t="s">
        <v>1101</v>
      </c>
      <c r="EW509" t="s">
        <v>4543</v>
      </c>
      <c r="EX509" t="s">
        <v>4543</v>
      </c>
      <c r="EY509" t="s">
        <v>1101</v>
      </c>
      <c r="EZ509" t="s">
        <v>4570</v>
      </c>
      <c r="FA509" t="s">
        <v>4580</v>
      </c>
      <c r="FB509" t="s">
        <v>4580</v>
      </c>
      <c r="FC509" t="s">
        <v>1101</v>
      </c>
      <c r="FD509" t="s">
        <v>1116</v>
      </c>
      <c r="FE509" t="s">
        <v>4540</v>
      </c>
      <c r="FF509" t="s">
        <v>4761</v>
      </c>
      <c r="MY509" t="s">
        <v>4530</v>
      </c>
      <c r="MZ509" t="s">
        <v>4531</v>
      </c>
      <c r="NA509" t="s">
        <v>4531</v>
      </c>
      <c r="NB509" t="s">
        <v>4531</v>
      </c>
      <c r="NC509" t="s">
        <v>4531</v>
      </c>
      <c r="ND509" t="s">
        <v>4531</v>
      </c>
      <c r="NE509" t="s">
        <v>4531</v>
      </c>
      <c r="NF509" t="s">
        <v>4531</v>
      </c>
      <c r="NH509" t="s">
        <v>4531</v>
      </c>
      <c r="NI509" t="s">
        <v>4531</v>
      </c>
      <c r="NJ509" t="s">
        <v>4531</v>
      </c>
      <c r="NK509" t="s">
        <v>4531</v>
      </c>
      <c r="NL509" t="s">
        <v>4531</v>
      </c>
      <c r="NM509" t="s">
        <v>4531</v>
      </c>
      <c r="NN509" t="s">
        <v>4531</v>
      </c>
      <c r="NO509" t="s">
        <v>4531</v>
      </c>
      <c r="NP509" t="s">
        <v>4531</v>
      </c>
      <c r="NQ509" t="s">
        <v>4531</v>
      </c>
      <c r="NR509" t="s">
        <v>4530</v>
      </c>
      <c r="NS509" t="s">
        <v>4531</v>
      </c>
      <c r="NT509" t="s">
        <v>4531</v>
      </c>
      <c r="NU509" t="s">
        <v>4531</v>
      </c>
      <c r="NV509" t="s">
        <v>4531</v>
      </c>
      <c r="NW509" t="s">
        <v>4531</v>
      </c>
    </row>
    <row r="510" spans="1:387" x14ac:dyDescent="0.3">
      <c r="A510">
        <v>511</v>
      </c>
      <c r="B510" t="s">
        <v>4783</v>
      </c>
      <c r="C510" t="s">
        <v>1130</v>
      </c>
      <c r="D510" t="s">
        <v>1141</v>
      </c>
      <c r="E510" t="s">
        <v>1188</v>
      </c>
      <c r="F510" t="s">
        <v>1189</v>
      </c>
      <c r="G510" t="s">
        <v>1081</v>
      </c>
      <c r="BO510" t="s">
        <v>1101</v>
      </c>
      <c r="BP510" t="s">
        <v>1161</v>
      </c>
      <c r="BQ510" t="s">
        <v>1146</v>
      </c>
      <c r="BR510" t="s">
        <v>4552</v>
      </c>
      <c r="BS510" t="s">
        <v>4552</v>
      </c>
      <c r="BT510" t="s">
        <v>1103</v>
      </c>
      <c r="BU510" t="s">
        <v>1103</v>
      </c>
      <c r="BV510" t="s">
        <v>4542</v>
      </c>
      <c r="CE510" t="s">
        <v>1101</v>
      </c>
      <c r="CF510" t="s">
        <v>1106</v>
      </c>
      <c r="CG510" t="s">
        <v>1146</v>
      </c>
      <c r="CH510" t="s">
        <v>4626</v>
      </c>
      <c r="CI510" t="s">
        <v>4626</v>
      </c>
      <c r="CJ510" t="s">
        <v>1103</v>
      </c>
      <c r="CK510" t="s">
        <v>1103</v>
      </c>
      <c r="CL510" t="s">
        <v>4523</v>
      </c>
      <c r="GO510" t="s">
        <v>1089</v>
      </c>
      <c r="GW510" t="s">
        <v>1084</v>
      </c>
      <c r="GX510" t="s">
        <v>1110</v>
      </c>
      <c r="GY510" t="s">
        <v>1091</v>
      </c>
      <c r="HA510" t="s">
        <v>4560</v>
      </c>
      <c r="HL510" t="s">
        <v>1139</v>
      </c>
      <c r="MY510" t="s">
        <v>4530</v>
      </c>
      <c r="MZ510" t="s">
        <v>4531</v>
      </c>
      <c r="NA510" t="s">
        <v>4531</v>
      </c>
      <c r="NB510" t="s">
        <v>4531</v>
      </c>
      <c r="NC510" t="s">
        <v>4531</v>
      </c>
      <c r="ND510" t="s">
        <v>4531</v>
      </c>
      <c r="NE510" t="s">
        <v>4531</v>
      </c>
      <c r="NF510" t="s">
        <v>4531</v>
      </c>
      <c r="NH510" t="s">
        <v>4531</v>
      </c>
      <c r="NI510" t="s">
        <v>4531</v>
      </c>
      <c r="NJ510" t="s">
        <v>4531</v>
      </c>
      <c r="NK510" t="s">
        <v>4531</v>
      </c>
      <c r="NL510" t="s">
        <v>4531</v>
      </c>
      <c r="NM510" t="s">
        <v>4531</v>
      </c>
      <c r="NN510" t="s">
        <v>4531</v>
      </c>
      <c r="NO510" t="s">
        <v>4531</v>
      </c>
      <c r="NP510" t="s">
        <v>4531</v>
      </c>
      <c r="NQ510" t="s">
        <v>4531</v>
      </c>
      <c r="NR510" t="s">
        <v>4530</v>
      </c>
      <c r="NS510" t="s">
        <v>4530</v>
      </c>
      <c r="NT510" t="s">
        <v>4531</v>
      </c>
      <c r="NU510" t="s">
        <v>4531</v>
      </c>
      <c r="NV510" t="s">
        <v>4531</v>
      </c>
      <c r="NW510" t="s">
        <v>4531</v>
      </c>
    </row>
    <row r="511" spans="1:387" x14ac:dyDescent="0.3">
      <c r="A511">
        <v>512</v>
      </c>
      <c r="B511" t="s">
        <v>4783</v>
      </c>
      <c r="C511" t="s">
        <v>1130</v>
      </c>
      <c r="D511" t="s">
        <v>1141</v>
      </c>
      <c r="E511" t="s">
        <v>1188</v>
      </c>
      <c r="F511" t="s">
        <v>1189</v>
      </c>
      <c r="G511" t="s">
        <v>1081</v>
      </c>
      <c r="BO511" t="s">
        <v>1101</v>
      </c>
      <c r="BP511" t="s">
        <v>1161</v>
      </c>
      <c r="BQ511" t="s">
        <v>1146</v>
      </c>
      <c r="BR511" t="s">
        <v>4527</v>
      </c>
      <c r="BS511" t="s">
        <v>4527</v>
      </c>
      <c r="BT511" t="s">
        <v>1103</v>
      </c>
      <c r="BU511" t="s">
        <v>1103</v>
      </c>
      <c r="BV511" t="s">
        <v>4542</v>
      </c>
      <c r="CE511" t="s">
        <v>1101</v>
      </c>
      <c r="CF511" t="s">
        <v>1106</v>
      </c>
      <c r="CG511" t="s">
        <v>1146</v>
      </c>
      <c r="CH511" t="s">
        <v>4706</v>
      </c>
      <c r="CI511" t="s">
        <v>4706</v>
      </c>
      <c r="CJ511" t="s">
        <v>1103</v>
      </c>
      <c r="CK511" t="s">
        <v>1103</v>
      </c>
      <c r="CL511" t="s">
        <v>4542</v>
      </c>
      <c r="GO511" t="s">
        <v>1089</v>
      </c>
      <c r="GW511" t="s">
        <v>1084</v>
      </c>
      <c r="GX511" t="s">
        <v>1110</v>
      </c>
      <c r="GY511" t="s">
        <v>1091</v>
      </c>
      <c r="HA511" t="s">
        <v>4560</v>
      </c>
      <c r="HL511" t="s">
        <v>1139</v>
      </c>
      <c r="MY511" t="s">
        <v>4530</v>
      </c>
      <c r="MZ511" t="s">
        <v>4531</v>
      </c>
      <c r="NA511" t="s">
        <v>4531</v>
      </c>
      <c r="NB511" t="s">
        <v>4531</v>
      </c>
      <c r="NC511" t="s">
        <v>4531</v>
      </c>
      <c r="ND511" t="s">
        <v>4531</v>
      </c>
      <c r="NE511" t="s">
        <v>4531</v>
      </c>
      <c r="NF511" t="s">
        <v>4531</v>
      </c>
      <c r="NH511" t="s">
        <v>4531</v>
      </c>
      <c r="NI511" t="s">
        <v>4531</v>
      </c>
      <c r="NJ511" t="s">
        <v>4531</v>
      </c>
      <c r="NK511" t="s">
        <v>4531</v>
      </c>
      <c r="NL511" t="s">
        <v>4531</v>
      </c>
      <c r="NM511" t="s">
        <v>4531</v>
      </c>
      <c r="NN511" t="s">
        <v>4531</v>
      </c>
      <c r="NO511" t="s">
        <v>4531</v>
      </c>
      <c r="NP511" t="s">
        <v>4531</v>
      </c>
      <c r="NQ511" t="s">
        <v>4531</v>
      </c>
      <c r="NR511" t="s">
        <v>4530</v>
      </c>
      <c r="NS511" t="s">
        <v>4530</v>
      </c>
      <c r="NT511" t="s">
        <v>4531</v>
      </c>
      <c r="NU511" t="s">
        <v>4531</v>
      </c>
      <c r="NV511" t="s">
        <v>4531</v>
      </c>
      <c r="NW511" t="s">
        <v>4531</v>
      </c>
    </row>
    <row r="512" spans="1:387" x14ac:dyDescent="0.3">
      <c r="A512">
        <v>513</v>
      </c>
      <c r="B512" t="s">
        <v>4783</v>
      </c>
      <c r="C512" t="s">
        <v>1130</v>
      </c>
      <c r="D512" t="s">
        <v>1141</v>
      </c>
      <c r="E512" t="s">
        <v>1188</v>
      </c>
      <c r="F512" t="s">
        <v>1189</v>
      </c>
      <c r="G512" t="s">
        <v>1081</v>
      </c>
      <c r="X512" t="s">
        <v>1101</v>
      </c>
      <c r="Y512" t="s">
        <v>1083</v>
      </c>
      <c r="Z512" t="s">
        <v>4563</v>
      </c>
      <c r="AA512" t="s">
        <v>4563</v>
      </c>
      <c r="AB512" t="s">
        <v>1103</v>
      </c>
      <c r="AC512" t="s">
        <v>1103</v>
      </c>
      <c r="AD512" t="s">
        <v>4542</v>
      </c>
      <c r="GN512" t="s">
        <v>1089</v>
      </c>
      <c r="GQ512" t="s">
        <v>1084</v>
      </c>
      <c r="GR512" t="s">
        <v>1103</v>
      </c>
      <c r="GS512" t="s">
        <v>4713</v>
      </c>
      <c r="GT512" t="s">
        <v>1091</v>
      </c>
      <c r="GV512" t="s">
        <v>4560</v>
      </c>
      <c r="GW512" t="s">
        <v>1084</v>
      </c>
      <c r="GX512" t="s">
        <v>4529</v>
      </c>
      <c r="GY512" t="s">
        <v>1109</v>
      </c>
      <c r="HA512" t="s">
        <v>4525</v>
      </c>
      <c r="HL512" t="s">
        <v>1139</v>
      </c>
      <c r="MY512" t="s">
        <v>4530</v>
      </c>
      <c r="MZ512" t="s">
        <v>4531</v>
      </c>
      <c r="NA512" t="s">
        <v>4531</v>
      </c>
      <c r="NB512" t="s">
        <v>4531</v>
      </c>
      <c r="NC512" t="s">
        <v>4531</v>
      </c>
      <c r="ND512" t="s">
        <v>4531</v>
      </c>
      <c r="NE512" t="s">
        <v>4531</v>
      </c>
      <c r="NF512" t="s">
        <v>4531</v>
      </c>
      <c r="NH512" t="s">
        <v>4531</v>
      </c>
      <c r="NI512" t="s">
        <v>4531</v>
      </c>
      <c r="NJ512" t="s">
        <v>4531</v>
      </c>
      <c r="NK512" t="s">
        <v>4531</v>
      </c>
      <c r="NL512" t="s">
        <v>4531</v>
      </c>
      <c r="NM512" t="s">
        <v>4531</v>
      </c>
      <c r="NN512" t="s">
        <v>4531</v>
      </c>
      <c r="NO512" t="s">
        <v>4531</v>
      </c>
      <c r="NP512" t="s">
        <v>4531</v>
      </c>
      <c r="NQ512" t="s">
        <v>4531</v>
      </c>
      <c r="NR512" t="s">
        <v>4530</v>
      </c>
      <c r="NS512" t="s">
        <v>4530</v>
      </c>
      <c r="NT512" t="s">
        <v>4531</v>
      </c>
      <c r="NU512" t="s">
        <v>4531</v>
      </c>
      <c r="NV512" t="s">
        <v>4531</v>
      </c>
      <c r="NW512" t="s">
        <v>4531</v>
      </c>
    </row>
    <row r="513" spans="1:387" x14ac:dyDescent="0.3">
      <c r="A513">
        <v>514</v>
      </c>
      <c r="B513" t="s">
        <v>4783</v>
      </c>
      <c r="C513" t="s">
        <v>1130</v>
      </c>
      <c r="D513" t="s">
        <v>1141</v>
      </c>
      <c r="E513" t="s">
        <v>1188</v>
      </c>
      <c r="F513" t="s">
        <v>1189</v>
      </c>
      <c r="G513" t="s">
        <v>1081</v>
      </c>
      <c r="X513" t="s">
        <v>1101</v>
      </c>
      <c r="Y513" t="s">
        <v>1083</v>
      </c>
      <c r="Z513" t="s">
        <v>4554</v>
      </c>
      <c r="AA513" t="s">
        <v>4554</v>
      </c>
      <c r="AB513" t="s">
        <v>1103</v>
      </c>
      <c r="AC513" t="s">
        <v>1103</v>
      </c>
      <c r="AD513" t="s">
        <v>4523</v>
      </c>
      <c r="GN513" t="s">
        <v>1089</v>
      </c>
      <c r="GW513" t="s">
        <v>1084</v>
      </c>
      <c r="GX513" t="s">
        <v>4529</v>
      </c>
      <c r="GY513" t="s">
        <v>1109</v>
      </c>
      <c r="HA513" t="s">
        <v>4598</v>
      </c>
      <c r="MY513" t="s">
        <v>4530</v>
      </c>
      <c r="MZ513" t="s">
        <v>4531</v>
      </c>
      <c r="NA513" t="s">
        <v>4531</v>
      </c>
      <c r="NB513" t="s">
        <v>4531</v>
      </c>
      <c r="NC513" t="s">
        <v>4531</v>
      </c>
      <c r="ND513" t="s">
        <v>4531</v>
      </c>
      <c r="NE513" t="s">
        <v>4531</v>
      </c>
      <c r="NF513" t="s">
        <v>4531</v>
      </c>
      <c r="NH513" t="s">
        <v>4531</v>
      </c>
      <c r="NI513" t="s">
        <v>4531</v>
      </c>
      <c r="NJ513" t="s">
        <v>4531</v>
      </c>
      <c r="NK513" t="s">
        <v>4531</v>
      </c>
      <c r="NL513" t="s">
        <v>4531</v>
      </c>
      <c r="NM513" t="s">
        <v>4531</v>
      </c>
      <c r="NN513" t="s">
        <v>4531</v>
      </c>
      <c r="NO513" t="s">
        <v>4531</v>
      </c>
      <c r="NP513" t="s">
        <v>4531</v>
      </c>
      <c r="NQ513" t="s">
        <v>4531</v>
      </c>
      <c r="NR513" t="s">
        <v>4530</v>
      </c>
      <c r="NS513" t="s">
        <v>4530</v>
      </c>
      <c r="NT513" t="s">
        <v>4531</v>
      </c>
      <c r="NU513" t="s">
        <v>4531</v>
      </c>
      <c r="NV513" t="s">
        <v>4531</v>
      </c>
      <c r="NW513" t="s">
        <v>4531</v>
      </c>
    </row>
    <row r="514" spans="1:387" x14ac:dyDescent="0.3">
      <c r="A514">
        <v>515</v>
      </c>
      <c r="B514" t="s">
        <v>4783</v>
      </c>
      <c r="C514" t="s">
        <v>1130</v>
      </c>
      <c r="D514" t="s">
        <v>1141</v>
      </c>
      <c r="E514" t="s">
        <v>1188</v>
      </c>
      <c r="F514" t="s">
        <v>1189</v>
      </c>
      <c r="G514" t="s">
        <v>1081</v>
      </c>
      <c r="X514" t="s">
        <v>1101</v>
      </c>
      <c r="Y514" t="s">
        <v>1083</v>
      </c>
      <c r="Z514" t="s">
        <v>4563</v>
      </c>
      <c r="AA514" t="s">
        <v>4563</v>
      </c>
      <c r="AB514" t="s">
        <v>1103</v>
      </c>
      <c r="AC514" t="s">
        <v>1103</v>
      </c>
      <c r="AD514" t="s">
        <v>4542</v>
      </c>
      <c r="GN514" t="s">
        <v>1089</v>
      </c>
      <c r="GQ514" t="s">
        <v>1084</v>
      </c>
      <c r="GR514" t="s">
        <v>1103</v>
      </c>
      <c r="GS514" t="s">
        <v>4713</v>
      </c>
      <c r="GT514" t="s">
        <v>1091</v>
      </c>
      <c r="GV514" t="s">
        <v>4560</v>
      </c>
      <c r="GW514" t="s">
        <v>1084</v>
      </c>
      <c r="GX514" t="s">
        <v>1110</v>
      </c>
      <c r="GY514" t="s">
        <v>1091</v>
      </c>
      <c r="HA514" t="s">
        <v>4560</v>
      </c>
      <c r="HL514" t="s">
        <v>1139</v>
      </c>
      <c r="MY514" t="s">
        <v>4530</v>
      </c>
      <c r="MZ514" t="s">
        <v>4531</v>
      </c>
      <c r="NA514" t="s">
        <v>4531</v>
      </c>
      <c r="NB514" t="s">
        <v>4531</v>
      </c>
      <c r="NC514" t="s">
        <v>4531</v>
      </c>
      <c r="ND514" t="s">
        <v>4531</v>
      </c>
      <c r="NE514" t="s">
        <v>4531</v>
      </c>
      <c r="NF514" t="s">
        <v>4531</v>
      </c>
      <c r="NH514" t="s">
        <v>4531</v>
      </c>
      <c r="NI514" t="s">
        <v>4531</v>
      </c>
      <c r="NJ514" t="s">
        <v>4531</v>
      </c>
      <c r="NK514" t="s">
        <v>4531</v>
      </c>
      <c r="NL514" t="s">
        <v>4531</v>
      </c>
      <c r="NM514" t="s">
        <v>4531</v>
      </c>
      <c r="NN514" t="s">
        <v>4531</v>
      </c>
      <c r="NO514" t="s">
        <v>4531</v>
      </c>
      <c r="NP514" t="s">
        <v>4531</v>
      </c>
      <c r="NQ514" t="s">
        <v>4531</v>
      </c>
      <c r="NR514" t="s">
        <v>4530</v>
      </c>
      <c r="NS514" t="s">
        <v>4530</v>
      </c>
      <c r="NT514" t="s">
        <v>4531</v>
      </c>
      <c r="NU514" t="s">
        <v>4531</v>
      </c>
      <c r="NV514" t="s">
        <v>4531</v>
      </c>
      <c r="NW514" t="s">
        <v>4531</v>
      </c>
    </row>
    <row r="515" spans="1:387" x14ac:dyDescent="0.3">
      <c r="A515">
        <v>516</v>
      </c>
      <c r="B515" t="s">
        <v>4783</v>
      </c>
      <c r="C515" t="s">
        <v>1130</v>
      </c>
      <c r="D515" t="s">
        <v>1141</v>
      </c>
      <c r="E515" t="s">
        <v>1188</v>
      </c>
      <c r="F515" t="s">
        <v>1189</v>
      </c>
      <c r="G515" t="s">
        <v>1081</v>
      </c>
      <c r="X515" t="s">
        <v>1101</v>
      </c>
      <c r="Y515" t="s">
        <v>1083</v>
      </c>
      <c r="Z515" t="s">
        <v>4554</v>
      </c>
      <c r="AA515" t="s">
        <v>4554</v>
      </c>
      <c r="AB515" t="s">
        <v>1103</v>
      </c>
      <c r="AC515" t="s">
        <v>1103</v>
      </c>
      <c r="AD515" t="s">
        <v>4542</v>
      </c>
      <c r="GN515" t="s">
        <v>1089</v>
      </c>
      <c r="GQ515" t="s">
        <v>1084</v>
      </c>
      <c r="GR515" t="s">
        <v>1103</v>
      </c>
      <c r="GS515" t="s">
        <v>4713</v>
      </c>
      <c r="GT515" t="s">
        <v>1091</v>
      </c>
      <c r="GV515" t="s">
        <v>4586</v>
      </c>
      <c r="GW515" t="s">
        <v>1084</v>
      </c>
      <c r="GX515" t="s">
        <v>1110</v>
      </c>
      <c r="GY515" t="s">
        <v>1091</v>
      </c>
      <c r="HA515" t="s">
        <v>4586</v>
      </c>
      <c r="HL515" t="s">
        <v>1139</v>
      </c>
      <c r="MY515" t="s">
        <v>4530</v>
      </c>
      <c r="MZ515" t="s">
        <v>4531</v>
      </c>
      <c r="NA515" t="s">
        <v>4531</v>
      </c>
      <c r="NB515" t="s">
        <v>4531</v>
      </c>
      <c r="NC515" t="s">
        <v>4531</v>
      </c>
      <c r="ND515" t="s">
        <v>4531</v>
      </c>
      <c r="NE515" t="s">
        <v>4531</v>
      </c>
      <c r="NF515" t="s">
        <v>4531</v>
      </c>
      <c r="NH515" t="s">
        <v>4531</v>
      </c>
      <c r="NI515" t="s">
        <v>4531</v>
      </c>
      <c r="NJ515" t="s">
        <v>4531</v>
      </c>
      <c r="NK515" t="s">
        <v>4531</v>
      </c>
      <c r="NL515" t="s">
        <v>4531</v>
      </c>
      <c r="NM515" t="s">
        <v>4531</v>
      </c>
      <c r="NN515" t="s">
        <v>4531</v>
      </c>
      <c r="NO515" t="s">
        <v>4531</v>
      </c>
      <c r="NP515" t="s">
        <v>4531</v>
      </c>
      <c r="NQ515" t="s">
        <v>4531</v>
      </c>
      <c r="NR515" t="s">
        <v>4530</v>
      </c>
      <c r="NS515" t="s">
        <v>4530</v>
      </c>
      <c r="NT515" t="s">
        <v>4531</v>
      </c>
      <c r="NU515" t="s">
        <v>4531</v>
      </c>
      <c r="NV515" t="s">
        <v>4531</v>
      </c>
      <c r="NW515" t="s">
        <v>4531</v>
      </c>
    </row>
    <row r="516" spans="1:387" x14ac:dyDescent="0.3">
      <c r="A516">
        <v>517</v>
      </c>
      <c r="B516" t="s">
        <v>4783</v>
      </c>
      <c r="C516" t="s">
        <v>1130</v>
      </c>
      <c r="D516" t="s">
        <v>1141</v>
      </c>
      <c r="E516" t="s">
        <v>1188</v>
      </c>
      <c r="F516" t="s">
        <v>1189</v>
      </c>
      <c r="G516" t="s">
        <v>1081</v>
      </c>
      <c r="P516" t="s">
        <v>1101</v>
      </c>
      <c r="Q516" t="s">
        <v>1102</v>
      </c>
      <c r="R516" t="s">
        <v>1146</v>
      </c>
      <c r="S516" t="s">
        <v>4590</v>
      </c>
      <c r="T516" t="s">
        <v>4590</v>
      </c>
      <c r="U516" t="s">
        <v>1103</v>
      </c>
      <c r="V516" t="s">
        <v>1103</v>
      </c>
      <c r="W516" t="s">
        <v>4523</v>
      </c>
      <c r="AE516" t="s">
        <v>1101</v>
      </c>
      <c r="AF516" t="s">
        <v>1146</v>
      </c>
      <c r="AG516" t="s">
        <v>4564</v>
      </c>
      <c r="AH516" t="s">
        <v>4564</v>
      </c>
      <c r="AI516" t="s">
        <v>1103</v>
      </c>
      <c r="AJ516" t="s">
        <v>1103</v>
      </c>
      <c r="AK516" t="s">
        <v>4542</v>
      </c>
      <c r="GN516" t="s">
        <v>1089</v>
      </c>
      <c r="GQ516" t="s">
        <v>1103</v>
      </c>
      <c r="GR516" t="s">
        <v>1103</v>
      </c>
      <c r="GS516" t="s">
        <v>4869</v>
      </c>
      <c r="GT516" t="s">
        <v>1091</v>
      </c>
      <c r="GW516" t="s">
        <v>1084</v>
      </c>
      <c r="GX516" t="s">
        <v>4707</v>
      </c>
      <c r="GY516" t="s">
        <v>1091</v>
      </c>
      <c r="HA516" t="s">
        <v>4565</v>
      </c>
      <c r="MY516" t="s">
        <v>4530</v>
      </c>
      <c r="MZ516" t="s">
        <v>4531</v>
      </c>
      <c r="NA516" t="s">
        <v>4531</v>
      </c>
      <c r="NB516" t="s">
        <v>4531</v>
      </c>
      <c r="NC516" t="s">
        <v>4531</v>
      </c>
      <c r="ND516" t="s">
        <v>4531</v>
      </c>
      <c r="NE516" t="s">
        <v>4531</v>
      </c>
      <c r="NF516" t="s">
        <v>4531</v>
      </c>
      <c r="NH516" t="s">
        <v>4531</v>
      </c>
      <c r="NI516" t="s">
        <v>4531</v>
      </c>
      <c r="NJ516" t="s">
        <v>4531</v>
      </c>
      <c r="NK516" t="s">
        <v>4531</v>
      </c>
      <c r="NL516" t="s">
        <v>4531</v>
      </c>
      <c r="NM516" t="s">
        <v>4531</v>
      </c>
      <c r="NN516" t="s">
        <v>4531</v>
      </c>
      <c r="NO516" t="s">
        <v>4531</v>
      </c>
      <c r="NP516" t="s">
        <v>4531</v>
      </c>
      <c r="NQ516" t="s">
        <v>4531</v>
      </c>
      <c r="NR516" t="s">
        <v>4530</v>
      </c>
      <c r="NS516" t="s">
        <v>4531</v>
      </c>
      <c r="NT516" t="s">
        <v>4531</v>
      </c>
      <c r="NU516" t="s">
        <v>4531</v>
      </c>
      <c r="NV516" t="s">
        <v>4531</v>
      </c>
      <c r="NW516" t="s">
        <v>4531</v>
      </c>
    </row>
    <row r="517" spans="1:387" x14ac:dyDescent="0.3">
      <c r="A517">
        <v>518</v>
      </c>
      <c r="B517" t="s">
        <v>4783</v>
      </c>
      <c r="C517" t="s">
        <v>1130</v>
      </c>
      <c r="D517" t="s">
        <v>1141</v>
      </c>
      <c r="E517" t="s">
        <v>1188</v>
      </c>
      <c r="F517" t="s">
        <v>1189</v>
      </c>
      <c r="G517" t="s">
        <v>1081</v>
      </c>
      <c r="P517" t="s">
        <v>1101</v>
      </c>
      <c r="Q517" t="s">
        <v>1102</v>
      </c>
      <c r="R517" t="s">
        <v>1146</v>
      </c>
      <c r="S517" t="s">
        <v>4548</v>
      </c>
      <c r="T517" t="s">
        <v>4548</v>
      </c>
      <c r="U517" t="s">
        <v>1103</v>
      </c>
      <c r="V517" t="s">
        <v>1103</v>
      </c>
      <c r="W517" t="s">
        <v>4542</v>
      </c>
      <c r="AE517" t="s">
        <v>1101</v>
      </c>
      <c r="AF517" t="s">
        <v>1146</v>
      </c>
      <c r="AG517" t="s">
        <v>4590</v>
      </c>
      <c r="AH517" t="s">
        <v>4590</v>
      </c>
      <c r="AI517" t="s">
        <v>1103</v>
      </c>
      <c r="AJ517" t="s">
        <v>1103</v>
      </c>
      <c r="AK517" t="s">
        <v>4542</v>
      </c>
      <c r="GN517" t="s">
        <v>1089</v>
      </c>
      <c r="GQ517" t="s">
        <v>1084</v>
      </c>
      <c r="GR517" t="s">
        <v>1103</v>
      </c>
      <c r="GS517" t="s">
        <v>4725</v>
      </c>
      <c r="GT517" t="s">
        <v>1091</v>
      </c>
      <c r="GV517" t="s">
        <v>4565</v>
      </c>
      <c r="GW517" t="s">
        <v>1084</v>
      </c>
      <c r="GX517" t="s">
        <v>4870</v>
      </c>
      <c r="GY517" t="s">
        <v>1091</v>
      </c>
      <c r="HA517" t="s">
        <v>4530</v>
      </c>
      <c r="MY517" t="s">
        <v>4530</v>
      </c>
      <c r="MZ517" t="s">
        <v>4531</v>
      </c>
      <c r="NA517" t="s">
        <v>4531</v>
      </c>
      <c r="NB517" t="s">
        <v>4531</v>
      </c>
      <c r="NC517" t="s">
        <v>4531</v>
      </c>
      <c r="ND517" t="s">
        <v>4531</v>
      </c>
      <c r="NE517" t="s">
        <v>4531</v>
      </c>
      <c r="NF517" t="s">
        <v>4531</v>
      </c>
      <c r="NH517" t="s">
        <v>4531</v>
      </c>
      <c r="NI517" t="s">
        <v>4531</v>
      </c>
      <c r="NJ517" t="s">
        <v>4531</v>
      </c>
      <c r="NK517" t="s">
        <v>4531</v>
      </c>
      <c r="NL517" t="s">
        <v>4531</v>
      </c>
      <c r="NM517" t="s">
        <v>4531</v>
      </c>
      <c r="NN517" t="s">
        <v>4531</v>
      </c>
      <c r="NO517" t="s">
        <v>4531</v>
      </c>
      <c r="NP517" t="s">
        <v>4531</v>
      </c>
      <c r="NQ517" t="s">
        <v>4531</v>
      </c>
      <c r="NR517" t="s">
        <v>4530</v>
      </c>
      <c r="NS517" t="s">
        <v>4531</v>
      </c>
      <c r="NT517" t="s">
        <v>4531</v>
      </c>
      <c r="NU517" t="s">
        <v>4531</v>
      </c>
      <c r="NV517" t="s">
        <v>4531</v>
      </c>
      <c r="NW517" t="s">
        <v>4531</v>
      </c>
    </row>
    <row r="518" spans="1:387" x14ac:dyDescent="0.3">
      <c r="A518">
        <v>519</v>
      </c>
      <c r="B518" t="s">
        <v>4828</v>
      </c>
      <c r="C518" t="s">
        <v>1165</v>
      </c>
      <c r="D518" t="s">
        <v>1171</v>
      </c>
      <c r="E518" t="s">
        <v>1172</v>
      </c>
      <c r="F518" t="s">
        <v>1175</v>
      </c>
      <c r="G518" t="s">
        <v>1081</v>
      </c>
      <c r="H518" t="s">
        <v>1101</v>
      </c>
      <c r="I518" t="s">
        <v>1094</v>
      </c>
      <c r="J518" t="s">
        <v>1105</v>
      </c>
      <c r="K518" t="s">
        <v>4871</v>
      </c>
      <c r="L518" t="s">
        <v>4872</v>
      </c>
      <c r="M518" t="s">
        <v>1103</v>
      </c>
      <c r="N518" t="s">
        <v>1103</v>
      </c>
      <c r="O518" t="s">
        <v>4551</v>
      </c>
      <c r="X518" t="s">
        <v>1101</v>
      </c>
      <c r="Y518" t="s">
        <v>1105</v>
      </c>
      <c r="Z518" t="s">
        <v>4871</v>
      </c>
      <c r="AA518" t="s">
        <v>4668</v>
      </c>
      <c r="AB518" t="s">
        <v>1103</v>
      </c>
      <c r="AC518" t="s">
        <v>1103</v>
      </c>
      <c r="AD518" t="s">
        <v>4525</v>
      </c>
      <c r="AL518" t="s">
        <v>1101</v>
      </c>
      <c r="AM518" t="s">
        <v>1105</v>
      </c>
      <c r="AN518" t="s">
        <v>4873</v>
      </c>
      <c r="AO518" t="s">
        <v>4874</v>
      </c>
      <c r="AP518" t="s">
        <v>1103</v>
      </c>
      <c r="AQ518" t="s">
        <v>1103</v>
      </c>
      <c r="AR518" t="s">
        <v>4551</v>
      </c>
      <c r="AS518" t="s">
        <v>1101</v>
      </c>
      <c r="AT518" t="s">
        <v>1105</v>
      </c>
      <c r="AU518" t="s">
        <v>4585</v>
      </c>
      <c r="AV518" t="s">
        <v>4653</v>
      </c>
      <c r="AW518" t="s">
        <v>1103</v>
      </c>
      <c r="AX518" t="s">
        <v>1103</v>
      </c>
      <c r="AY518" t="s">
        <v>4551</v>
      </c>
      <c r="AZ518" t="s">
        <v>1101</v>
      </c>
      <c r="BA518" t="s">
        <v>1105</v>
      </c>
      <c r="BB518" t="s">
        <v>4686</v>
      </c>
      <c r="BC518" t="s">
        <v>4875</v>
      </c>
      <c r="BD518" t="s">
        <v>1103</v>
      </c>
      <c r="BE518" t="s">
        <v>1103</v>
      </c>
      <c r="BF518" t="s">
        <v>4525</v>
      </c>
      <c r="BG518" t="s">
        <v>1101</v>
      </c>
      <c r="BH518" t="s">
        <v>1104</v>
      </c>
      <c r="BI518" t="s">
        <v>1105</v>
      </c>
      <c r="BJ518" t="s">
        <v>4555</v>
      </c>
      <c r="BK518" t="s">
        <v>4876</v>
      </c>
      <c r="BL518" t="s">
        <v>1103</v>
      </c>
      <c r="BM518" t="s">
        <v>1103</v>
      </c>
      <c r="BN518" t="s">
        <v>4534</v>
      </c>
      <c r="GN518" t="s">
        <v>1089</v>
      </c>
      <c r="GO518" t="s">
        <v>1089</v>
      </c>
      <c r="GQ518" t="s">
        <v>1084</v>
      </c>
      <c r="GR518" t="s">
        <v>1103</v>
      </c>
      <c r="GS518" t="s">
        <v>4713</v>
      </c>
      <c r="GT518" t="s">
        <v>1174</v>
      </c>
      <c r="GV518" t="s">
        <v>4586</v>
      </c>
      <c r="GW518" t="s">
        <v>1084</v>
      </c>
      <c r="GX518" t="s">
        <v>1110</v>
      </c>
      <c r="GY518" t="s">
        <v>1160</v>
      </c>
      <c r="HA518" t="s">
        <v>4734</v>
      </c>
      <c r="LQ518" t="s">
        <v>1112</v>
      </c>
      <c r="ML518" t="s">
        <v>1123</v>
      </c>
      <c r="MY518" t="s">
        <v>4530</v>
      </c>
      <c r="MZ518" t="s">
        <v>4530</v>
      </c>
      <c r="NA518" t="s">
        <v>4531</v>
      </c>
      <c r="NB518" t="s">
        <v>4531</v>
      </c>
      <c r="NC518" t="s">
        <v>4531</v>
      </c>
      <c r="ND518" t="s">
        <v>4531</v>
      </c>
      <c r="NE518" t="s">
        <v>4531</v>
      </c>
      <c r="NF518" t="s">
        <v>4531</v>
      </c>
      <c r="NH518" t="s">
        <v>4531</v>
      </c>
      <c r="NI518" t="s">
        <v>4531</v>
      </c>
      <c r="NJ518" t="s">
        <v>4531</v>
      </c>
      <c r="NK518" t="s">
        <v>4531</v>
      </c>
      <c r="NL518" t="s">
        <v>4531</v>
      </c>
      <c r="NM518" t="s">
        <v>4530</v>
      </c>
      <c r="NN518" t="s">
        <v>4531</v>
      </c>
      <c r="NO518" t="s">
        <v>4531</v>
      </c>
      <c r="NP518" t="s">
        <v>4531</v>
      </c>
      <c r="NQ518" t="s">
        <v>4531</v>
      </c>
      <c r="NR518" t="s">
        <v>4530</v>
      </c>
      <c r="NS518" t="s">
        <v>4531</v>
      </c>
      <c r="NT518" t="s">
        <v>4531</v>
      </c>
      <c r="NU518" t="s">
        <v>4531</v>
      </c>
      <c r="NV518" t="s">
        <v>4531</v>
      </c>
      <c r="NW518" t="s">
        <v>4531</v>
      </c>
    </row>
    <row r="519" spans="1:387" x14ac:dyDescent="0.3">
      <c r="A519">
        <v>520</v>
      </c>
      <c r="B519" t="s">
        <v>4828</v>
      </c>
      <c r="C519" t="s">
        <v>1165</v>
      </c>
      <c r="D519" t="s">
        <v>1171</v>
      </c>
      <c r="E519" t="s">
        <v>1172</v>
      </c>
      <c r="F519" t="s">
        <v>1173</v>
      </c>
      <c r="G519" t="s">
        <v>1081</v>
      </c>
      <c r="H519" t="s">
        <v>1101</v>
      </c>
      <c r="I519" t="s">
        <v>1094</v>
      </c>
      <c r="J519" t="s">
        <v>1105</v>
      </c>
      <c r="K519" t="s">
        <v>4877</v>
      </c>
      <c r="L519" t="s">
        <v>4878</v>
      </c>
      <c r="M519" t="s">
        <v>1103</v>
      </c>
      <c r="N519" t="s">
        <v>1103</v>
      </c>
      <c r="O519" t="s">
        <v>4551</v>
      </c>
      <c r="X519" t="s">
        <v>1101</v>
      </c>
      <c r="Y519" t="s">
        <v>1105</v>
      </c>
      <c r="Z519" t="s">
        <v>4860</v>
      </c>
      <c r="AA519" t="s">
        <v>4879</v>
      </c>
      <c r="AB519" t="s">
        <v>1103</v>
      </c>
      <c r="AC519" t="s">
        <v>1103</v>
      </c>
      <c r="AD519" t="s">
        <v>4551</v>
      </c>
      <c r="AL519" t="s">
        <v>1101</v>
      </c>
      <c r="AM519" t="s">
        <v>1105</v>
      </c>
      <c r="AN519" t="s">
        <v>4566</v>
      </c>
      <c r="AO519" t="s">
        <v>4880</v>
      </c>
      <c r="AP519" t="s">
        <v>1103</v>
      </c>
      <c r="AQ519" t="s">
        <v>1103</v>
      </c>
      <c r="AR519" t="s">
        <v>4525</v>
      </c>
      <c r="AS519" t="s">
        <v>1101</v>
      </c>
      <c r="AT519" t="s">
        <v>1105</v>
      </c>
      <c r="AU519" t="s">
        <v>4873</v>
      </c>
      <c r="AV519" t="s">
        <v>4810</v>
      </c>
      <c r="AW519" t="s">
        <v>1103</v>
      </c>
      <c r="AX519" t="s">
        <v>1103</v>
      </c>
      <c r="AY519" t="s">
        <v>4551</v>
      </c>
      <c r="AZ519" t="s">
        <v>1101</v>
      </c>
      <c r="BA519" t="s">
        <v>1105</v>
      </c>
      <c r="BB519" t="s">
        <v>4554</v>
      </c>
      <c r="BC519" t="s">
        <v>4881</v>
      </c>
      <c r="BD519" t="s">
        <v>1103</v>
      </c>
      <c r="BE519" t="s">
        <v>1103</v>
      </c>
      <c r="BF519" t="s">
        <v>4551</v>
      </c>
      <c r="BG519" t="s">
        <v>1101</v>
      </c>
      <c r="BH519" t="s">
        <v>1104</v>
      </c>
      <c r="BI519" t="s">
        <v>1105</v>
      </c>
      <c r="BJ519" t="s">
        <v>4555</v>
      </c>
      <c r="BK519" t="s">
        <v>4876</v>
      </c>
      <c r="BL519" t="s">
        <v>1103</v>
      </c>
      <c r="BM519" t="s">
        <v>1103</v>
      </c>
      <c r="BN519" t="s">
        <v>4551</v>
      </c>
      <c r="GN519" t="s">
        <v>1089</v>
      </c>
      <c r="GO519" t="s">
        <v>1089</v>
      </c>
      <c r="GQ519" t="s">
        <v>1084</v>
      </c>
      <c r="GR519" t="s">
        <v>1103</v>
      </c>
      <c r="GS519" t="s">
        <v>4713</v>
      </c>
      <c r="GT519" t="s">
        <v>1160</v>
      </c>
      <c r="GV519" t="s">
        <v>4734</v>
      </c>
      <c r="GW519" t="s">
        <v>1084</v>
      </c>
      <c r="GX519" t="s">
        <v>1110</v>
      </c>
      <c r="GY519" t="s">
        <v>1160</v>
      </c>
      <c r="HA519" t="s">
        <v>4598</v>
      </c>
      <c r="LQ519" t="s">
        <v>1112</v>
      </c>
      <c r="ML519" t="s">
        <v>1123</v>
      </c>
      <c r="MY519" t="s">
        <v>4530</v>
      </c>
      <c r="MZ519" t="s">
        <v>4530</v>
      </c>
      <c r="NA519" t="s">
        <v>4531</v>
      </c>
      <c r="NB519" t="s">
        <v>4531</v>
      </c>
      <c r="NC519" t="s">
        <v>4531</v>
      </c>
      <c r="ND519" t="s">
        <v>4531</v>
      </c>
      <c r="NE519" t="s">
        <v>4531</v>
      </c>
      <c r="NF519" t="s">
        <v>4531</v>
      </c>
      <c r="NH519" t="s">
        <v>4531</v>
      </c>
      <c r="NI519" t="s">
        <v>4531</v>
      </c>
      <c r="NJ519" t="s">
        <v>4531</v>
      </c>
      <c r="NK519" t="s">
        <v>4531</v>
      </c>
      <c r="NL519" t="s">
        <v>4530</v>
      </c>
      <c r="NM519" t="s">
        <v>4531</v>
      </c>
      <c r="NN519" t="s">
        <v>4531</v>
      </c>
      <c r="NO519" t="s">
        <v>4531</v>
      </c>
      <c r="NP519" t="s">
        <v>4531</v>
      </c>
      <c r="NQ519" t="s">
        <v>4531</v>
      </c>
      <c r="NR519" t="s">
        <v>4530</v>
      </c>
      <c r="NS519" t="s">
        <v>4530</v>
      </c>
      <c r="NT519" t="s">
        <v>4531</v>
      </c>
      <c r="NU519" t="s">
        <v>4531</v>
      </c>
      <c r="NV519" t="s">
        <v>4531</v>
      </c>
      <c r="NW519" t="s">
        <v>4531</v>
      </c>
    </row>
    <row r="520" spans="1:387" x14ac:dyDescent="0.3">
      <c r="A520">
        <v>521</v>
      </c>
      <c r="B520" t="s">
        <v>4828</v>
      </c>
      <c r="C520" t="s">
        <v>1165</v>
      </c>
      <c r="D520" t="s">
        <v>1171</v>
      </c>
      <c r="E520" t="s">
        <v>1172</v>
      </c>
      <c r="F520" t="s">
        <v>1173</v>
      </c>
      <c r="G520" t="s">
        <v>1081</v>
      </c>
      <c r="H520" t="s">
        <v>1101</v>
      </c>
      <c r="I520" t="s">
        <v>1094</v>
      </c>
      <c r="J520" t="s">
        <v>1105</v>
      </c>
      <c r="K520" t="s">
        <v>4877</v>
      </c>
      <c r="L520" t="s">
        <v>4878</v>
      </c>
      <c r="M520" t="s">
        <v>1103</v>
      </c>
      <c r="N520" t="s">
        <v>1103</v>
      </c>
      <c r="O520" t="s">
        <v>4551</v>
      </c>
      <c r="X520" t="s">
        <v>1101</v>
      </c>
      <c r="Y520" t="s">
        <v>1105</v>
      </c>
      <c r="Z520" t="s">
        <v>4636</v>
      </c>
      <c r="AA520" t="s">
        <v>4882</v>
      </c>
      <c r="AB520" t="s">
        <v>1103</v>
      </c>
      <c r="AC520" t="s">
        <v>1103</v>
      </c>
      <c r="AD520" t="s">
        <v>4534</v>
      </c>
      <c r="AL520" t="s">
        <v>1101</v>
      </c>
      <c r="AM520" t="s">
        <v>1105</v>
      </c>
      <c r="AN520" t="s">
        <v>4873</v>
      </c>
      <c r="AO520" t="s">
        <v>4874</v>
      </c>
      <c r="AP520" t="s">
        <v>1103</v>
      </c>
      <c r="AQ520" t="s">
        <v>1103</v>
      </c>
      <c r="AR520" t="s">
        <v>4551</v>
      </c>
      <c r="AS520" t="s">
        <v>1101</v>
      </c>
      <c r="AT520" t="s">
        <v>1105</v>
      </c>
      <c r="AU520" t="s">
        <v>4585</v>
      </c>
      <c r="AV520" t="s">
        <v>4653</v>
      </c>
      <c r="AW520" t="s">
        <v>1103</v>
      </c>
      <c r="AX520" t="s">
        <v>1103</v>
      </c>
      <c r="AY520" t="s">
        <v>4534</v>
      </c>
      <c r="AZ520" t="s">
        <v>1101</v>
      </c>
      <c r="BA520" t="s">
        <v>1105</v>
      </c>
      <c r="BB520" t="s">
        <v>4686</v>
      </c>
      <c r="BC520" t="s">
        <v>4875</v>
      </c>
      <c r="BD520" t="s">
        <v>1103</v>
      </c>
      <c r="BE520" t="s">
        <v>1103</v>
      </c>
      <c r="BF520" t="s">
        <v>4551</v>
      </c>
      <c r="BG520" t="s">
        <v>1101</v>
      </c>
      <c r="BH520" t="s">
        <v>1104</v>
      </c>
      <c r="BI520" t="s">
        <v>1105</v>
      </c>
      <c r="BJ520" t="s">
        <v>4555</v>
      </c>
      <c r="BK520" t="s">
        <v>4876</v>
      </c>
      <c r="BL520" t="s">
        <v>1103</v>
      </c>
      <c r="BM520" t="s">
        <v>1103</v>
      </c>
      <c r="BN520" t="s">
        <v>4551</v>
      </c>
      <c r="GN520" t="s">
        <v>1089</v>
      </c>
      <c r="GO520" t="s">
        <v>1107</v>
      </c>
      <c r="GQ520" t="s">
        <v>1084</v>
      </c>
      <c r="GR520" t="s">
        <v>1103</v>
      </c>
      <c r="GS520" t="s">
        <v>4713</v>
      </c>
      <c r="GT520" t="s">
        <v>1174</v>
      </c>
      <c r="GV520" t="s">
        <v>4734</v>
      </c>
      <c r="GW520" t="s">
        <v>1084</v>
      </c>
      <c r="GX520" t="s">
        <v>1110</v>
      </c>
      <c r="GY520" t="s">
        <v>1160</v>
      </c>
      <c r="HA520" t="s">
        <v>4734</v>
      </c>
      <c r="LQ520" t="s">
        <v>1112</v>
      </c>
      <c r="ML520" t="s">
        <v>1123</v>
      </c>
      <c r="MY520" t="s">
        <v>4530</v>
      </c>
      <c r="MZ520" t="s">
        <v>4530</v>
      </c>
      <c r="NA520" t="s">
        <v>4531</v>
      </c>
      <c r="NB520" t="s">
        <v>4531</v>
      </c>
      <c r="NC520" t="s">
        <v>4531</v>
      </c>
      <c r="ND520" t="s">
        <v>4531</v>
      </c>
      <c r="NE520" t="s">
        <v>4531</v>
      </c>
      <c r="NF520" t="s">
        <v>4531</v>
      </c>
      <c r="NH520" t="s">
        <v>4531</v>
      </c>
      <c r="NI520" t="s">
        <v>4531</v>
      </c>
      <c r="NJ520" t="s">
        <v>4531</v>
      </c>
      <c r="NK520" t="s">
        <v>4531</v>
      </c>
      <c r="NL520" t="s">
        <v>4530</v>
      </c>
      <c r="NM520" t="s">
        <v>4531</v>
      </c>
      <c r="NN520" t="s">
        <v>4531</v>
      </c>
      <c r="NO520" t="s">
        <v>4531</v>
      </c>
      <c r="NP520" t="s">
        <v>4531</v>
      </c>
      <c r="NQ520" t="s">
        <v>4531</v>
      </c>
      <c r="NR520" t="s">
        <v>4530</v>
      </c>
      <c r="NS520" t="s">
        <v>4530</v>
      </c>
      <c r="NT520" t="s">
        <v>4531</v>
      </c>
      <c r="NU520" t="s">
        <v>4531</v>
      </c>
      <c r="NV520" t="s">
        <v>4531</v>
      </c>
      <c r="NW520" t="s">
        <v>4531</v>
      </c>
    </row>
    <row r="521" spans="1:387" x14ac:dyDescent="0.3">
      <c r="A521">
        <v>522</v>
      </c>
      <c r="B521" t="s">
        <v>4828</v>
      </c>
      <c r="C521" t="s">
        <v>1165</v>
      </c>
      <c r="D521" t="s">
        <v>1171</v>
      </c>
      <c r="E521" t="s">
        <v>1172</v>
      </c>
      <c r="F521" t="s">
        <v>1175</v>
      </c>
      <c r="G521" t="s">
        <v>1081</v>
      </c>
      <c r="H521" t="s">
        <v>1101</v>
      </c>
      <c r="I521" t="s">
        <v>1094</v>
      </c>
      <c r="J521" t="s">
        <v>1105</v>
      </c>
      <c r="K521" t="s">
        <v>4877</v>
      </c>
      <c r="L521" t="s">
        <v>4878</v>
      </c>
      <c r="M521" t="s">
        <v>1103</v>
      </c>
      <c r="N521" t="s">
        <v>1103</v>
      </c>
      <c r="O521" t="s">
        <v>4525</v>
      </c>
      <c r="X521" t="s">
        <v>1101</v>
      </c>
      <c r="Y521" t="s">
        <v>1105</v>
      </c>
      <c r="Z521" t="s">
        <v>4636</v>
      </c>
      <c r="AA521" t="s">
        <v>4882</v>
      </c>
      <c r="AB521" t="s">
        <v>1103</v>
      </c>
      <c r="AC521" t="s">
        <v>1103</v>
      </c>
      <c r="AD521" t="s">
        <v>4551</v>
      </c>
      <c r="AL521" t="s">
        <v>1101</v>
      </c>
      <c r="AM521" t="s">
        <v>1105</v>
      </c>
      <c r="AN521" t="s">
        <v>4566</v>
      </c>
      <c r="AO521" t="s">
        <v>4880</v>
      </c>
      <c r="AP521" t="s">
        <v>1103</v>
      </c>
      <c r="AQ521" t="s">
        <v>1103</v>
      </c>
      <c r="AR521" t="s">
        <v>4525</v>
      </c>
      <c r="AS521" t="s">
        <v>1101</v>
      </c>
      <c r="AT521" t="s">
        <v>1105</v>
      </c>
      <c r="AU521" t="s">
        <v>4873</v>
      </c>
      <c r="AV521" t="s">
        <v>4810</v>
      </c>
      <c r="AW521" t="s">
        <v>1103</v>
      </c>
      <c r="AX521" t="s">
        <v>1103</v>
      </c>
      <c r="AY521" t="s">
        <v>4551</v>
      </c>
      <c r="AZ521" t="s">
        <v>1101</v>
      </c>
      <c r="BA521" t="s">
        <v>1105</v>
      </c>
      <c r="BB521" t="s">
        <v>4554</v>
      </c>
      <c r="BC521" t="s">
        <v>4881</v>
      </c>
      <c r="BD521" t="s">
        <v>1103</v>
      </c>
      <c r="BE521" t="s">
        <v>1103</v>
      </c>
      <c r="BF521" t="s">
        <v>4534</v>
      </c>
      <c r="BG521" t="s">
        <v>1101</v>
      </c>
      <c r="BH521" t="s">
        <v>1104</v>
      </c>
      <c r="BI521" t="s">
        <v>1105</v>
      </c>
      <c r="BJ521" t="s">
        <v>4555</v>
      </c>
      <c r="BK521" t="s">
        <v>4876</v>
      </c>
      <c r="BL521" t="s">
        <v>1103</v>
      </c>
      <c r="BM521" t="s">
        <v>1103</v>
      </c>
      <c r="BN521" t="s">
        <v>4534</v>
      </c>
      <c r="GN521" t="s">
        <v>1089</v>
      </c>
      <c r="GO521" t="s">
        <v>1089</v>
      </c>
      <c r="GQ521" t="s">
        <v>1084</v>
      </c>
      <c r="GR521" t="s">
        <v>1103</v>
      </c>
      <c r="GS521" t="s">
        <v>4713</v>
      </c>
      <c r="GT521" t="s">
        <v>1160</v>
      </c>
      <c r="GV521" t="s">
        <v>4734</v>
      </c>
      <c r="GW521" t="s">
        <v>1084</v>
      </c>
      <c r="GX521" t="s">
        <v>1110</v>
      </c>
      <c r="GY521" t="s">
        <v>1174</v>
      </c>
      <c r="HA521" t="s">
        <v>4582</v>
      </c>
      <c r="LQ521" t="s">
        <v>1112</v>
      </c>
      <c r="ML521" t="s">
        <v>1123</v>
      </c>
      <c r="MY521" t="s">
        <v>4530</v>
      </c>
      <c r="MZ521" t="s">
        <v>4530</v>
      </c>
      <c r="NA521" t="s">
        <v>4531</v>
      </c>
      <c r="NB521" t="s">
        <v>4531</v>
      </c>
      <c r="NC521" t="s">
        <v>4531</v>
      </c>
      <c r="ND521" t="s">
        <v>4531</v>
      </c>
      <c r="NE521" t="s">
        <v>4531</v>
      </c>
      <c r="NF521" t="s">
        <v>4531</v>
      </c>
      <c r="NH521" t="s">
        <v>4531</v>
      </c>
      <c r="NI521" t="s">
        <v>4531</v>
      </c>
      <c r="NJ521" t="s">
        <v>4531</v>
      </c>
      <c r="NK521" t="s">
        <v>4531</v>
      </c>
      <c r="NL521" t="s">
        <v>4531</v>
      </c>
      <c r="NM521" t="s">
        <v>4531</v>
      </c>
      <c r="NN521" t="s">
        <v>4531</v>
      </c>
      <c r="NO521" t="s">
        <v>4531</v>
      </c>
      <c r="NP521" t="s">
        <v>4531</v>
      </c>
      <c r="NQ521" t="s">
        <v>4531</v>
      </c>
      <c r="NR521" t="s">
        <v>4530</v>
      </c>
      <c r="NS521" t="s">
        <v>4531</v>
      </c>
      <c r="NT521" t="s">
        <v>4531</v>
      </c>
      <c r="NU521" t="s">
        <v>4531</v>
      </c>
      <c r="NV521" t="s">
        <v>4531</v>
      </c>
      <c r="NW521" t="s">
        <v>4531</v>
      </c>
    </row>
    <row r="522" spans="1:387" x14ac:dyDescent="0.3">
      <c r="A522">
        <v>523</v>
      </c>
      <c r="B522" t="s">
        <v>4828</v>
      </c>
      <c r="C522" t="s">
        <v>1165</v>
      </c>
      <c r="D522" t="s">
        <v>1171</v>
      </c>
      <c r="E522" t="s">
        <v>1172</v>
      </c>
      <c r="F522" t="s">
        <v>1176</v>
      </c>
      <c r="G522" t="s">
        <v>1081</v>
      </c>
      <c r="BW522" t="s">
        <v>1101</v>
      </c>
      <c r="BX522" t="s">
        <v>1106</v>
      </c>
      <c r="BY522" t="s">
        <v>1105</v>
      </c>
      <c r="BZ522" t="s">
        <v>4566</v>
      </c>
      <c r="CA522" t="s">
        <v>4883</v>
      </c>
      <c r="CB522" t="s">
        <v>1103</v>
      </c>
      <c r="CC522" t="s">
        <v>1103</v>
      </c>
      <c r="CD522" t="s">
        <v>4534</v>
      </c>
      <c r="CM522" t="s">
        <v>1101</v>
      </c>
      <c r="CN522" t="s">
        <v>1105</v>
      </c>
      <c r="CO522" t="s">
        <v>4563</v>
      </c>
      <c r="CP522" t="s">
        <v>4739</v>
      </c>
      <c r="CQ522" t="s">
        <v>1103</v>
      </c>
      <c r="CR522" t="s">
        <v>1103</v>
      </c>
      <c r="CS522" t="s">
        <v>4534</v>
      </c>
      <c r="CT522" t="s">
        <v>1101</v>
      </c>
      <c r="CU522" t="s">
        <v>1086</v>
      </c>
      <c r="CV522" t="s">
        <v>1087</v>
      </c>
      <c r="CW522" t="s">
        <v>4545</v>
      </c>
      <c r="CX522" t="s">
        <v>4557</v>
      </c>
      <c r="CY522" t="s">
        <v>1103</v>
      </c>
      <c r="CZ522" t="s">
        <v>1103</v>
      </c>
      <c r="DA522" t="s">
        <v>4551</v>
      </c>
      <c r="DE522" t="s">
        <v>1101</v>
      </c>
      <c r="DF522" t="s">
        <v>1088</v>
      </c>
      <c r="DG522" t="s">
        <v>4538</v>
      </c>
      <c r="DH522" t="s">
        <v>4563</v>
      </c>
      <c r="DI522" t="s">
        <v>1103</v>
      </c>
      <c r="DJ522" t="s">
        <v>1103</v>
      </c>
      <c r="DK522" t="s">
        <v>4532</v>
      </c>
      <c r="DL522" t="s">
        <v>1101</v>
      </c>
      <c r="DM522" t="s">
        <v>4557</v>
      </c>
      <c r="DN522" t="s">
        <v>4557</v>
      </c>
      <c r="DO522" t="s">
        <v>1103</v>
      </c>
      <c r="DP522" t="s">
        <v>1103</v>
      </c>
      <c r="DQ522" t="s">
        <v>4534</v>
      </c>
      <c r="DR522" t="s">
        <v>1101</v>
      </c>
      <c r="DS522" t="s">
        <v>4558</v>
      </c>
      <c r="DT522" t="s">
        <v>4558</v>
      </c>
      <c r="DU522" t="s">
        <v>1103</v>
      </c>
      <c r="DV522" t="s">
        <v>1103</v>
      </c>
      <c r="DW522" t="s">
        <v>4534</v>
      </c>
      <c r="DX522" t="s">
        <v>1101</v>
      </c>
      <c r="DY522" t="s">
        <v>4563</v>
      </c>
      <c r="DZ522" t="s">
        <v>4563</v>
      </c>
      <c r="EA522" t="s">
        <v>1103</v>
      </c>
      <c r="EB522" t="s">
        <v>1103</v>
      </c>
      <c r="EC522" t="s">
        <v>4532</v>
      </c>
      <c r="ED522" t="s">
        <v>1101</v>
      </c>
      <c r="EE522" t="s">
        <v>4829</v>
      </c>
      <c r="EF522" t="s">
        <v>4829</v>
      </c>
      <c r="EG522" t="s">
        <v>1103</v>
      </c>
      <c r="EH522" t="s">
        <v>1103</v>
      </c>
      <c r="EI522" t="s">
        <v>4583</v>
      </c>
      <c r="EJ522" t="s">
        <v>1101</v>
      </c>
      <c r="EK522" t="s">
        <v>4630</v>
      </c>
      <c r="EL522" t="s">
        <v>4630</v>
      </c>
      <c r="EM522" t="s">
        <v>1103</v>
      </c>
      <c r="EN522" t="s">
        <v>1103</v>
      </c>
      <c r="EO522" t="s">
        <v>4532</v>
      </c>
      <c r="EP522" t="s">
        <v>1101</v>
      </c>
      <c r="EQ522" t="s">
        <v>4524</v>
      </c>
      <c r="ER522" t="s">
        <v>4524</v>
      </c>
      <c r="ES522" t="s">
        <v>1103</v>
      </c>
      <c r="ET522" t="s">
        <v>1103</v>
      </c>
      <c r="EU522" t="s">
        <v>4551</v>
      </c>
      <c r="GO522" t="s">
        <v>1089</v>
      </c>
      <c r="GP522" t="s">
        <v>1089</v>
      </c>
      <c r="GW522" t="s">
        <v>1084</v>
      </c>
      <c r="GX522" t="s">
        <v>1110</v>
      </c>
      <c r="GY522" t="s">
        <v>1160</v>
      </c>
      <c r="HA522" t="s">
        <v>4734</v>
      </c>
      <c r="HB522" t="s">
        <v>1084</v>
      </c>
      <c r="HC522" t="s">
        <v>1110</v>
      </c>
      <c r="HD522" t="s">
        <v>1110</v>
      </c>
      <c r="HE522" t="s">
        <v>1174</v>
      </c>
      <c r="HG522" t="s">
        <v>4734</v>
      </c>
      <c r="LQ522" t="s">
        <v>1112</v>
      </c>
      <c r="ML522" t="s">
        <v>1123</v>
      </c>
      <c r="MY522" t="s">
        <v>4530</v>
      </c>
      <c r="MZ522" t="s">
        <v>4530</v>
      </c>
      <c r="NA522" t="s">
        <v>4531</v>
      </c>
      <c r="NB522" t="s">
        <v>4531</v>
      </c>
      <c r="NC522" t="s">
        <v>4531</v>
      </c>
      <c r="ND522" t="s">
        <v>4531</v>
      </c>
      <c r="NE522" t="s">
        <v>4531</v>
      </c>
      <c r="NF522" t="s">
        <v>4531</v>
      </c>
      <c r="NH522" t="s">
        <v>4531</v>
      </c>
      <c r="NI522" t="s">
        <v>4531</v>
      </c>
      <c r="NJ522" t="s">
        <v>4531</v>
      </c>
      <c r="NK522" t="s">
        <v>4531</v>
      </c>
      <c r="NL522" t="s">
        <v>4531</v>
      </c>
      <c r="NM522" t="s">
        <v>4531</v>
      </c>
      <c r="NN522" t="s">
        <v>4531</v>
      </c>
      <c r="NO522" t="s">
        <v>4531</v>
      </c>
      <c r="NP522" t="s">
        <v>4531</v>
      </c>
      <c r="NQ522" t="s">
        <v>4531</v>
      </c>
      <c r="NR522" t="s">
        <v>4530</v>
      </c>
      <c r="NS522" t="s">
        <v>4531</v>
      </c>
      <c r="NT522" t="s">
        <v>4531</v>
      </c>
      <c r="NU522" t="s">
        <v>4531</v>
      </c>
      <c r="NV522" t="s">
        <v>4531</v>
      </c>
      <c r="NW522" t="s">
        <v>4531</v>
      </c>
    </row>
    <row r="523" spans="1:387" x14ac:dyDescent="0.3">
      <c r="A523">
        <v>524</v>
      </c>
      <c r="B523" t="s">
        <v>4828</v>
      </c>
      <c r="C523" t="s">
        <v>1165</v>
      </c>
      <c r="D523" t="s">
        <v>1171</v>
      </c>
      <c r="E523" t="s">
        <v>1172</v>
      </c>
      <c r="F523" t="s">
        <v>1173</v>
      </c>
      <c r="G523" t="s">
        <v>1081</v>
      </c>
      <c r="BW523" t="s">
        <v>1101</v>
      </c>
      <c r="BX523" t="s">
        <v>1085</v>
      </c>
      <c r="BY523" t="s">
        <v>1105</v>
      </c>
      <c r="BZ523" t="s">
        <v>4873</v>
      </c>
      <c r="CA523" t="s">
        <v>4884</v>
      </c>
      <c r="CB523" t="s">
        <v>1103</v>
      </c>
      <c r="CC523" t="s">
        <v>1103</v>
      </c>
      <c r="CD523" t="s">
        <v>4534</v>
      </c>
      <c r="CM523" t="s">
        <v>1101</v>
      </c>
      <c r="CN523" t="s">
        <v>1105</v>
      </c>
      <c r="CO523" t="s">
        <v>4543</v>
      </c>
      <c r="CP523" t="s">
        <v>4885</v>
      </c>
      <c r="CQ523" t="s">
        <v>1103</v>
      </c>
      <c r="CR523" t="s">
        <v>1103</v>
      </c>
      <c r="CS523" t="s">
        <v>4551</v>
      </c>
      <c r="CT523" t="s">
        <v>1101</v>
      </c>
      <c r="CU523" t="s">
        <v>1086</v>
      </c>
      <c r="CV523" t="s">
        <v>1087</v>
      </c>
      <c r="CW523" t="s">
        <v>4545</v>
      </c>
      <c r="CX523" t="s">
        <v>4557</v>
      </c>
      <c r="CY523" t="s">
        <v>1103</v>
      </c>
      <c r="CZ523" t="s">
        <v>1103</v>
      </c>
      <c r="DA523" t="s">
        <v>4551</v>
      </c>
      <c r="DE523" t="s">
        <v>1101</v>
      </c>
      <c r="DF523" t="s">
        <v>1088</v>
      </c>
      <c r="DG523" t="s">
        <v>4556</v>
      </c>
      <c r="DH523" t="s">
        <v>4886</v>
      </c>
      <c r="DI523" t="s">
        <v>1103</v>
      </c>
      <c r="DJ523" t="s">
        <v>1103</v>
      </c>
      <c r="DK523" t="s">
        <v>4534</v>
      </c>
      <c r="DL523" t="s">
        <v>1101</v>
      </c>
      <c r="DM523" t="s">
        <v>4863</v>
      </c>
      <c r="DN523" t="s">
        <v>4863</v>
      </c>
      <c r="DO523" t="s">
        <v>1103</v>
      </c>
      <c r="DP523" t="s">
        <v>1103</v>
      </c>
      <c r="DQ523" t="s">
        <v>4532</v>
      </c>
      <c r="DR523" t="s">
        <v>1101</v>
      </c>
      <c r="DS523" t="s">
        <v>4587</v>
      </c>
      <c r="DT523" t="s">
        <v>4587</v>
      </c>
      <c r="DU523" t="s">
        <v>1103</v>
      </c>
      <c r="DV523" t="s">
        <v>1103</v>
      </c>
      <c r="DW523" t="s">
        <v>4583</v>
      </c>
      <c r="DX523" t="s">
        <v>1101</v>
      </c>
      <c r="DY523" t="s">
        <v>4543</v>
      </c>
      <c r="DZ523" t="s">
        <v>4543</v>
      </c>
      <c r="EA523" t="s">
        <v>1103</v>
      </c>
      <c r="EB523" t="s">
        <v>1103</v>
      </c>
      <c r="EC523" t="s">
        <v>4534</v>
      </c>
      <c r="ED523" t="s">
        <v>1101</v>
      </c>
      <c r="EE523" t="s">
        <v>4756</v>
      </c>
      <c r="EF523" t="s">
        <v>4756</v>
      </c>
      <c r="EG523" t="s">
        <v>1103</v>
      </c>
      <c r="EH523" t="s">
        <v>1103</v>
      </c>
      <c r="EI523" t="s">
        <v>4532</v>
      </c>
      <c r="EJ523" t="s">
        <v>1101</v>
      </c>
      <c r="EK523" t="s">
        <v>4646</v>
      </c>
      <c r="EL523" t="s">
        <v>4646</v>
      </c>
      <c r="EM523" t="s">
        <v>1103</v>
      </c>
      <c r="EN523" t="s">
        <v>1103</v>
      </c>
      <c r="EO523" t="s">
        <v>4534</v>
      </c>
      <c r="EP523" t="s">
        <v>1101</v>
      </c>
      <c r="EQ523" t="s">
        <v>4550</v>
      </c>
      <c r="ER523" t="s">
        <v>4550</v>
      </c>
      <c r="ES523" t="s">
        <v>1103</v>
      </c>
      <c r="ET523" t="s">
        <v>1103</v>
      </c>
      <c r="EU523" t="s">
        <v>4551</v>
      </c>
      <c r="GO523" t="s">
        <v>1089</v>
      </c>
      <c r="GP523" t="s">
        <v>1089</v>
      </c>
      <c r="GW523" t="s">
        <v>1084</v>
      </c>
      <c r="GX523" t="s">
        <v>1110</v>
      </c>
      <c r="GY523" t="s">
        <v>1160</v>
      </c>
      <c r="HA523" t="s">
        <v>4734</v>
      </c>
      <c r="HB523" t="s">
        <v>1084</v>
      </c>
      <c r="HC523" t="s">
        <v>1110</v>
      </c>
      <c r="HD523" t="s">
        <v>1110</v>
      </c>
      <c r="HE523" t="s">
        <v>1160</v>
      </c>
      <c r="HG523" t="s">
        <v>4734</v>
      </c>
      <c r="LQ523" t="s">
        <v>1112</v>
      </c>
      <c r="ML523" t="s">
        <v>1123</v>
      </c>
      <c r="MY523" t="s">
        <v>4530</v>
      </c>
      <c r="MZ523" t="s">
        <v>4530</v>
      </c>
      <c r="NA523" t="s">
        <v>4531</v>
      </c>
      <c r="NB523" t="s">
        <v>4531</v>
      </c>
      <c r="NC523" t="s">
        <v>4531</v>
      </c>
      <c r="ND523" t="s">
        <v>4531</v>
      </c>
      <c r="NE523" t="s">
        <v>4531</v>
      </c>
      <c r="NF523" t="s">
        <v>4531</v>
      </c>
      <c r="NH523" t="s">
        <v>4531</v>
      </c>
      <c r="NI523" t="s">
        <v>4531</v>
      </c>
      <c r="NJ523" t="s">
        <v>4531</v>
      </c>
      <c r="NK523" t="s">
        <v>4531</v>
      </c>
      <c r="NL523" t="s">
        <v>4530</v>
      </c>
      <c r="NM523" t="s">
        <v>4530</v>
      </c>
      <c r="NN523" t="s">
        <v>4531</v>
      </c>
      <c r="NO523" t="s">
        <v>4531</v>
      </c>
      <c r="NP523" t="s">
        <v>4531</v>
      </c>
      <c r="NQ523" t="s">
        <v>4531</v>
      </c>
      <c r="NR523" t="s">
        <v>4530</v>
      </c>
      <c r="NS523" t="s">
        <v>4530</v>
      </c>
      <c r="NT523" t="s">
        <v>4531</v>
      </c>
      <c r="NU523" t="s">
        <v>4531</v>
      </c>
      <c r="NV523" t="s">
        <v>4531</v>
      </c>
      <c r="NW523" t="s">
        <v>4531</v>
      </c>
    </row>
    <row r="524" spans="1:387" x14ac:dyDescent="0.3">
      <c r="A524">
        <v>525</v>
      </c>
      <c r="B524" t="s">
        <v>4828</v>
      </c>
      <c r="C524" t="s">
        <v>1165</v>
      </c>
      <c r="D524" t="s">
        <v>1171</v>
      </c>
      <c r="E524" t="s">
        <v>1172</v>
      </c>
      <c r="F524" t="s">
        <v>1175</v>
      </c>
      <c r="G524" t="s">
        <v>1081</v>
      </c>
      <c r="BW524" t="s">
        <v>1101</v>
      </c>
      <c r="BX524" t="s">
        <v>1106</v>
      </c>
      <c r="BY524" t="s">
        <v>1105</v>
      </c>
      <c r="BZ524" t="s">
        <v>4566</v>
      </c>
      <c r="CA524" t="s">
        <v>4883</v>
      </c>
      <c r="CB524" t="s">
        <v>1103</v>
      </c>
      <c r="CC524" t="s">
        <v>1103</v>
      </c>
      <c r="CD524" t="s">
        <v>4551</v>
      </c>
      <c r="CM524" t="s">
        <v>1101</v>
      </c>
      <c r="CN524" t="s">
        <v>1105</v>
      </c>
      <c r="CO524" t="s">
        <v>4580</v>
      </c>
      <c r="CP524" t="s">
        <v>4887</v>
      </c>
      <c r="CQ524" t="s">
        <v>1103</v>
      </c>
      <c r="CR524" t="s">
        <v>1103</v>
      </c>
      <c r="CS524" t="s">
        <v>4534</v>
      </c>
      <c r="CT524" t="s">
        <v>1101</v>
      </c>
      <c r="CU524" t="s">
        <v>1086</v>
      </c>
      <c r="CV524" t="s">
        <v>1087</v>
      </c>
      <c r="CW524" t="s">
        <v>4545</v>
      </c>
      <c r="CX524" t="s">
        <v>4557</v>
      </c>
      <c r="CY524" t="s">
        <v>1103</v>
      </c>
      <c r="CZ524" t="s">
        <v>1103</v>
      </c>
      <c r="DA524" t="s">
        <v>4551</v>
      </c>
      <c r="DE524" t="s">
        <v>1101</v>
      </c>
      <c r="DF524" t="s">
        <v>1088</v>
      </c>
      <c r="DG524" t="s">
        <v>4622</v>
      </c>
      <c r="DH524" t="s">
        <v>4888</v>
      </c>
      <c r="DI524" t="s">
        <v>1103</v>
      </c>
      <c r="DJ524" t="s">
        <v>1103</v>
      </c>
      <c r="DK524" t="s">
        <v>4534</v>
      </c>
      <c r="DL524" t="s">
        <v>1101</v>
      </c>
      <c r="DM524" t="s">
        <v>4630</v>
      </c>
      <c r="DN524" t="s">
        <v>4630</v>
      </c>
      <c r="DO524" t="s">
        <v>1103</v>
      </c>
      <c r="DP524" t="s">
        <v>1103</v>
      </c>
      <c r="DQ524" t="s">
        <v>4532</v>
      </c>
      <c r="DR524" t="s">
        <v>1101</v>
      </c>
      <c r="DS524" t="s">
        <v>4564</v>
      </c>
      <c r="DT524" t="s">
        <v>4564</v>
      </c>
      <c r="DU524" t="s">
        <v>1103</v>
      </c>
      <c r="DV524" t="s">
        <v>1103</v>
      </c>
      <c r="DW524" t="s">
        <v>4532</v>
      </c>
      <c r="DX524" t="s">
        <v>1101</v>
      </c>
      <c r="DY524" t="s">
        <v>4580</v>
      </c>
      <c r="DZ524" t="s">
        <v>4580</v>
      </c>
      <c r="EA524" t="s">
        <v>1103</v>
      </c>
      <c r="EB524" t="s">
        <v>1103</v>
      </c>
      <c r="EC524" t="s">
        <v>4534</v>
      </c>
      <c r="ED524" t="s">
        <v>1101</v>
      </c>
      <c r="EE524" t="s">
        <v>4829</v>
      </c>
      <c r="EF524" t="s">
        <v>4829</v>
      </c>
      <c r="EG524" t="s">
        <v>1103</v>
      </c>
      <c r="EH524" t="s">
        <v>1103</v>
      </c>
      <c r="EI524" t="s">
        <v>4532</v>
      </c>
      <c r="EJ524" t="s">
        <v>1101</v>
      </c>
      <c r="EK524" t="s">
        <v>4558</v>
      </c>
      <c r="EL524" t="s">
        <v>4558</v>
      </c>
      <c r="EM524" t="s">
        <v>1103</v>
      </c>
      <c r="EN524" t="s">
        <v>1103</v>
      </c>
      <c r="EO524" t="s">
        <v>4551</v>
      </c>
      <c r="EP524" t="s">
        <v>1101</v>
      </c>
      <c r="EQ524" t="s">
        <v>4550</v>
      </c>
      <c r="ER524" t="s">
        <v>4550</v>
      </c>
      <c r="ES524" t="s">
        <v>1103</v>
      </c>
      <c r="ET524" t="s">
        <v>1103</v>
      </c>
      <c r="EU524" t="s">
        <v>4532</v>
      </c>
      <c r="GO524" t="s">
        <v>1089</v>
      </c>
      <c r="GP524" t="s">
        <v>1089</v>
      </c>
      <c r="GW524" t="s">
        <v>1084</v>
      </c>
      <c r="GX524" t="s">
        <v>1110</v>
      </c>
      <c r="GY524" t="s">
        <v>1174</v>
      </c>
      <c r="HA524" t="s">
        <v>4734</v>
      </c>
      <c r="HB524" t="s">
        <v>1084</v>
      </c>
      <c r="HC524" t="s">
        <v>1110</v>
      </c>
      <c r="HD524" t="s">
        <v>1110</v>
      </c>
      <c r="HE524" t="s">
        <v>1160</v>
      </c>
      <c r="HG524" t="s">
        <v>4734</v>
      </c>
      <c r="LQ524" t="s">
        <v>1112</v>
      </c>
      <c r="ML524" t="s">
        <v>1123</v>
      </c>
      <c r="MY524" t="s">
        <v>4530</v>
      </c>
      <c r="MZ524" t="s">
        <v>4530</v>
      </c>
      <c r="NA524" t="s">
        <v>4531</v>
      </c>
      <c r="NB524" t="s">
        <v>4531</v>
      </c>
      <c r="NC524" t="s">
        <v>4531</v>
      </c>
      <c r="ND524" t="s">
        <v>4531</v>
      </c>
      <c r="NE524" t="s">
        <v>4531</v>
      </c>
      <c r="NF524" t="s">
        <v>4531</v>
      </c>
      <c r="NH524" t="s">
        <v>4531</v>
      </c>
      <c r="NI524" t="s">
        <v>4531</v>
      </c>
      <c r="NJ524" t="s">
        <v>4531</v>
      </c>
      <c r="NK524" t="s">
        <v>4531</v>
      </c>
      <c r="NL524" t="s">
        <v>4530</v>
      </c>
      <c r="NM524" t="s">
        <v>4530</v>
      </c>
      <c r="NN524" t="s">
        <v>4531</v>
      </c>
      <c r="NO524" t="s">
        <v>4531</v>
      </c>
      <c r="NP524" t="s">
        <v>4531</v>
      </c>
      <c r="NQ524" t="s">
        <v>4531</v>
      </c>
      <c r="NR524" t="s">
        <v>4530</v>
      </c>
      <c r="NS524" t="s">
        <v>4530</v>
      </c>
      <c r="NT524" t="s">
        <v>4531</v>
      </c>
      <c r="NU524" t="s">
        <v>4531</v>
      </c>
      <c r="NV524" t="s">
        <v>4531</v>
      </c>
      <c r="NW524" t="s">
        <v>4531</v>
      </c>
    </row>
    <row r="525" spans="1:387" x14ac:dyDescent="0.3">
      <c r="A525">
        <v>526</v>
      </c>
      <c r="B525" t="s">
        <v>4828</v>
      </c>
      <c r="C525" t="s">
        <v>1165</v>
      </c>
      <c r="D525" t="s">
        <v>1171</v>
      </c>
      <c r="E525" t="s">
        <v>1172</v>
      </c>
      <c r="F525" t="s">
        <v>1176</v>
      </c>
      <c r="G525" t="s">
        <v>1081</v>
      </c>
      <c r="BW525" t="s">
        <v>1101</v>
      </c>
      <c r="BX525" t="s">
        <v>1085</v>
      </c>
      <c r="BY525" t="s">
        <v>1105</v>
      </c>
      <c r="BZ525" t="s">
        <v>4873</v>
      </c>
      <c r="CA525" t="s">
        <v>4884</v>
      </c>
      <c r="CB525" t="s">
        <v>1103</v>
      </c>
      <c r="CC525" t="s">
        <v>1103</v>
      </c>
      <c r="CD525" t="s">
        <v>4551</v>
      </c>
      <c r="CM525" t="s">
        <v>1101</v>
      </c>
      <c r="CN525" t="s">
        <v>1105</v>
      </c>
      <c r="CO525" t="s">
        <v>4580</v>
      </c>
      <c r="CP525" t="s">
        <v>4887</v>
      </c>
      <c r="CQ525" t="s">
        <v>1103</v>
      </c>
      <c r="CR525" t="s">
        <v>1103</v>
      </c>
      <c r="CS525" t="s">
        <v>4534</v>
      </c>
      <c r="CT525" t="s">
        <v>1101</v>
      </c>
      <c r="CU525" t="s">
        <v>1086</v>
      </c>
      <c r="CV525" t="s">
        <v>1087</v>
      </c>
      <c r="CW525" t="s">
        <v>4545</v>
      </c>
      <c r="CX525" t="s">
        <v>4557</v>
      </c>
      <c r="CY525" t="s">
        <v>1103</v>
      </c>
      <c r="CZ525" t="s">
        <v>1103</v>
      </c>
      <c r="DA525" t="s">
        <v>4551</v>
      </c>
      <c r="DE525" t="s">
        <v>1101</v>
      </c>
      <c r="DF525" t="s">
        <v>1088</v>
      </c>
      <c r="DG525" t="s">
        <v>4556</v>
      </c>
      <c r="DH525" t="s">
        <v>4886</v>
      </c>
      <c r="DI525" t="s">
        <v>1103</v>
      </c>
      <c r="DJ525" t="s">
        <v>1103</v>
      </c>
      <c r="DK525" t="s">
        <v>4551</v>
      </c>
      <c r="DL525" t="s">
        <v>1101</v>
      </c>
      <c r="DM525" t="s">
        <v>4863</v>
      </c>
      <c r="DN525" t="s">
        <v>4863</v>
      </c>
      <c r="DO525" t="s">
        <v>1103</v>
      </c>
      <c r="DP525" t="s">
        <v>1103</v>
      </c>
      <c r="DQ525" t="s">
        <v>4534</v>
      </c>
      <c r="DR525" t="s">
        <v>1101</v>
      </c>
      <c r="DS525" t="s">
        <v>4590</v>
      </c>
      <c r="DT525" t="s">
        <v>4590</v>
      </c>
      <c r="DU525" t="s">
        <v>1103</v>
      </c>
      <c r="DV525" t="s">
        <v>1103</v>
      </c>
      <c r="DW525" t="s">
        <v>4534</v>
      </c>
      <c r="DX525" t="s">
        <v>1101</v>
      </c>
      <c r="DY525" t="s">
        <v>4543</v>
      </c>
      <c r="DZ525" t="s">
        <v>4543</v>
      </c>
      <c r="EA525" t="s">
        <v>1103</v>
      </c>
      <c r="EB525" t="s">
        <v>1103</v>
      </c>
      <c r="EC525" t="s">
        <v>4532</v>
      </c>
      <c r="ED525" t="s">
        <v>1101</v>
      </c>
      <c r="EE525" t="s">
        <v>4609</v>
      </c>
      <c r="EF525" t="s">
        <v>4609</v>
      </c>
      <c r="EG525" t="s">
        <v>1103</v>
      </c>
      <c r="EH525" t="s">
        <v>1103</v>
      </c>
      <c r="EI525" t="s">
        <v>4551</v>
      </c>
      <c r="EJ525" t="s">
        <v>1101</v>
      </c>
      <c r="EK525" t="s">
        <v>4646</v>
      </c>
      <c r="EL525" t="s">
        <v>4646</v>
      </c>
      <c r="EM525" t="s">
        <v>1103</v>
      </c>
      <c r="EN525" t="s">
        <v>1103</v>
      </c>
      <c r="EO525" t="s">
        <v>4551</v>
      </c>
      <c r="EP525" t="s">
        <v>1101</v>
      </c>
      <c r="EQ525" t="s">
        <v>4550</v>
      </c>
      <c r="ER525" t="s">
        <v>4550</v>
      </c>
      <c r="ES525" t="s">
        <v>1103</v>
      </c>
      <c r="ET525" t="s">
        <v>1103</v>
      </c>
      <c r="EU525" t="s">
        <v>4551</v>
      </c>
      <c r="GO525" t="s">
        <v>1089</v>
      </c>
      <c r="GP525" t="s">
        <v>1089</v>
      </c>
      <c r="GW525" t="s">
        <v>1084</v>
      </c>
      <c r="GX525" t="s">
        <v>1110</v>
      </c>
      <c r="GY525" t="s">
        <v>1174</v>
      </c>
      <c r="HA525" t="s">
        <v>4560</v>
      </c>
      <c r="HB525" t="s">
        <v>1084</v>
      </c>
      <c r="HC525" t="s">
        <v>1110</v>
      </c>
      <c r="HD525" t="s">
        <v>1110</v>
      </c>
      <c r="HE525" t="s">
        <v>1160</v>
      </c>
      <c r="HG525" t="s">
        <v>4734</v>
      </c>
      <c r="LQ525" t="s">
        <v>1112</v>
      </c>
      <c r="ML525" t="s">
        <v>1123</v>
      </c>
      <c r="MY525" t="s">
        <v>4530</v>
      </c>
      <c r="MZ525" t="s">
        <v>4530</v>
      </c>
      <c r="NA525" t="s">
        <v>4531</v>
      </c>
      <c r="NB525" t="s">
        <v>4531</v>
      </c>
      <c r="NC525" t="s">
        <v>4531</v>
      </c>
      <c r="ND525" t="s">
        <v>4531</v>
      </c>
      <c r="NE525" t="s">
        <v>4531</v>
      </c>
      <c r="NF525" t="s">
        <v>4531</v>
      </c>
      <c r="NH525" t="s">
        <v>4531</v>
      </c>
      <c r="NI525" t="s">
        <v>4531</v>
      </c>
      <c r="NJ525" t="s">
        <v>4531</v>
      </c>
      <c r="NK525" t="s">
        <v>4531</v>
      </c>
      <c r="NL525" t="s">
        <v>4530</v>
      </c>
      <c r="NM525" t="s">
        <v>4531</v>
      </c>
      <c r="NN525" t="s">
        <v>4531</v>
      </c>
      <c r="NO525" t="s">
        <v>4531</v>
      </c>
      <c r="NP525" t="s">
        <v>4531</v>
      </c>
      <c r="NQ525" t="s">
        <v>4531</v>
      </c>
      <c r="NR525" t="s">
        <v>4530</v>
      </c>
      <c r="NS525" t="s">
        <v>4530</v>
      </c>
      <c r="NT525" t="s">
        <v>4531</v>
      </c>
      <c r="NU525" t="s">
        <v>4531</v>
      </c>
      <c r="NV525" t="s">
        <v>4531</v>
      </c>
      <c r="NW525" t="s">
        <v>4531</v>
      </c>
    </row>
    <row r="526" spans="1:387" x14ac:dyDescent="0.3">
      <c r="A526">
        <v>527</v>
      </c>
      <c r="B526" t="s">
        <v>4828</v>
      </c>
      <c r="C526" t="s">
        <v>1165</v>
      </c>
      <c r="D526" t="s">
        <v>1171</v>
      </c>
      <c r="E526" t="s">
        <v>1172</v>
      </c>
      <c r="F526" t="s">
        <v>1173</v>
      </c>
      <c r="G526" t="s">
        <v>1081</v>
      </c>
      <c r="EV526" t="s">
        <v>1101</v>
      </c>
      <c r="EW526" t="s">
        <v>4557</v>
      </c>
      <c r="EX526" t="s">
        <v>4557</v>
      </c>
      <c r="EY526" t="s">
        <v>1101</v>
      </c>
      <c r="EZ526" t="s">
        <v>4570</v>
      </c>
      <c r="FA526" t="s">
        <v>4538</v>
      </c>
      <c r="FB526" t="s">
        <v>4538</v>
      </c>
      <c r="FC526" t="s">
        <v>1101</v>
      </c>
      <c r="FD526" t="s">
        <v>1095</v>
      </c>
      <c r="FE526" t="s">
        <v>4563</v>
      </c>
      <c r="FF526" t="s">
        <v>4889</v>
      </c>
      <c r="MY526" t="s">
        <v>4530</v>
      </c>
      <c r="MZ526" t="s">
        <v>4530</v>
      </c>
      <c r="NA526" t="s">
        <v>4531</v>
      </c>
      <c r="NB526" t="s">
        <v>4531</v>
      </c>
      <c r="NC526" t="s">
        <v>4531</v>
      </c>
      <c r="ND526" t="s">
        <v>4531</v>
      </c>
      <c r="NE526" t="s">
        <v>4531</v>
      </c>
      <c r="NF526" t="s">
        <v>4531</v>
      </c>
      <c r="NH526" t="s">
        <v>4531</v>
      </c>
      <c r="NI526" t="s">
        <v>4530</v>
      </c>
      <c r="NJ526" t="s">
        <v>4531</v>
      </c>
      <c r="NK526" t="s">
        <v>4531</v>
      </c>
      <c r="NL526" t="s">
        <v>4531</v>
      </c>
      <c r="NM526" t="s">
        <v>4531</v>
      </c>
      <c r="NN526" t="s">
        <v>4531</v>
      </c>
      <c r="NO526" t="s">
        <v>4531</v>
      </c>
      <c r="NP526" t="s">
        <v>4531</v>
      </c>
      <c r="NQ526" t="s">
        <v>4531</v>
      </c>
      <c r="NR526" t="s">
        <v>4531</v>
      </c>
      <c r="NS526" t="s">
        <v>4531</v>
      </c>
      <c r="NT526" t="s">
        <v>4531</v>
      </c>
      <c r="NU526" t="s">
        <v>4531</v>
      </c>
      <c r="NV526" t="s">
        <v>4531</v>
      </c>
      <c r="NW526" t="s">
        <v>4531</v>
      </c>
    </row>
    <row r="527" spans="1:387" x14ac:dyDescent="0.3">
      <c r="A527">
        <v>528</v>
      </c>
      <c r="B527" t="s">
        <v>4828</v>
      </c>
      <c r="C527" t="s">
        <v>1165</v>
      </c>
      <c r="D527" t="s">
        <v>1171</v>
      </c>
      <c r="E527" t="s">
        <v>1172</v>
      </c>
      <c r="F527" t="s">
        <v>1176</v>
      </c>
      <c r="G527" t="s">
        <v>1081</v>
      </c>
      <c r="EV527" t="s">
        <v>1101</v>
      </c>
      <c r="EW527" t="s">
        <v>4630</v>
      </c>
      <c r="EX527" t="s">
        <v>4630</v>
      </c>
      <c r="EY527" t="s">
        <v>1101</v>
      </c>
      <c r="EZ527" t="s">
        <v>4570</v>
      </c>
      <c r="FA527" t="s">
        <v>4556</v>
      </c>
      <c r="FB527" t="s">
        <v>4556</v>
      </c>
      <c r="FC527" t="s">
        <v>1101</v>
      </c>
      <c r="FD527" t="s">
        <v>1095</v>
      </c>
      <c r="FE527" t="s">
        <v>4563</v>
      </c>
      <c r="FF527" t="s">
        <v>4889</v>
      </c>
      <c r="MY527" t="s">
        <v>4530</v>
      </c>
      <c r="MZ527" t="s">
        <v>4530</v>
      </c>
      <c r="NA527" t="s">
        <v>4531</v>
      </c>
      <c r="NB527" t="s">
        <v>4531</v>
      </c>
      <c r="NC527" t="s">
        <v>4531</v>
      </c>
      <c r="ND527" t="s">
        <v>4531</v>
      </c>
      <c r="NE527" t="s">
        <v>4531</v>
      </c>
      <c r="NF527" t="s">
        <v>4531</v>
      </c>
      <c r="NH527" t="s">
        <v>4531</v>
      </c>
      <c r="NI527" t="s">
        <v>4530</v>
      </c>
      <c r="NJ527" t="s">
        <v>4531</v>
      </c>
      <c r="NK527" t="s">
        <v>4531</v>
      </c>
      <c r="NL527" t="s">
        <v>4530</v>
      </c>
      <c r="NM527" t="s">
        <v>4531</v>
      </c>
      <c r="NN527" t="s">
        <v>4531</v>
      </c>
      <c r="NO527" t="s">
        <v>4531</v>
      </c>
      <c r="NP527" t="s">
        <v>4531</v>
      </c>
      <c r="NQ527" t="s">
        <v>4531</v>
      </c>
      <c r="NR527" t="s">
        <v>4530</v>
      </c>
      <c r="NS527" t="s">
        <v>4530</v>
      </c>
      <c r="NT527" t="s">
        <v>4531</v>
      </c>
      <c r="NU527" t="s">
        <v>4531</v>
      </c>
      <c r="NV527" t="s">
        <v>4531</v>
      </c>
      <c r="NW527" t="s">
        <v>4531</v>
      </c>
    </row>
    <row r="528" spans="1:387" x14ac:dyDescent="0.3">
      <c r="A528">
        <v>529</v>
      </c>
      <c r="B528" t="s">
        <v>4828</v>
      </c>
      <c r="C528" t="s">
        <v>1165</v>
      </c>
      <c r="D528" t="s">
        <v>1171</v>
      </c>
      <c r="E528" t="s">
        <v>1172</v>
      </c>
      <c r="F528" t="s">
        <v>1173</v>
      </c>
      <c r="G528" t="s">
        <v>1081</v>
      </c>
      <c r="EV528" t="s">
        <v>1101</v>
      </c>
      <c r="EW528" t="s">
        <v>4646</v>
      </c>
      <c r="EX528" t="s">
        <v>4646</v>
      </c>
      <c r="EY528" t="s">
        <v>1101</v>
      </c>
      <c r="EZ528" t="s">
        <v>4570</v>
      </c>
      <c r="FA528" t="s">
        <v>4538</v>
      </c>
      <c r="FB528" t="s">
        <v>4538</v>
      </c>
      <c r="FC528" t="s">
        <v>1101</v>
      </c>
      <c r="FD528" t="s">
        <v>1095</v>
      </c>
      <c r="FE528" t="s">
        <v>4563</v>
      </c>
      <c r="FF528" t="s">
        <v>4889</v>
      </c>
      <c r="MY528" t="s">
        <v>4530</v>
      </c>
      <c r="MZ528" t="s">
        <v>4530</v>
      </c>
      <c r="NA528" t="s">
        <v>4531</v>
      </c>
      <c r="NB528" t="s">
        <v>4531</v>
      </c>
      <c r="NC528" t="s">
        <v>4531</v>
      </c>
      <c r="ND528" t="s">
        <v>4531</v>
      </c>
      <c r="NE528" t="s">
        <v>4531</v>
      </c>
      <c r="NF528" t="s">
        <v>4531</v>
      </c>
      <c r="NH528" t="s">
        <v>4531</v>
      </c>
      <c r="NI528" t="s">
        <v>4531</v>
      </c>
      <c r="NJ528" t="s">
        <v>4531</v>
      </c>
      <c r="NK528" t="s">
        <v>4531</v>
      </c>
      <c r="NL528" t="s">
        <v>4531</v>
      </c>
      <c r="NM528" t="s">
        <v>4531</v>
      </c>
      <c r="NN528" t="s">
        <v>4531</v>
      </c>
      <c r="NO528" t="s">
        <v>4531</v>
      </c>
      <c r="NP528" t="s">
        <v>4531</v>
      </c>
      <c r="NQ528" t="s">
        <v>4531</v>
      </c>
      <c r="NR528" t="s">
        <v>4530</v>
      </c>
      <c r="NS528" t="s">
        <v>4530</v>
      </c>
      <c r="NT528" t="s">
        <v>4531</v>
      </c>
      <c r="NU528" t="s">
        <v>4531</v>
      </c>
      <c r="NV528" t="s">
        <v>4531</v>
      </c>
      <c r="NW528" t="s">
        <v>4531</v>
      </c>
    </row>
    <row r="529" spans="1:387" x14ac:dyDescent="0.3">
      <c r="A529">
        <v>530</v>
      </c>
      <c r="B529" t="s">
        <v>4828</v>
      </c>
      <c r="C529" t="s">
        <v>1165</v>
      </c>
      <c r="D529" t="s">
        <v>1171</v>
      </c>
      <c r="E529" t="s">
        <v>1172</v>
      </c>
      <c r="F529" t="s">
        <v>1176</v>
      </c>
      <c r="G529" t="s">
        <v>1081</v>
      </c>
      <c r="EV529" t="s">
        <v>1101</v>
      </c>
      <c r="EW529" t="s">
        <v>4646</v>
      </c>
      <c r="EX529" t="s">
        <v>4646</v>
      </c>
      <c r="EY529" t="s">
        <v>1101</v>
      </c>
      <c r="EZ529" t="s">
        <v>4570</v>
      </c>
      <c r="FA529" t="s">
        <v>4538</v>
      </c>
      <c r="FB529" t="s">
        <v>4538</v>
      </c>
      <c r="FC529" t="s">
        <v>1101</v>
      </c>
      <c r="FD529" t="s">
        <v>1095</v>
      </c>
      <c r="FE529" t="s">
        <v>4563</v>
      </c>
      <c r="FF529" t="s">
        <v>4889</v>
      </c>
      <c r="MY529" t="s">
        <v>4530</v>
      </c>
      <c r="MZ529" t="s">
        <v>4530</v>
      </c>
      <c r="NA529" t="s">
        <v>4531</v>
      </c>
      <c r="NB529" t="s">
        <v>4531</v>
      </c>
      <c r="NC529" t="s">
        <v>4531</v>
      </c>
      <c r="ND529" t="s">
        <v>4531</v>
      </c>
      <c r="NE529" t="s">
        <v>4531</v>
      </c>
      <c r="NF529" t="s">
        <v>4531</v>
      </c>
      <c r="NH529" t="s">
        <v>4531</v>
      </c>
      <c r="NI529" t="s">
        <v>4531</v>
      </c>
      <c r="NJ529" t="s">
        <v>4531</v>
      </c>
      <c r="NK529" t="s">
        <v>4531</v>
      </c>
      <c r="NL529" t="s">
        <v>4530</v>
      </c>
      <c r="NM529" t="s">
        <v>4531</v>
      </c>
      <c r="NN529" t="s">
        <v>4531</v>
      </c>
      <c r="NO529" t="s">
        <v>4531</v>
      </c>
      <c r="NP529" t="s">
        <v>4531</v>
      </c>
      <c r="NQ529" t="s">
        <v>4531</v>
      </c>
      <c r="NR529" t="s">
        <v>4531</v>
      </c>
      <c r="NS529" t="s">
        <v>4531</v>
      </c>
      <c r="NT529" t="s">
        <v>4531</v>
      </c>
      <c r="NU529" t="s">
        <v>4531</v>
      </c>
      <c r="NV529" t="s">
        <v>4531</v>
      </c>
      <c r="NW529" t="s">
        <v>4531</v>
      </c>
    </row>
    <row r="530" spans="1:387" x14ac:dyDescent="0.3">
      <c r="A530">
        <v>531</v>
      </c>
      <c r="B530" t="s">
        <v>4828</v>
      </c>
      <c r="C530" t="s">
        <v>1165</v>
      </c>
      <c r="D530" t="s">
        <v>1171</v>
      </c>
      <c r="E530" t="s">
        <v>1172</v>
      </c>
      <c r="F530" t="s">
        <v>1173</v>
      </c>
      <c r="G530" t="s">
        <v>1081</v>
      </c>
      <c r="EV530" t="s">
        <v>1101</v>
      </c>
      <c r="EW530" t="s">
        <v>4646</v>
      </c>
      <c r="EX530" t="s">
        <v>4646</v>
      </c>
      <c r="EY530" t="s">
        <v>1101</v>
      </c>
      <c r="EZ530" t="s">
        <v>4570</v>
      </c>
      <c r="FA530" t="s">
        <v>4538</v>
      </c>
      <c r="FB530" t="s">
        <v>4538</v>
      </c>
      <c r="FC530" t="s">
        <v>1101</v>
      </c>
      <c r="FD530" t="s">
        <v>1095</v>
      </c>
      <c r="FE530" t="s">
        <v>4563</v>
      </c>
      <c r="FF530" t="s">
        <v>4889</v>
      </c>
      <c r="MY530" t="s">
        <v>4530</v>
      </c>
      <c r="MZ530" t="s">
        <v>4530</v>
      </c>
      <c r="NA530" t="s">
        <v>4531</v>
      </c>
      <c r="NB530" t="s">
        <v>4531</v>
      </c>
      <c r="NC530" t="s">
        <v>4531</v>
      </c>
      <c r="ND530" t="s">
        <v>4531</v>
      </c>
      <c r="NE530" t="s">
        <v>4531</v>
      </c>
      <c r="NF530" t="s">
        <v>4531</v>
      </c>
      <c r="NH530" t="s">
        <v>4531</v>
      </c>
      <c r="NI530" t="s">
        <v>4531</v>
      </c>
      <c r="NJ530" t="s">
        <v>4531</v>
      </c>
      <c r="NK530" t="s">
        <v>4531</v>
      </c>
      <c r="NL530" t="s">
        <v>4531</v>
      </c>
      <c r="NM530" t="s">
        <v>4531</v>
      </c>
      <c r="NN530" t="s">
        <v>4531</v>
      </c>
      <c r="NO530" t="s">
        <v>4531</v>
      </c>
      <c r="NP530" t="s">
        <v>4531</v>
      </c>
      <c r="NQ530" t="s">
        <v>4531</v>
      </c>
      <c r="NR530" t="s">
        <v>4530</v>
      </c>
      <c r="NS530" t="s">
        <v>4530</v>
      </c>
      <c r="NT530" t="s">
        <v>4531</v>
      </c>
      <c r="NU530" t="s">
        <v>4531</v>
      </c>
      <c r="NV530" t="s">
        <v>4531</v>
      </c>
      <c r="NW530" t="s">
        <v>4531</v>
      </c>
    </row>
    <row r="531" spans="1:387" x14ac:dyDescent="0.3">
      <c r="A531">
        <v>532</v>
      </c>
      <c r="B531" t="s">
        <v>4828</v>
      </c>
      <c r="C531" t="s">
        <v>1165</v>
      </c>
      <c r="D531" t="s">
        <v>1171</v>
      </c>
      <c r="E531" t="s">
        <v>1172</v>
      </c>
      <c r="F531" t="s">
        <v>1173</v>
      </c>
      <c r="G531" t="s">
        <v>1081</v>
      </c>
      <c r="FG531" t="s">
        <v>1101</v>
      </c>
      <c r="FH531" t="s">
        <v>4590</v>
      </c>
      <c r="FI531" t="s">
        <v>4590</v>
      </c>
      <c r="FJ531" t="s">
        <v>1148</v>
      </c>
      <c r="MY531" t="s">
        <v>4530</v>
      </c>
      <c r="MZ531" t="s">
        <v>4530</v>
      </c>
      <c r="NA531" t="s">
        <v>4531</v>
      </c>
      <c r="NB531" t="s">
        <v>4531</v>
      </c>
      <c r="NC531" t="s">
        <v>4531</v>
      </c>
      <c r="ND531" t="s">
        <v>4531</v>
      </c>
      <c r="NE531" t="s">
        <v>4531</v>
      </c>
      <c r="NF531" t="s">
        <v>4531</v>
      </c>
      <c r="NH531" t="s">
        <v>4531</v>
      </c>
      <c r="NI531" t="s">
        <v>4530</v>
      </c>
      <c r="NJ531" t="s">
        <v>4531</v>
      </c>
      <c r="NK531" t="s">
        <v>4531</v>
      </c>
      <c r="NL531" t="s">
        <v>4531</v>
      </c>
      <c r="NM531" t="s">
        <v>4531</v>
      </c>
      <c r="NN531" t="s">
        <v>4531</v>
      </c>
      <c r="NO531" t="s">
        <v>4531</v>
      </c>
      <c r="NP531" t="s">
        <v>4531</v>
      </c>
      <c r="NQ531" t="s">
        <v>4531</v>
      </c>
      <c r="NR531" t="s">
        <v>4531</v>
      </c>
      <c r="NS531" t="s">
        <v>4531</v>
      </c>
      <c r="NT531" t="s">
        <v>4531</v>
      </c>
      <c r="NU531" t="s">
        <v>4531</v>
      </c>
      <c r="NV531" t="s">
        <v>4531</v>
      </c>
      <c r="NW531" t="s">
        <v>4531</v>
      </c>
    </row>
    <row r="532" spans="1:387" x14ac:dyDescent="0.3">
      <c r="A532">
        <v>533</v>
      </c>
      <c r="B532" t="s">
        <v>4828</v>
      </c>
      <c r="C532" t="s">
        <v>1165</v>
      </c>
      <c r="D532" t="s">
        <v>1171</v>
      </c>
      <c r="E532" t="s">
        <v>1172</v>
      </c>
      <c r="F532" t="s">
        <v>1173</v>
      </c>
      <c r="G532" t="s">
        <v>1081</v>
      </c>
      <c r="FG532" t="s">
        <v>1101</v>
      </c>
      <c r="FH532" t="s">
        <v>4680</v>
      </c>
      <c r="FI532" t="s">
        <v>4680</v>
      </c>
      <c r="MY532" t="s">
        <v>4530</v>
      </c>
      <c r="MZ532" t="s">
        <v>4530</v>
      </c>
      <c r="NA532" t="s">
        <v>4531</v>
      </c>
      <c r="NB532" t="s">
        <v>4531</v>
      </c>
      <c r="NC532" t="s">
        <v>4531</v>
      </c>
      <c r="ND532" t="s">
        <v>4531</v>
      </c>
      <c r="NE532" t="s">
        <v>4531</v>
      </c>
      <c r="NF532" t="s">
        <v>4531</v>
      </c>
      <c r="NH532" t="s">
        <v>4531</v>
      </c>
      <c r="NI532" t="s">
        <v>4530</v>
      </c>
      <c r="NJ532" t="s">
        <v>4531</v>
      </c>
      <c r="NK532" t="s">
        <v>4531</v>
      </c>
      <c r="NL532" t="s">
        <v>4531</v>
      </c>
      <c r="NM532" t="s">
        <v>4531</v>
      </c>
      <c r="NN532" t="s">
        <v>4531</v>
      </c>
      <c r="NO532" t="s">
        <v>4531</v>
      </c>
      <c r="NP532" t="s">
        <v>4531</v>
      </c>
      <c r="NQ532" t="s">
        <v>4531</v>
      </c>
      <c r="NR532" t="s">
        <v>4531</v>
      </c>
      <c r="NS532" t="s">
        <v>4531</v>
      </c>
      <c r="NT532" t="s">
        <v>4531</v>
      </c>
      <c r="NU532" t="s">
        <v>4531</v>
      </c>
      <c r="NV532" t="s">
        <v>4531</v>
      </c>
      <c r="NW532" t="s">
        <v>4531</v>
      </c>
    </row>
    <row r="533" spans="1:387" x14ac:dyDescent="0.3">
      <c r="A533">
        <v>534</v>
      </c>
      <c r="B533" t="s">
        <v>4828</v>
      </c>
      <c r="C533" t="s">
        <v>1165</v>
      </c>
      <c r="D533" t="s">
        <v>1171</v>
      </c>
      <c r="E533" t="s">
        <v>1172</v>
      </c>
      <c r="F533" t="s">
        <v>1176</v>
      </c>
      <c r="G533" t="s">
        <v>1081</v>
      </c>
      <c r="FG533" t="s">
        <v>1101</v>
      </c>
      <c r="FH533" t="s">
        <v>4590</v>
      </c>
      <c r="FI533" t="s">
        <v>4590</v>
      </c>
      <c r="MY533" t="s">
        <v>4530</v>
      </c>
      <c r="MZ533" t="s">
        <v>4530</v>
      </c>
      <c r="NA533" t="s">
        <v>4531</v>
      </c>
      <c r="NB533" t="s">
        <v>4531</v>
      </c>
      <c r="NC533" t="s">
        <v>4531</v>
      </c>
      <c r="ND533" t="s">
        <v>4531</v>
      </c>
      <c r="NE533" t="s">
        <v>4531</v>
      </c>
      <c r="NF533" t="s">
        <v>4531</v>
      </c>
      <c r="NH533" t="s">
        <v>4531</v>
      </c>
      <c r="NI533" t="s">
        <v>4530</v>
      </c>
      <c r="NJ533" t="s">
        <v>4531</v>
      </c>
      <c r="NK533" t="s">
        <v>4531</v>
      </c>
      <c r="NL533" t="s">
        <v>4531</v>
      </c>
      <c r="NM533" t="s">
        <v>4531</v>
      </c>
      <c r="NN533" t="s">
        <v>4531</v>
      </c>
      <c r="NO533" t="s">
        <v>4531</v>
      </c>
      <c r="NP533" t="s">
        <v>4531</v>
      </c>
      <c r="NQ533" t="s">
        <v>4531</v>
      </c>
      <c r="NR533" t="s">
        <v>4531</v>
      </c>
      <c r="NS533" t="s">
        <v>4531</v>
      </c>
      <c r="NT533" t="s">
        <v>4531</v>
      </c>
      <c r="NU533" t="s">
        <v>4531</v>
      </c>
      <c r="NV533" t="s">
        <v>4531</v>
      </c>
      <c r="NW533" t="s">
        <v>4531</v>
      </c>
    </row>
    <row r="534" spans="1:387" x14ac:dyDescent="0.3">
      <c r="A534">
        <v>535</v>
      </c>
      <c r="B534" t="s">
        <v>4828</v>
      </c>
      <c r="C534" t="s">
        <v>1165</v>
      </c>
      <c r="D534" t="s">
        <v>1171</v>
      </c>
      <c r="E534" t="s">
        <v>1172</v>
      </c>
      <c r="F534" t="s">
        <v>1176</v>
      </c>
      <c r="G534" t="s">
        <v>1081</v>
      </c>
      <c r="FM534" t="s">
        <v>1101</v>
      </c>
      <c r="FN534" t="s">
        <v>4705</v>
      </c>
      <c r="FO534" t="s">
        <v>4648</v>
      </c>
      <c r="FP534" t="s">
        <v>1101</v>
      </c>
      <c r="FQ534" t="s">
        <v>4695</v>
      </c>
      <c r="FR534" t="s">
        <v>4890</v>
      </c>
      <c r="MY534" t="s">
        <v>4530</v>
      </c>
      <c r="MZ534" t="s">
        <v>4530</v>
      </c>
      <c r="NA534" t="s">
        <v>4531</v>
      </c>
      <c r="NB534" t="s">
        <v>4531</v>
      </c>
      <c r="NC534" t="s">
        <v>4531</v>
      </c>
      <c r="ND534" t="s">
        <v>4531</v>
      </c>
      <c r="NE534" t="s">
        <v>4531</v>
      </c>
      <c r="NF534" t="s">
        <v>4531</v>
      </c>
      <c r="NH534" t="s">
        <v>4531</v>
      </c>
      <c r="NI534" t="s">
        <v>4531</v>
      </c>
      <c r="NJ534" t="s">
        <v>4531</v>
      </c>
      <c r="NK534" t="s">
        <v>4531</v>
      </c>
      <c r="NL534" t="s">
        <v>4531</v>
      </c>
      <c r="NM534" t="s">
        <v>4531</v>
      </c>
      <c r="NN534" t="s">
        <v>4531</v>
      </c>
      <c r="NO534" t="s">
        <v>4531</v>
      </c>
      <c r="NP534" t="s">
        <v>4531</v>
      </c>
      <c r="NQ534" t="s">
        <v>4531</v>
      </c>
      <c r="NR534" t="s">
        <v>4530</v>
      </c>
      <c r="NS534" t="s">
        <v>4531</v>
      </c>
      <c r="NT534" t="s">
        <v>4531</v>
      </c>
      <c r="NU534" t="s">
        <v>4531</v>
      </c>
      <c r="NV534" t="s">
        <v>4531</v>
      </c>
      <c r="NW534" t="s">
        <v>4531</v>
      </c>
    </row>
    <row r="535" spans="1:387" x14ac:dyDescent="0.3">
      <c r="A535">
        <v>536</v>
      </c>
      <c r="B535" t="s">
        <v>4828</v>
      </c>
      <c r="C535" t="s">
        <v>1165</v>
      </c>
      <c r="D535" t="s">
        <v>1171</v>
      </c>
      <c r="E535" t="s">
        <v>1172</v>
      </c>
      <c r="F535" t="s">
        <v>1175</v>
      </c>
      <c r="G535" t="s">
        <v>1081</v>
      </c>
      <c r="FM535" t="s">
        <v>1101</v>
      </c>
      <c r="FN535" t="s">
        <v>4704</v>
      </c>
      <c r="FO535" t="s">
        <v>4648</v>
      </c>
      <c r="FP535" t="s">
        <v>1101</v>
      </c>
      <c r="FQ535" t="s">
        <v>4584</v>
      </c>
      <c r="FR535" t="s">
        <v>4546</v>
      </c>
      <c r="MY535" t="s">
        <v>4530</v>
      </c>
      <c r="MZ535" t="s">
        <v>4530</v>
      </c>
      <c r="NA535" t="s">
        <v>4531</v>
      </c>
      <c r="NB535" t="s">
        <v>4531</v>
      </c>
      <c r="NC535" t="s">
        <v>4531</v>
      </c>
      <c r="ND535" t="s">
        <v>4531</v>
      </c>
      <c r="NE535" t="s">
        <v>4531</v>
      </c>
      <c r="NF535" t="s">
        <v>4531</v>
      </c>
      <c r="NH535" t="s">
        <v>4531</v>
      </c>
      <c r="NI535" t="s">
        <v>4531</v>
      </c>
      <c r="NJ535" t="s">
        <v>4531</v>
      </c>
      <c r="NK535" t="s">
        <v>4531</v>
      </c>
      <c r="NL535" t="s">
        <v>4531</v>
      </c>
      <c r="NM535" t="s">
        <v>4531</v>
      </c>
      <c r="NN535" t="s">
        <v>4531</v>
      </c>
      <c r="NO535" t="s">
        <v>4531</v>
      </c>
      <c r="NP535" t="s">
        <v>4531</v>
      </c>
      <c r="NQ535" t="s">
        <v>4531</v>
      </c>
      <c r="NR535" t="s">
        <v>4530</v>
      </c>
      <c r="NS535" t="s">
        <v>4531</v>
      </c>
      <c r="NT535" t="s">
        <v>4531</v>
      </c>
      <c r="NU535" t="s">
        <v>4531</v>
      </c>
      <c r="NV535" t="s">
        <v>4531</v>
      </c>
      <c r="NW535" t="s">
        <v>4531</v>
      </c>
    </row>
    <row r="536" spans="1:387" x14ac:dyDescent="0.3">
      <c r="A536">
        <v>537</v>
      </c>
      <c r="B536" t="s">
        <v>4828</v>
      </c>
      <c r="C536" t="s">
        <v>1165</v>
      </c>
      <c r="D536" t="s">
        <v>1171</v>
      </c>
      <c r="E536" t="s">
        <v>1172</v>
      </c>
      <c r="F536" t="s">
        <v>1175</v>
      </c>
      <c r="G536" t="s">
        <v>1081</v>
      </c>
      <c r="GH536" t="s">
        <v>1095</v>
      </c>
      <c r="GI536" t="s">
        <v>4563</v>
      </c>
      <c r="GJ536" t="s">
        <v>4577</v>
      </c>
      <c r="GK536" t="s">
        <v>4563</v>
      </c>
      <c r="GL536" t="s">
        <v>4577</v>
      </c>
      <c r="GM536" t="s">
        <v>4577</v>
      </c>
    </row>
    <row r="537" spans="1:387" x14ac:dyDescent="0.3">
      <c r="A537">
        <v>538</v>
      </c>
      <c r="B537" t="s">
        <v>4828</v>
      </c>
      <c r="C537" t="s">
        <v>1165</v>
      </c>
      <c r="D537" t="s">
        <v>1171</v>
      </c>
      <c r="E537" t="s">
        <v>1172</v>
      </c>
      <c r="F537" t="s">
        <v>1173</v>
      </c>
      <c r="G537" t="s">
        <v>1081</v>
      </c>
    </row>
    <row r="538" spans="1:387" x14ac:dyDescent="0.3">
      <c r="A538">
        <v>539</v>
      </c>
      <c r="B538" t="s">
        <v>4828</v>
      </c>
      <c r="C538" t="s">
        <v>1165</v>
      </c>
      <c r="D538" t="s">
        <v>1171</v>
      </c>
      <c r="E538" t="s">
        <v>1172</v>
      </c>
      <c r="F538" t="s">
        <v>1175</v>
      </c>
      <c r="G538" t="s">
        <v>1081</v>
      </c>
      <c r="P538" t="s">
        <v>1101</v>
      </c>
      <c r="Q538" t="s">
        <v>1094</v>
      </c>
      <c r="R538" t="s">
        <v>1146</v>
      </c>
      <c r="S538" t="s">
        <v>4524</v>
      </c>
      <c r="T538" t="s">
        <v>4524</v>
      </c>
      <c r="U538" t="s">
        <v>1103</v>
      </c>
      <c r="V538" t="s">
        <v>1103</v>
      </c>
      <c r="W538" t="s">
        <v>4551</v>
      </c>
      <c r="AE538" t="s">
        <v>1101</v>
      </c>
      <c r="AF538" t="s">
        <v>1146</v>
      </c>
      <c r="AG538" t="s">
        <v>4550</v>
      </c>
      <c r="AH538" t="s">
        <v>4550</v>
      </c>
      <c r="AI538" t="s">
        <v>1103</v>
      </c>
      <c r="AJ538" t="s">
        <v>1103</v>
      </c>
      <c r="AK538" t="s">
        <v>4534</v>
      </c>
      <c r="BO538" t="s">
        <v>1101</v>
      </c>
      <c r="BP538" t="s">
        <v>1104</v>
      </c>
      <c r="BQ538" t="s">
        <v>1146</v>
      </c>
      <c r="BR538" t="s">
        <v>4633</v>
      </c>
      <c r="BS538" t="s">
        <v>4633</v>
      </c>
      <c r="BT538" t="s">
        <v>1103</v>
      </c>
      <c r="BU538" t="s">
        <v>1103</v>
      </c>
      <c r="BV538" t="s">
        <v>4551</v>
      </c>
      <c r="CE538" t="s">
        <v>1101</v>
      </c>
      <c r="CF538" t="s">
        <v>1106</v>
      </c>
      <c r="CG538" t="s">
        <v>1146</v>
      </c>
      <c r="CH538" t="s">
        <v>4891</v>
      </c>
      <c r="CI538" t="s">
        <v>4891</v>
      </c>
      <c r="CJ538" t="s">
        <v>1103</v>
      </c>
      <c r="CK538" t="s">
        <v>1103</v>
      </c>
      <c r="CL538" t="s">
        <v>4551</v>
      </c>
      <c r="GN538" t="s">
        <v>1089</v>
      </c>
      <c r="GO538" t="s">
        <v>1089</v>
      </c>
      <c r="GQ538" t="s">
        <v>1084</v>
      </c>
      <c r="GR538" t="s">
        <v>1103</v>
      </c>
      <c r="GS538" t="s">
        <v>4713</v>
      </c>
      <c r="GT538" t="s">
        <v>1174</v>
      </c>
      <c r="GV538" t="s">
        <v>4586</v>
      </c>
      <c r="GW538" t="s">
        <v>1084</v>
      </c>
      <c r="GX538" t="s">
        <v>1110</v>
      </c>
      <c r="GY538" t="s">
        <v>1160</v>
      </c>
      <c r="HA538" t="s">
        <v>4734</v>
      </c>
      <c r="LQ538" t="s">
        <v>1112</v>
      </c>
      <c r="MY538" t="s">
        <v>4530</v>
      </c>
      <c r="MZ538" t="s">
        <v>4530</v>
      </c>
      <c r="NA538" t="s">
        <v>4531</v>
      </c>
      <c r="NB538" t="s">
        <v>4531</v>
      </c>
      <c r="NC538" t="s">
        <v>4531</v>
      </c>
      <c r="ND538" t="s">
        <v>4531</v>
      </c>
      <c r="NE538" t="s">
        <v>4531</v>
      </c>
      <c r="NF538" t="s">
        <v>4531</v>
      </c>
      <c r="NH538" t="s">
        <v>4531</v>
      </c>
      <c r="NI538" t="s">
        <v>4531</v>
      </c>
      <c r="NJ538" t="s">
        <v>4531</v>
      </c>
      <c r="NK538" t="s">
        <v>4531</v>
      </c>
      <c r="NL538" t="s">
        <v>4530</v>
      </c>
      <c r="NM538" t="s">
        <v>4531</v>
      </c>
      <c r="NN538" t="s">
        <v>4531</v>
      </c>
      <c r="NO538" t="s">
        <v>4531</v>
      </c>
      <c r="NP538" t="s">
        <v>4531</v>
      </c>
      <c r="NQ538" t="s">
        <v>4531</v>
      </c>
      <c r="NR538" t="s">
        <v>4530</v>
      </c>
      <c r="NS538" t="s">
        <v>4530</v>
      </c>
      <c r="NT538" t="s">
        <v>4531</v>
      </c>
      <c r="NU538" t="s">
        <v>4531</v>
      </c>
      <c r="NV538" t="s">
        <v>4531</v>
      </c>
      <c r="NW538" t="s">
        <v>4531</v>
      </c>
    </row>
    <row r="539" spans="1:387" x14ac:dyDescent="0.3">
      <c r="A539">
        <v>540</v>
      </c>
      <c r="B539" t="s">
        <v>4828</v>
      </c>
      <c r="C539" t="s">
        <v>1165</v>
      </c>
      <c r="D539" t="s">
        <v>1171</v>
      </c>
      <c r="E539" t="s">
        <v>1172</v>
      </c>
      <c r="F539" t="s">
        <v>1175</v>
      </c>
      <c r="G539" t="s">
        <v>1081</v>
      </c>
      <c r="P539" t="s">
        <v>1101</v>
      </c>
      <c r="Q539" t="s">
        <v>1094</v>
      </c>
      <c r="R539" t="s">
        <v>1146</v>
      </c>
      <c r="S539" t="s">
        <v>4550</v>
      </c>
      <c r="T539" t="s">
        <v>4550</v>
      </c>
      <c r="U539" t="s">
        <v>1103</v>
      </c>
      <c r="V539" t="s">
        <v>1103</v>
      </c>
      <c r="W539" t="s">
        <v>4551</v>
      </c>
      <c r="AE539" t="s">
        <v>1101</v>
      </c>
      <c r="AF539" t="s">
        <v>1146</v>
      </c>
      <c r="AG539" t="s">
        <v>4892</v>
      </c>
      <c r="AH539" t="s">
        <v>4892</v>
      </c>
      <c r="AI539" t="s">
        <v>1103</v>
      </c>
      <c r="AJ539" t="s">
        <v>1103</v>
      </c>
      <c r="AK539" t="s">
        <v>4525</v>
      </c>
      <c r="BO539" t="s">
        <v>1101</v>
      </c>
      <c r="BP539" t="s">
        <v>1104</v>
      </c>
      <c r="BQ539" t="s">
        <v>1146</v>
      </c>
      <c r="BR539" t="s">
        <v>4634</v>
      </c>
      <c r="BS539" t="s">
        <v>4634</v>
      </c>
      <c r="BT539" t="s">
        <v>1103</v>
      </c>
      <c r="BU539" t="s">
        <v>1103</v>
      </c>
      <c r="BV539" t="s">
        <v>4534</v>
      </c>
      <c r="CE539" t="s">
        <v>1101</v>
      </c>
      <c r="CF539" t="s">
        <v>1085</v>
      </c>
      <c r="CG539" t="s">
        <v>1146</v>
      </c>
      <c r="CH539" t="s">
        <v>4893</v>
      </c>
      <c r="CI539" t="s">
        <v>4893</v>
      </c>
      <c r="CJ539" t="s">
        <v>1103</v>
      </c>
      <c r="CK539" t="s">
        <v>1103</v>
      </c>
      <c r="CL539" t="s">
        <v>4551</v>
      </c>
      <c r="GN539" t="s">
        <v>1089</v>
      </c>
      <c r="GO539" t="s">
        <v>1089</v>
      </c>
      <c r="GQ539" t="s">
        <v>1084</v>
      </c>
      <c r="GR539" t="s">
        <v>1103</v>
      </c>
      <c r="GS539" t="s">
        <v>4713</v>
      </c>
      <c r="GT539" t="s">
        <v>1174</v>
      </c>
      <c r="GV539" t="s">
        <v>4734</v>
      </c>
      <c r="GW539" t="s">
        <v>1084</v>
      </c>
      <c r="GX539" t="s">
        <v>1110</v>
      </c>
      <c r="GY539" t="s">
        <v>1160</v>
      </c>
      <c r="HA539" t="s">
        <v>4598</v>
      </c>
      <c r="LQ539" t="s">
        <v>1112</v>
      </c>
      <c r="MY539" t="s">
        <v>4530</v>
      </c>
      <c r="MZ539" t="s">
        <v>4530</v>
      </c>
      <c r="NA539" t="s">
        <v>4531</v>
      </c>
      <c r="NB539" t="s">
        <v>4531</v>
      </c>
      <c r="NC539" t="s">
        <v>4531</v>
      </c>
      <c r="ND539" t="s">
        <v>4531</v>
      </c>
      <c r="NE539" t="s">
        <v>4531</v>
      </c>
      <c r="NF539" t="s">
        <v>4531</v>
      </c>
      <c r="NH539" t="s">
        <v>4531</v>
      </c>
      <c r="NI539" t="s">
        <v>4531</v>
      </c>
      <c r="NJ539" t="s">
        <v>4531</v>
      </c>
      <c r="NK539" t="s">
        <v>4531</v>
      </c>
      <c r="NL539" t="s">
        <v>4530</v>
      </c>
      <c r="NM539" t="s">
        <v>4531</v>
      </c>
      <c r="NN539" t="s">
        <v>4531</v>
      </c>
      <c r="NO539" t="s">
        <v>4531</v>
      </c>
      <c r="NP539" t="s">
        <v>4531</v>
      </c>
      <c r="NQ539" t="s">
        <v>4531</v>
      </c>
      <c r="NR539" t="s">
        <v>4530</v>
      </c>
      <c r="NS539" t="s">
        <v>4530</v>
      </c>
      <c r="NT539" t="s">
        <v>4531</v>
      </c>
      <c r="NU539" t="s">
        <v>4531</v>
      </c>
      <c r="NV539" t="s">
        <v>4531</v>
      </c>
      <c r="NW539" t="s">
        <v>4531</v>
      </c>
    </row>
    <row r="540" spans="1:387" x14ac:dyDescent="0.3">
      <c r="A540">
        <v>541</v>
      </c>
      <c r="B540" t="s">
        <v>4828</v>
      </c>
      <c r="C540" t="s">
        <v>1113</v>
      </c>
      <c r="D540" t="s">
        <v>1244</v>
      </c>
      <c r="E540" t="s">
        <v>1185</v>
      </c>
      <c r="F540" t="s">
        <v>4894</v>
      </c>
      <c r="G540" t="s">
        <v>1081</v>
      </c>
      <c r="H540" t="s">
        <v>1101</v>
      </c>
      <c r="I540" t="s">
        <v>1102</v>
      </c>
      <c r="J540" t="s">
        <v>1095</v>
      </c>
      <c r="K540" t="s">
        <v>4546</v>
      </c>
      <c r="L540" t="s">
        <v>4766</v>
      </c>
      <c r="M540" t="s">
        <v>1103</v>
      </c>
      <c r="N540" t="s">
        <v>1103</v>
      </c>
      <c r="X540" t="s">
        <v>1101</v>
      </c>
      <c r="Y540" t="s">
        <v>1095</v>
      </c>
      <c r="Z540" t="s">
        <v>4546</v>
      </c>
      <c r="AA540" t="s">
        <v>4895</v>
      </c>
      <c r="AB540" t="s">
        <v>1103</v>
      </c>
      <c r="AC540" t="s">
        <v>1103</v>
      </c>
      <c r="AD540" t="s">
        <v>4525</v>
      </c>
      <c r="AL540" t="s">
        <v>1101</v>
      </c>
      <c r="AM540" t="s">
        <v>1083</v>
      </c>
      <c r="AN540" t="s">
        <v>4541</v>
      </c>
      <c r="AO540" t="s">
        <v>4541</v>
      </c>
      <c r="AP540" t="s">
        <v>1103</v>
      </c>
      <c r="AQ540" t="s">
        <v>1111</v>
      </c>
      <c r="AS540" t="s">
        <v>1101</v>
      </c>
      <c r="AT540" t="s">
        <v>1083</v>
      </c>
      <c r="AU540" t="s">
        <v>4585</v>
      </c>
      <c r="AV540" t="s">
        <v>4585</v>
      </c>
      <c r="AW540" t="s">
        <v>1103</v>
      </c>
      <c r="AX540" t="s">
        <v>1103</v>
      </c>
      <c r="AZ540" t="s">
        <v>1101</v>
      </c>
      <c r="BD540" t="s">
        <v>1103</v>
      </c>
      <c r="BE540" t="s">
        <v>1111</v>
      </c>
      <c r="BG540" t="s">
        <v>1101</v>
      </c>
      <c r="BH540" t="s">
        <v>1104</v>
      </c>
      <c r="BI540" t="s">
        <v>1083</v>
      </c>
      <c r="BJ540" t="s">
        <v>4538</v>
      </c>
      <c r="BK540" t="s">
        <v>4538</v>
      </c>
      <c r="BL540" t="s">
        <v>1103</v>
      </c>
      <c r="BM540" t="s">
        <v>1103</v>
      </c>
      <c r="BW540" t="s">
        <v>1101</v>
      </c>
      <c r="BX540" t="s">
        <v>1106</v>
      </c>
      <c r="BY540" t="s">
        <v>1083</v>
      </c>
      <c r="BZ540" t="s">
        <v>4594</v>
      </c>
      <c r="CA540" t="s">
        <v>4594</v>
      </c>
      <c r="CB540" t="s">
        <v>1103</v>
      </c>
      <c r="CC540" t="s">
        <v>1103</v>
      </c>
      <c r="CM540" t="s">
        <v>1101</v>
      </c>
      <c r="CN540" t="s">
        <v>1083</v>
      </c>
      <c r="CO540" t="s">
        <v>4580</v>
      </c>
      <c r="CP540" t="s">
        <v>4580</v>
      </c>
      <c r="CQ540" t="s">
        <v>1103</v>
      </c>
      <c r="CR540" t="s">
        <v>1111</v>
      </c>
      <c r="CT540" t="s">
        <v>1101</v>
      </c>
      <c r="CY540" t="s">
        <v>1103</v>
      </c>
      <c r="CZ540" t="s">
        <v>1103</v>
      </c>
      <c r="DE540" t="s">
        <v>1101</v>
      </c>
      <c r="DF540" t="s">
        <v>1088</v>
      </c>
      <c r="DG540" t="s">
        <v>4580</v>
      </c>
      <c r="DH540" t="s">
        <v>4540</v>
      </c>
      <c r="DI540" t="s">
        <v>1103</v>
      </c>
      <c r="DJ540" t="s">
        <v>1111</v>
      </c>
      <c r="DL540" t="s">
        <v>1101</v>
      </c>
      <c r="DM540" t="s">
        <v>4545</v>
      </c>
      <c r="DN540" t="s">
        <v>4545</v>
      </c>
      <c r="DO540" t="s">
        <v>1103</v>
      </c>
      <c r="DP540" t="s">
        <v>1111</v>
      </c>
      <c r="DR540" t="s">
        <v>1101</v>
      </c>
      <c r="DS540" t="s">
        <v>4646</v>
      </c>
      <c r="DT540" t="s">
        <v>4646</v>
      </c>
      <c r="DU540" t="s">
        <v>1084</v>
      </c>
      <c r="DV540" t="s">
        <v>1111</v>
      </c>
      <c r="DX540" t="s">
        <v>1101</v>
      </c>
      <c r="DY540" t="s">
        <v>4543</v>
      </c>
      <c r="DZ540" t="s">
        <v>4543</v>
      </c>
      <c r="EA540" t="s">
        <v>1103</v>
      </c>
      <c r="EB540" t="s">
        <v>1111</v>
      </c>
      <c r="ED540" t="s">
        <v>1101</v>
      </c>
      <c r="EE540" t="s">
        <v>4630</v>
      </c>
      <c r="EF540" t="s">
        <v>4630</v>
      </c>
      <c r="EG540" t="s">
        <v>1103</v>
      </c>
      <c r="EH540" t="s">
        <v>1111</v>
      </c>
      <c r="EJ540" t="s">
        <v>1101</v>
      </c>
      <c r="EK540" t="s">
        <v>4558</v>
      </c>
      <c r="EL540" t="s">
        <v>4558</v>
      </c>
      <c r="EM540" t="s">
        <v>1103</v>
      </c>
      <c r="EN540" t="s">
        <v>1103</v>
      </c>
      <c r="EP540" t="s">
        <v>1101</v>
      </c>
      <c r="EQ540" t="s">
        <v>4680</v>
      </c>
      <c r="ER540" t="s">
        <v>4680</v>
      </c>
      <c r="ES540" t="s">
        <v>1111</v>
      </c>
      <c r="ET540" t="s">
        <v>1111</v>
      </c>
      <c r="EV540" t="s">
        <v>1101</v>
      </c>
      <c r="EY540" t="s">
        <v>1101</v>
      </c>
      <c r="FC540" t="s">
        <v>1101</v>
      </c>
      <c r="FD540" t="s">
        <v>1096</v>
      </c>
      <c r="FE540" t="s">
        <v>4646</v>
      </c>
      <c r="FF540" t="s">
        <v>4647</v>
      </c>
      <c r="GN540" t="s">
        <v>1111</v>
      </c>
      <c r="GO540" t="s">
        <v>1111</v>
      </c>
      <c r="GP540" t="s">
        <v>1111</v>
      </c>
      <c r="GQ540" t="s">
        <v>1103</v>
      </c>
      <c r="GR540" t="s">
        <v>1103</v>
      </c>
      <c r="GS540" t="s">
        <v>4896</v>
      </c>
      <c r="GT540" t="s">
        <v>1124</v>
      </c>
      <c r="HB540" t="s">
        <v>1103</v>
      </c>
      <c r="HC540" t="s">
        <v>1110</v>
      </c>
      <c r="HD540" t="s">
        <v>1110</v>
      </c>
      <c r="HE540" t="s">
        <v>1109</v>
      </c>
      <c r="LZ540" t="s">
        <v>1118</v>
      </c>
      <c r="MA540" t="s">
        <v>1118</v>
      </c>
      <c r="MB540" t="s">
        <v>1118</v>
      </c>
      <c r="MY540" t="s">
        <v>4530</v>
      </c>
      <c r="MZ540" t="s">
        <v>4531</v>
      </c>
      <c r="NA540" t="s">
        <v>4531</v>
      </c>
      <c r="NB540" t="s">
        <v>4531</v>
      </c>
      <c r="NC540" t="s">
        <v>4531</v>
      </c>
      <c r="ND540" t="s">
        <v>4531</v>
      </c>
      <c r="NE540" t="s">
        <v>4531</v>
      </c>
      <c r="NF540" t="s">
        <v>4531</v>
      </c>
      <c r="NH540" t="s">
        <v>4530</v>
      </c>
      <c r="NI540" t="s">
        <v>4531</v>
      </c>
      <c r="NJ540" t="s">
        <v>4531</v>
      </c>
      <c r="NK540" t="s">
        <v>4531</v>
      </c>
      <c r="NL540" t="s">
        <v>4531</v>
      </c>
      <c r="NM540" t="s">
        <v>4531</v>
      </c>
      <c r="NN540" t="s">
        <v>4531</v>
      </c>
      <c r="NO540" t="s">
        <v>4531</v>
      </c>
      <c r="NP540" t="s">
        <v>4531</v>
      </c>
      <c r="NQ540" t="s">
        <v>4531</v>
      </c>
      <c r="NR540" t="s">
        <v>4531</v>
      </c>
      <c r="NS540" t="s">
        <v>4531</v>
      </c>
      <c r="NT540" t="s">
        <v>4531</v>
      </c>
      <c r="NU540" t="s">
        <v>4531</v>
      </c>
      <c r="NV540" t="s">
        <v>4531</v>
      </c>
      <c r="NW540" t="s">
        <v>4531</v>
      </c>
    </row>
    <row r="541" spans="1:387" x14ac:dyDescent="0.3">
      <c r="A541">
        <v>542</v>
      </c>
      <c r="B541" t="s">
        <v>4828</v>
      </c>
      <c r="C541" t="s">
        <v>1113</v>
      </c>
      <c r="D541" t="s">
        <v>1244</v>
      </c>
      <c r="E541" t="s">
        <v>1185</v>
      </c>
      <c r="F541" t="s">
        <v>4894</v>
      </c>
      <c r="G541" t="s">
        <v>1081</v>
      </c>
      <c r="H541" t="s">
        <v>1101</v>
      </c>
      <c r="I541" t="s">
        <v>1102</v>
      </c>
      <c r="J541" t="s">
        <v>1095</v>
      </c>
      <c r="K541" t="s">
        <v>4557</v>
      </c>
      <c r="L541" t="s">
        <v>4897</v>
      </c>
      <c r="M541" t="s">
        <v>1111</v>
      </c>
      <c r="N541" t="s">
        <v>1111</v>
      </c>
      <c r="X541" t="s">
        <v>1101</v>
      </c>
      <c r="Y541" t="s">
        <v>1095</v>
      </c>
      <c r="Z541" t="s">
        <v>4557</v>
      </c>
      <c r="AA541" t="s">
        <v>4898</v>
      </c>
      <c r="AB541" t="s">
        <v>1103</v>
      </c>
      <c r="AC541" t="s">
        <v>1111</v>
      </c>
      <c r="AD541" t="s">
        <v>4525</v>
      </c>
      <c r="AL541" t="s">
        <v>1101</v>
      </c>
      <c r="AM541" t="s">
        <v>1083</v>
      </c>
      <c r="AN541" t="s">
        <v>4541</v>
      </c>
      <c r="AO541" t="s">
        <v>4541</v>
      </c>
      <c r="AP541" t="s">
        <v>1111</v>
      </c>
      <c r="AQ541" t="s">
        <v>1111</v>
      </c>
      <c r="AS541" t="s">
        <v>1101</v>
      </c>
      <c r="AT541" t="s">
        <v>1083</v>
      </c>
      <c r="AU541" t="s">
        <v>4566</v>
      </c>
      <c r="AV541" t="s">
        <v>4566</v>
      </c>
      <c r="AW541" t="s">
        <v>1103</v>
      </c>
      <c r="AX541" t="s">
        <v>1103</v>
      </c>
      <c r="AY541" t="s">
        <v>4525</v>
      </c>
      <c r="AZ541" t="s">
        <v>1101</v>
      </c>
      <c r="BD541" t="s">
        <v>1103</v>
      </c>
      <c r="BE541" t="s">
        <v>1103</v>
      </c>
      <c r="BF541" t="s">
        <v>4586</v>
      </c>
      <c r="BG541" t="s">
        <v>1101</v>
      </c>
      <c r="BH541" t="s">
        <v>1104</v>
      </c>
      <c r="BI541" t="s">
        <v>1083</v>
      </c>
      <c r="BJ541" t="s">
        <v>4538</v>
      </c>
      <c r="BK541" t="s">
        <v>4538</v>
      </c>
      <c r="BL541" t="s">
        <v>1103</v>
      </c>
      <c r="BM541" t="s">
        <v>1103</v>
      </c>
      <c r="BN541" t="s">
        <v>4525</v>
      </c>
      <c r="BW541" t="s">
        <v>1101</v>
      </c>
      <c r="BX541" t="s">
        <v>1106</v>
      </c>
      <c r="BY541" t="s">
        <v>1083</v>
      </c>
      <c r="BZ541" t="s">
        <v>4566</v>
      </c>
      <c r="CA541" t="s">
        <v>4566</v>
      </c>
      <c r="CB541" t="s">
        <v>1103</v>
      </c>
      <c r="CC541" t="s">
        <v>1103</v>
      </c>
      <c r="CD541" t="s">
        <v>4525</v>
      </c>
      <c r="CM541" t="s">
        <v>1101</v>
      </c>
      <c r="CN541" t="s">
        <v>1083</v>
      </c>
      <c r="CO541" t="s">
        <v>4563</v>
      </c>
      <c r="CP541" t="s">
        <v>4563</v>
      </c>
      <c r="CQ541" t="s">
        <v>1103</v>
      </c>
      <c r="CR541" t="s">
        <v>1103</v>
      </c>
      <c r="CS541" t="s">
        <v>4586</v>
      </c>
      <c r="CT541" t="s">
        <v>1101</v>
      </c>
      <c r="CY541" t="s">
        <v>1103</v>
      </c>
      <c r="CZ541" t="s">
        <v>1103</v>
      </c>
      <c r="DA541" t="s">
        <v>4586</v>
      </c>
      <c r="DE541" t="s">
        <v>1101</v>
      </c>
      <c r="DF541" t="s">
        <v>1088</v>
      </c>
      <c r="DG541" t="s">
        <v>4585</v>
      </c>
      <c r="DH541" t="s">
        <v>4642</v>
      </c>
      <c r="DI541" t="s">
        <v>1103</v>
      </c>
      <c r="DJ541" t="s">
        <v>1103</v>
      </c>
      <c r="DK541" t="s">
        <v>4586</v>
      </c>
      <c r="DL541" t="s">
        <v>1101</v>
      </c>
      <c r="DM541" t="s">
        <v>4546</v>
      </c>
      <c r="DN541" t="s">
        <v>4546</v>
      </c>
      <c r="DO541" t="s">
        <v>1103</v>
      </c>
      <c r="DP541" t="s">
        <v>1103</v>
      </c>
      <c r="DQ541" t="s">
        <v>4525</v>
      </c>
      <c r="DR541" t="s">
        <v>1101</v>
      </c>
      <c r="DS541" t="s">
        <v>4547</v>
      </c>
      <c r="DT541" t="s">
        <v>4547</v>
      </c>
      <c r="DU541" t="s">
        <v>1103</v>
      </c>
      <c r="DV541" t="s">
        <v>1103</v>
      </c>
      <c r="DW541" t="s">
        <v>4551</v>
      </c>
      <c r="DX541" t="s">
        <v>1101</v>
      </c>
      <c r="DY541" t="s">
        <v>4543</v>
      </c>
      <c r="DZ541" t="s">
        <v>4543</v>
      </c>
      <c r="EA541" t="s">
        <v>1103</v>
      </c>
      <c r="EB541" t="s">
        <v>1103</v>
      </c>
      <c r="EC541" t="s">
        <v>4582</v>
      </c>
      <c r="ED541" t="s">
        <v>1101</v>
      </c>
      <c r="EE541" t="s">
        <v>4899</v>
      </c>
      <c r="EF541" t="s">
        <v>4899</v>
      </c>
      <c r="EG541" t="s">
        <v>1103</v>
      </c>
      <c r="EH541" t="s">
        <v>1103</v>
      </c>
      <c r="EI541" t="s">
        <v>4551</v>
      </c>
      <c r="EJ541" t="s">
        <v>1101</v>
      </c>
      <c r="EK541" t="s">
        <v>4587</v>
      </c>
      <c r="EL541" t="s">
        <v>4587</v>
      </c>
      <c r="EM541" t="s">
        <v>1103</v>
      </c>
      <c r="EN541" t="s">
        <v>1103</v>
      </c>
      <c r="EO541" t="s">
        <v>4551</v>
      </c>
      <c r="EP541" t="s">
        <v>1101</v>
      </c>
      <c r="EQ541" t="s">
        <v>4548</v>
      </c>
      <c r="ER541" t="s">
        <v>4548</v>
      </c>
      <c r="ES541" t="s">
        <v>1103</v>
      </c>
      <c r="ET541" t="s">
        <v>1103</v>
      </c>
      <c r="EU541" t="s">
        <v>4525</v>
      </c>
      <c r="EV541" t="s">
        <v>1101</v>
      </c>
      <c r="EY541" t="s">
        <v>1101</v>
      </c>
      <c r="EZ541" t="s">
        <v>4570</v>
      </c>
      <c r="FA541" t="s">
        <v>4600</v>
      </c>
      <c r="FB541" t="s">
        <v>4600</v>
      </c>
      <c r="FC541" t="s">
        <v>1101</v>
      </c>
      <c r="FD541" t="s">
        <v>1096</v>
      </c>
      <c r="FE541" t="s">
        <v>4646</v>
      </c>
      <c r="FF541" t="s">
        <v>4647</v>
      </c>
      <c r="GN541" t="s">
        <v>1111</v>
      </c>
      <c r="GO541" t="s">
        <v>1111</v>
      </c>
      <c r="GP541" t="s">
        <v>1111</v>
      </c>
      <c r="GQ541" t="s">
        <v>1103</v>
      </c>
      <c r="GR541" t="s">
        <v>1103</v>
      </c>
      <c r="GS541" t="s">
        <v>4896</v>
      </c>
      <c r="GT541" t="s">
        <v>1124</v>
      </c>
      <c r="HB541" t="s">
        <v>1084</v>
      </c>
      <c r="HC541" t="s">
        <v>1111</v>
      </c>
      <c r="HD541" t="s">
        <v>1111</v>
      </c>
      <c r="HE541" t="s">
        <v>1111</v>
      </c>
      <c r="HG541" t="s">
        <v>4560</v>
      </c>
      <c r="LZ541" t="s">
        <v>1118</v>
      </c>
      <c r="MA541" t="s">
        <v>1111</v>
      </c>
      <c r="MB541" t="s">
        <v>1118</v>
      </c>
      <c r="MY541" t="s">
        <v>4530</v>
      </c>
      <c r="MZ541" t="s">
        <v>4531</v>
      </c>
      <c r="NA541" t="s">
        <v>4531</v>
      </c>
      <c r="NB541" t="s">
        <v>4531</v>
      </c>
      <c r="NC541" t="s">
        <v>4531</v>
      </c>
      <c r="ND541" t="s">
        <v>4531</v>
      </c>
      <c r="NE541" t="s">
        <v>4531</v>
      </c>
      <c r="NF541" t="s">
        <v>4531</v>
      </c>
      <c r="NH541" t="s">
        <v>4530</v>
      </c>
      <c r="NI541" t="s">
        <v>4531</v>
      </c>
      <c r="NJ541" t="s">
        <v>4531</v>
      </c>
      <c r="NK541" t="s">
        <v>4531</v>
      </c>
      <c r="NL541" t="s">
        <v>4531</v>
      </c>
      <c r="NM541" t="s">
        <v>4531</v>
      </c>
      <c r="NN541" t="s">
        <v>4531</v>
      </c>
      <c r="NO541" t="s">
        <v>4531</v>
      </c>
      <c r="NP541" t="s">
        <v>4531</v>
      </c>
      <c r="NQ541" t="s">
        <v>4531</v>
      </c>
      <c r="NR541" t="s">
        <v>4531</v>
      </c>
      <c r="NS541" t="s">
        <v>4531</v>
      </c>
      <c r="NT541" t="s">
        <v>4531</v>
      </c>
      <c r="NU541" t="s">
        <v>4531</v>
      </c>
      <c r="NV541" t="s">
        <v>4531</v>
      </c>
      <c r="NW541" t="s">
        <v>4531</v>
      </c>
    </row>
    <row r="542" spans="1:387" x14ac:dyDescent="0.3">
      <c r="A542">
        <v>543</v>
      </c>
      <c r="B542" t="s">
        <v>4828</v>
      </c>
      <c r="C542" t="s">
        <v>1113</v>
      </c>
      <c r="D542" t="s">
        <v>1244</v>
      </c>
      <c r="E542" t="s">
        <v>1185</v>
      </c>
      <c r="F542" t="s">
        <v>4894</v>
      </c>
      <c r="G542" t="s">
        <v>1081</v>
      </c>
      <c r="H542" t="s">
        <v>1101</v>
      </c>
      <c r="I542" t="s">
        <v>1102</v>
      </c>
      <c r="J542" t="s">
        <v>1095</v>
      </c>
      <c r="K542" t="s">
        <v>4557</v>
      </c>
      <c r="L542" t="s">
        <v>4897</v>
      </c>
      <c r="M542" t="s">
        <v>1103</v>
      </c>
      <c r="N542" t="s">
        <v>1103</v>
      </c>
      <c r="O542" t="s">
        <v>4582</v>
      </c>
      <c r="X542" t="s">
        <v>1101</v>
      </c>
      <c r="Y542" t="s">
        <v>1095</v>
      </c>
      <c r="Z542" t="s">
        <v>4557</v>
      </c>
      <c r="AA542" t="s">
        <v>4898</v>
      </c>
      <c r="AB542" t="s">
        <v>1103</v>
      </c>
      <c r="AC542" t="s">
        <v>1103</v>
      </c>
      <c r="AD542" t="s">
        <v>4525</v>
      </c>
      <c r="AL542" t="s">
        <v>1101</v>
      </c>
      <c r="AM542" t="s">
        <v>1095</v>
      </c>
      <c r="AN542" t="s">
        <v>4557</v>
      </c>
      <c r="AO542" t="s">
        <v>4855</v>
      </c>
      <c r="AP542" t="s">
        <v>1103</v>
      </c>
      <c r="AQ542" t="s">
        <v>1103</v>
      </c>
      <c r="AR542" t="s">
        <v>4586</v>
      </c>
      <c r="AS542" t="s">
        <v>1101</v>
      </c>
      <c r="AT542" t="s">
        <v>1083</v>
      </c>
      <c r="AU542" t="s">
        <v>4580</v>
      </c>
      <c r="AV542" t="s">
        <v>4580</v>
      </c>
      <c r="AW542" t="s">
        <v>1103</v>
      </c>
      <c r="AX542" t="s">
        <v>1103</v>
      </c>
      <c r="AY542" t="s">
        <v>4525</v>
      </c>
      <c r="AZ542" t="s">
        <v>1101</v>
      </c>
      <c r="BA542" t="s">
        <v>1095</v>
      </c>
      <c r="BB542" t="s">
        <v>4557</v>
      </c>
      <c r="BC542" t="s">
        <v>4900</v>
      </c>
      <c r="BD542" t="s">
        <v>1103</v>
      </c>
      <c r="BE542" t="s">
        <v>1103</v>
      </c>
      <c r="BF542" t="s">
        <v>4551</v>
      </c>
      <c r="BG542" t="s">
        <v>1101</v>
      </c>
      <c r="BH542" t="s">
        <v>1104</v>
      </c>
      <c r="BI542" t="s">
        <v>1083</v>
      </c>
      <c r="BJ542" t="s">
        <v>4538</v>
      </c>
      <c r="BK542" t="s">
        <v>4538</v>
      </c>
      <c r="BL542" t="s">
        <v>1103</v>
      </c>
      <c r="BM542" t="s">
        <v>1103</v>
      </c>
      <c r="BN542" t="s">
        <v>4525</v>
      </c>
      <c r="BW542" t="s">
        <v>1101</v>
      </c>
      <c r="BX542" t="s">
        <v>1106</v>
      </c>
      <c r="BY542" t="s">
        <v>1083</v>
      </c>
      <c r="BZ542" t="s">
        <v>4566</v>
      </c>
      <c r="CA542" t="s">
        <v>4566</v>
      </c>
      <c r="CB542" t="s">
        <v>1103</v>
      </c>
      <c r="CC542" t="s">
        <v>1103</v>
      </c>
      <c r="CD542" t="s">
        <v>4525</v>
      </c>
      <c r="CM542" t="s">
        <v>1101</v>
      </c>
      <c r="CN542" t="s">
        <v>1083</v>
      </c>
      <c r="CO542" t="s">
        <v>4563</v>
      </c>
      <c r="CP542" t="s">
        <v>4563</v>
      </c>
      <c r="CQ542" t="s">
        <v>1103</v>
      </c>
      <c r="CR542" t="s">
        <v>1103</v>
      </c>
      <c r="CS542" t="s">
        <v>4586</v>
      </c>
      <c r="CT542" t="s">
        <v>1101</v>
      </c>
      <c r="CU542" t="s">
        <v>1086</v>
      </c>
      <c r="CV542" t="s">
        <v>1180</v>
      </c>
      <c r="CW542" t="s">
        <v>4584</v>
      </c>
      <c r="CX542" t="s">
        <v>4595</v>
      </c>
      <c r="CY542" t="s">
        <v>1103</v>
      </c>
      <c r="CZ542" t="s">
        <v>1103</v>
      </c>
      <c r="DA542" t="s">
        <v>4525</v>
      </c>
      <c r="DE542" t="s">
        <v>1101</v>
      </c>
      <c r="DF542" t="s">
        <v>1088</v>
      </c>
      <c r="DG542" t="s">
        <v>4580</v>
      </c>
      <c r="DH542" t="s">
        <v>4540</v>
      </c>
      <c r="DI542" t="s">
        <v>1103</v>
      </c>
      <c r="DJ542" t="s">
        <v>1103</v>
      </c>
      <c r="DK542" t="s">
        <v>4525</v>
      </c>
      <c r="DL542" t="s">
        <v>1101</v>
      </c>
      <c r="DM542" t="s">
        <v>4600</v>
      </c>
      <c r="DN542" t="s">
        <v>4600</v>
      </c>
      <c r="DO542" t="s">
        <v>1103</v>
      </c>
      <c r="DP542" t="s">
        <v>1103</v>
      </c>
      <c r="DQ542" t="s">
        <v>4586</v>
      </c>
      <c r="DR542" t="s">
        <v>1101</v>
      </c>
      <c r="DS542" t="s">
        <v>4557</v>
      </c>
      <c r="DT542" t="s">
        <v>4557</v>
      </c>
      <c r="DU542" t="s">
        <v>1103</v>
      </c>
      <c r="DV542" t="s">
        <v>1103</v>
      </c>
      <c r="DW542" t="s">
        <v>4551</v>
      </c>
      <c r="DX542" t="s">
        <v>1101</v>
      </c>
      <c r="DY542" t="s">
        <v>4543</v>
      </c>
      <c r="DZ542" t="s">
        <v>4543</v>
      </c>
      <c r="EA542" t="s">
        <v>1103</v>
      </c>
      <c r="EB542" t="s">
        <v>1103</v>
      </c>
      <c r="EC542" t="s">
        <v>4551</v>
      </c>
      <c r="ED542" t="s">
        <v>1101</v>
      </c>
      <c r="EE542" t="s">
        <v>4646</v>
      </c>
      <c r="EF542" t="s">
        <v>4646</v>
      </c>
      <c r="EG542" t="s">
        <v>1103</v>
      </c>
      <c r="EH542" t="s">
        <v>1103</v>
      </c>
      <c r="EI542" t="s">
        <v>4534</v>
      </c>
      <c r="EJ542" t="s">
        <v>1101</v>
      </c>
      <c r="EK542" t="s">
        <v>4587</v>
      </c>
      <c r="EL542" t="s">
        <v>4587</v>
      </c>
      <c r="EM542" t="s">
        <v>1103</v>
      </c>
      <c r="EN542" t="s">
        <v>1103</v>
      </c>
      <c r="EO542" t="s">
        <v>4523</v>
      </c>
      <c r="EP542" t="s">
        <v>1101</v>
      </c>
      <c r="EQ542" t="s">
        <v>4680</v>
      </c>
      <c r="ER542" t="s">
        <v>4680</v>
      </c>
      <c r="ES542" t="s">
        <v>1103</v>
      </c>
      <c r="ET542" t="s">
        <v>1103</v>
      </c>
      <c r="EU542" t="s">
        <v>4551</v>
      </c>
      <c r="EV542" t="s">
        <v>1101</v>
      </c>
      <c r="EW542" t="s">
        <v>4541</v>
      </c>
      <c r="EX542" t="s">
        <v>4541</v>
      </c>
      <c r="EY542" t="s">
        <v>1101</v>
      </c>
      <c r="EZ542" t="s">
        <v>4570</v>
      </c>
      <c r="FA542" t="s">
        <v>4557</v>
      </c>
      <c r="FB542" t="s">
        <v>4557</v>
      </c>
      <c r="FC542" t="s">
        <v>1101</v>
      </c>
      <c r="FD542" t="s">
        <v>1096</v>
      </c>
      <c r="FE542" t="s">
        <v>4630</v>
      </c>
      <c r="FF542" t="s">
        <v>4745</v>
      </c>
      <c r="GN542" t="s">
        <v>1111</v>
      </c>
      <c r="GO542" t="s">
        <v>1111</v>
      </c>
      <c r="GP542" t="s">
        <v>1111</v>
      </c>
      <c r="GQ542" t="s">
        <v>1103</v>
      </c>
      <c r="GR542" t="s">
        <v>1103</v>
      </c>
      <c r="GS542" t="s">
        <v>4896</v>
      </c>
      <c r="GT542" t="s">
        <v>1124</v>
      </c>
      <c r="HB542" t="s">
        <v>1084</v>
      </c>
      <c r="HC542" t="s">
        <v>1110</v>
      </c>
      <c r="HD542" t="s">
        <v>1110</v>
      </c>
      <c r="HE542" t="s">
        <v>1109</v>
      </c>
      <c r="HG542" t="s">
        <v>4575</v>
      </c>
      <c r="KO542" t="s">
        <v>1139</v>
      </c>
      <c r="KP542" t="s">
        <v>1112</v>
      </c>
      <c r="LZ542" t="s">
        <v>1118</v>
      </c>
      <c r="MA542" t="s">
        <v>1111</v>
      </c>
      <c r="MB542" t="s">
        <v>1118</v>
      </c>
      <c r="MY542" t="s">
        <v>4530</v>
      </c>
      <c r="MZ542" t="s">
        <v>4531</v>
      </c>
      <c r="NA542" t="s">
        <v>4531</v>
      </c>
      <c r="NB542" t="s">
        <v>4531</v>
      </c>
      <c r="NC542" t="s">
        <v>4531</v>
      </c>
      <c r="ND542" t="s">
        <v>4531</v>
      </c>
      <c r="NE542" t="s">
        <v>4531</v>
      </c>
      <c r="NF542" t="s">
        <v>4531</v>
      </c>
      <c r="NH542" t="s">
        <v>4530</v>
      </c>
      <c r="NI542" t="s">
        <v>4531</v>
      </c>
      <c r="NJ542" t="s">
        <v>4531</v>
      </c>
      <c r="NK542" t="s">
        <v>4531</v>
      </c>
      <c r="NL542" t="s">
        <v>4531</v>
      </c>
      <c r="NM542" t="s">
        <v>4531</v>
      </c>
      <c r="NN542" t="s">
        <v>4531</v>
      </c>
      <c r="NO542" t="s">
        <v>4531</v>
      </c>
      <c r="NP542" t="s">
        <v>4531</v>
      </c>
      <c r="NQ542" t="s">
        <v>4531</v>
      </c>
      <c r="NR542" t="s">
        <v>4531</v>
      </c>
      <c r="NS542" t="s">
        <v>4531</v>
      </c>
      <c r="NT542" t="s">
        <v>4531</v>
      </c>
      <c r="NU542" t="s">
        <v>4531</v>
      </c>
      <c r="NV542" t="s">
        <v>4531</v>
      </c>
      <c r="NW542" t="s">
        <v>4531</v>
      </c>
    </row>
    <row r="543" spans="1:387" x14ac:dyDescent="0.3">
      <c r="A543">
        <v>544</v>
      </c>
      <c r="B543" t="s">
        <v>4828</v>
      </c>
      <c r="C543" t="s">
        <v>1113</v>
      </c>
      <c r="D543" t="s">
        <v>1244</v>
      </c>
      <c r="E543" t="s">
        <v>1185</v>
      </c>
      <c r="F543" t="s">
        <v>4894</v>
      </c>
      <c r="G543" t="s">
        <v>1081</v>
      </c>
      <c r="H543" t="s">
        <v>1101</v>
      </c>
      <c r="I543" t="s">
        <v>1102</v>
      </c>
      <c r="J543" t="s">
        <v>1095</v>
      </c>
      <c r="K543" t="s">
        <v>4546</v>
      </c>
      <c r="L543" t="s">
        <v>4766</v>
      </c>
      <c r="M543" t="s">
        <v>1103</v>
      </c>
      <c r="N543" t="s">
        <v>1103</v>
      </c>
      <c r="O543" t="s">
        <v>4551</v>
      </c>
      <c r="X543" t="s">
        <v>1101</v>
      </c>
      <c r="Y543" t="s">
        <v>1095</v>
      </c>
      <c r="Z543" t="s">
        <v>4557</v>
      </c>
      <c r="AA543" t="s">
        <v>4898</v>
      </c>
      <c r="AB543" t="s">
        <v>1103</v>
      </c>
      <c r="AC543" t="s">
        <v>1103</v>
      </c>
      <c r="AD543" t="s">
        <v>4525</v>
      </c>
      <c r="AL543" t="s">
        <v>1101</v>
      </c>
      <c r="AM543" t="s">
        <v>1095</v>
      </c>
      <c r="AN543" t="s">
        <v>4557</v>
      </c>
      <c r="AO543" t="s">
        <v>4855</v>
      </c>
      <c r="AP543" t="s">
        <v>1103</v>
      </c>
      <c r="AQ543" t="s">
        <v>1103</v>
      </c>
      <c r="AR543" t="s">
        <v>4551</v>
      </c>
      <c r="AS543" t="s">
        <v>1101</v>
      </c>
      <c r="AT543" t="s">
        <v>1083</v>
      </c>
      <c r="AU543" t="s">
        <v>4566</v>
      </c>
      <c r="AV543" t="s">
        <v>4566</v>
      </c>
      <c r="AW543" t="s">
        <v>1103</v>
      </c>
      <c r="AX543" t="s">
        <v>1103</v>
      </c>
      <c r="AY543" t="s">
        <v>4525</v>
      </c>
      <c r="AZ543" t="s">
        <v>1101</v>
      </c>
      <c r="BA543" t="s">
        <v>1095</v>
      </c>
      <c r="BB543" t="s">
        <v>4546</v>
      </c>
      <c r="BC543" t="s">
        <v>4901</v>
      </c>
      <c r="BD543" t="s">
        <v>1103</v>
      </c>
      <c r="BE543" t="s">
        <v>1103</v>
      </c>
      <c r="BF543" t="s">
        <v>4525</v>
      </c>
      <c r="BG543" t="s">
        <v>1101</v>
      </c>
      <c r="BH543" t="s">
        <v>1104</v>
      </c>
      <c r="BI543" t="s">
        <v>1083</v>
      </c>
      <c r="BJ543" t="s">
        <v>4538</v>
      </c>
      <c r="BK543" t="s">
        <v>4538</v>
      </c>
      <c r="BL543" t="s">
        <v>1103</v>
      </c>
      <c r="BM543" t="s">
        <v>1103</v>
      </c>
      <c r="BN543" t="s">
        <v>4551</v>
      </c>
      <c r="BW543" t="s">
        <v>1101</v>
      </c>
      <c r="BX543" t="s">
        <v>1106</v>
      </c>
      <c r="BY543" t="s">
        <v>1083</v>
      </c>
      <c r="BZ543" t="s">
        <v>4566</v>
      </c>
      <c r="CA543" t="s">
        <v>4566</v>
      </c>
      <c r="CB543" t="s">
        <v>1103</v>
      </c>
      <c r="CC543" t="s">
        <v>1103</v>
      </c>
      <c r="CD543" t="s">
        <v>4525</v>
      </c>
      <c r="CM543" t="s">
        <v>1101</v>
      </c>
      <c r="CN543" t="s">
        <v>1083</v>
      </c>
      <c r="CO543" t="s">
        <v>4580</v>
      </c>
      <c r="CP543" t="s">
        <v>4580</v>
      </c>
      <c r="CQ543" t="s">
        <v>1103</v>
      </c>
      <c r="CR543" t="s">
        <v>1103</v>
      </c>
      <c r="CS543" t="s">
        <v>4525</v>
      </c>
      <c r="CT543" t="s">
        <v>1101</v>
      </c>
      <c r="CU543" t="s">
        <v>1086</v>
      </c>
      <c r="CV543" t="s">
        <v>1180</v>
      </c>
      <c r="CW543" t="s">
        <v>4584</v>
      </c>
      <c r="CX543" t="s">
        <v>4595</v>
      </c>
      <c r="CY543" t="s">
        <v>1103</v>
      </c>
      <c r="CZ543" t="s">
        <v>1103</v>
      </c>
      <c r="DA543" t="s">
        <v>4525</v>
      </c>
      <c r="DE543" t="s">
        <v>1101</v>
      </c>
      <c r="DF543" t="s">
        <v>1088</v>
      </c>
      <c r="DG543" t="s">
        <v>4580</v>
      </c>
      <c r="DH543" t="s">
        <v>4540</v>
      </c>
      <c r="DI543" t="s">
        <v>1103</v>
      </c>
      <c r="DJ543" t="s">
        <v>1103</v>
      </c>
      <c r="DK543" t="s">
        <v>4586</v>
      </c>
      <c r="DL543" t="s">
        <v>1101</v>
      </c>
      <c r="DM543" t="s">
        <v>4546</v>
      </c>
      <c r="DN543" t="s">
        <v>4546</v>
      </c>
      <c r="DO543" t="s">
        <v>1103</v>
      </c>
      <c r="DP543" t="s">
        <v>1103</v>
      </c>
      <c r="DQ543" t="s">
        <v>4551</v>
      </c>
      <c r="DR543" t="s">
        <v>1101</v>
      </c>
      <c r="DS543" t="s">
        <v>4630</v>
      </c>
      <c r="DT543" t="s">
        <v>4630</v>
      </c>
      <c r="DU543" t="s">
        <v>1103</v>
      </c>
      <c r="DV543" t="s">
        <v>1103</v>
      </c>
      <c r="DW543" t="s">
        <v>4534</v>
      </c>
      <c r="DX543" t="s">
        <v>1101</v>
      </c>
      <c r="DY543" t="s">
        <v>4543</v>
      </c>
      <c r="DZ543" t="s">
        <v>4543</v>
      </c>
      <c r="EA543" t="s">
        <v>1103</v>
      </c>
      <c r="EB543" t="s">
        <v>1103</v>
      </c>
      <c r="EC543" t="s">
        <v>4525</v>
      </c>
      <c r="ED543" t="s">
        <v>1101</v>
      </c>
      <c r="EE543" t="s">
        <v>4557</v>
      </c>
      <c r="EF543" t="s">
        <v>4557</v>
      </c>
      <c r="EG543" t="s">
        <v>1103</v>
      </c>
      <c r="EH543" t="s">
        <v>1103</v>
      </c>
      <c r="EI543" t="s">
        <v>4534</v>
      </c>
      <c r="EJ543" t="s">
        <v>1101</v>
      </c>
      <c r="EK543" t="s">
        <v>4587</v>
      </c>
      <c r="EL543" t="s">
        <v>4587</v>
      </c>
      <c r="EM543" t="s">
        <v>1103</v>
      </c>
      <c r="EN543" t="s">
        <v>1103</v>
      </c>
      <c r="EO543" t="s">
        <v>4551</v>
      </c>
      <c r="EP543" t="s">
        <v>1101</v>
      </c>
      <c r="EQ543" t="s">
        <v>4548</v>
      </c>
      <c r="ER543" t="s">
        <v>4548</v>
      </c>
      <c r="ES543" t="s">
        <v>1103</v>
      </c>
      <c r="ET543" t="s">
        <v>1103</v>
      </c>
      <c r="EU543" t="s">
        <v>4551</v>
      </c>
      <c r="EV543" t="s">
        <v>1101</v>
      </c>
      <c r="EW543" t="s">
        <v>4541</v>
      </c>
      <c r="EX543" t="s">
        <v>4541</v>
      </c>
      <c r="EY543" t="s">
        <v>1101</v>
      </c>
      <c r="EZ543" t="s">
        <v>4570</v>
      </c>
      <c r="FA543" t="s">
        <v>4557</v>
      </c>
      <c r="FB543" t="s">
        <v>4557</v>
      </c>
      <c r="FC543" t="s">
        <v>1101</v>
      </c>
      <c r="FD543" t="s">
        <v>1096</v>
      </c>
      <c r="FE543" t="s">
        <v>4630</v>
      </c>
      <c r="FF543" t="s">
        <v>4745</v>
      </c>
      <c r="GN543" t="s">
        <v>1111</v>
      </c>
      <c r="GO543" t="s">
        <v>1111</v>
      </c>
      <c r="GP543" t="s">
        <v>1111</v>
      </c>
      <c r="GQ543" t="s">
        <v>1103</v>
      </c>
      <c r="GR543" t="s">
        <v>1103</v>
      </c>
      <c r="GS543" t="s">
        <v>4896</v>
      </c>
      <c r="GT543" t="s">
        <v>1109</v>
      </c>
      <c r="HB543" t="s">
        <v>1103</v>
      </c>
      <c r="HC543" t="s">
        <v>1110</v>
      </c>
      <c r="HD543" t="s">
        <v>1110</v>
      </c>
      <c r="HE543" t="s">
        <v>1109</v>
      </c>
      <c r="LZ543" t="s">
        <v>1118</v>
      </c>
      <c r="MA543" t="s">
        <v>1111</v>
      </c>
      <c r="MB543" t="s">
        <v>1118</v>
      </c>
      <c r="MY543" t="s">
        <v>4530</v>
      </c>
      <c r="MZ543" t="s">
        <v>4531</v>
      </c>
      <c r="NA543" t="s">
        <v>4531</v>
      </c>
      <c r="NB543" t="s">
        <v>4531</v>
      </c>
      <c r="NC543" t="s">
        <v>4531</v>
      </c>
      <c r="ND543" t="s">
        <v>4531</v>
      </c>
      <c r="NE543" t="s">
        <v>4531</v>
      </c>
      <c r="NF543" t="s">
        <v>4531</v>
      </c>
      <c r="NH543" t="s">
        <v>4530</v>
      </c>
      <c r="NI543" t="s">
        <v>4531</v>
      </c>
      <c r="NJ543" t="s">
        <v>4531</v>
      </c>
      <c r="NK543" t="s">
        <v>4531</v>
      </c>
      <c r="NL543" t="s">
        <v>4531</v>
      </c>
      <c r="NM543" t="s">
        <v>4531</v>
      </c>
      <c r="NN543" t="s">
        <v>4531</v>
      </c>
      <c r="NO543" t="s">
        <v>4531</v>
      </c>
      <c r="NP543" t="s">
        <v>4531</v>
      </c>
      <c r="NQ543" t="s">
        <v>4531</v>
      </c>
      <c r="NR543" t="s">
        <v>4531</v>
      </c>
      <c r="NS543" t="s">
        <v>4531</v>
      </c>
      <c r="NT543" t="s">
        <v>4531</v>
      </c>
      <c r="NU543" t="s">
        <v>4531</v>
      </c>
      <c r="NV543" t="s">
        <v>4531</v>
      </c>
      <c r="NW543" t="s">
        <v>4531</v>
      </c>
    </row>
    <row r="544" spans="1:387" x14ac:dyDescent="0.3">
      <c r="A544">
        <v>545</v>
      </c>
      <c r="B544" t="s">
        <v>4828</v>
      </c>
      <c r="C544" t="s">
        <v>1113</v>
      </c>
      <c r="D544" t="s">
        <v>1244</v>
      </c>
      <c r="E544" t="s">
        <v>1185</v>
      </c>
      <c r="F544" t="s">
        <v>4894</v>
      </c>
      <c r="G544" t="s">
        <v>1081</v>
      </c>
      <c r="GH544" t="s">
        <v>1144</v>
      </c>
      <c r="GI544" t="s">
        <v>4683</v>
      </c>
      <c r="GJ544" t="s">
        <v>4683</v>
      </c>
      <c r="GK544" t="s">
        <v>4683</v>
      </c>
      <c r="GL544" t="s">
        <v>4683</v>
      </c>
      <c r="GM544" t="s">
        <v>4683</v>
      </c>
    </row>
    <row r="545" spans="1:387" x14ac:dyDescent="0.3">
      <c r="A545">
        <v>546</v>
      </c>
      <c r="B545" t="s">
        <v>4828</v>
      </c>
      <c r="C545" t="s">
        <v>1113</v>
      </c>
      <c r="D545" t="s">
        <v>1244</v>
      </c>
      <c r="E545" t="s">
        <v>1185</v>
      </c>
      <c r="F545" t="s">
        <v>4894</v>
      </c>
      <c r="G545" t="s">
        <v>1081</v>
      </c>
      <c r="GH545" t="s">
        <v>1144</v>
      </c>
      <c r="GI545" t="s">
        <v>4578</v>
      </c>
      <c r="GJ545" t="s">
        <v>4578</v>
      </c>
      <c r="GK545" t="s">
        <v>4578</v>
      </c>
      <c r="GL545" t="s">
        <v>4578</v>
      </c>
      <c r="GM545" t="s">
        <v>4578</v>
      </c>
    </row>
    <row r="546" spans="1:387" x14ac:dyDescent="0.3">
      <c r="A546">
        <v>547</v>
      </c>
      <c r="B546" t="s">
        <v>4828</v>
      </c>
      <c r="C546" t="s">
        <v>1113</v>
      </c>
      <c r="D546" t="s">
        <v>1244</v>
      </c>
      <c r="E546" t="s">
        <v>1185</v>
      </c>
      <c r="F546" t="s">
        <v>4894</v>
      </c>
      <c r="G546" t="s">
        <v>1081</v>
      </c>
      <c r="FM546" t="s">
        <v>1101</v>
      </c>
      <c r="MY546" t="s">
        <v>4530</v>
      </c>
      <c r="MZ546" t="s">
        <v>4530</v>
      </c>
      <c r="NA546" t="s">
        <v>4531</v>
      </c>
      <c r="NB546" t="s">
        <v>4531</v>
      </c>
      <c r="NC546" t="s">
        <v>4531</v>
      </c>
      <c r="ND546" t="s">
        <v>4531</v>
      </c>
      <c r="NE546" t="s">
        <v>4531</v>
      </c>
      <c r="NF546" t="s">
        <v>4531</v>
      </c>
      <c r="NH546" t="s">
        <v>4530</v>
      </c>
      <c r="NI546" t="s">
        <v>4531</v>
      </c>
      <c r="NJ546" t="s">
        <v>4531</v>
      </c>
      <c r="NK546" t="s">
        <v>4531</v>
      </c>
      <c r="NL546" t="s">
        <v>4531</v>
      </c>
      <c r="NM546" t="s">
        <v>4531</v>
      </c>
      <c r="NN546" t="s">
        <v>4531</v>
      </c>
      <c r="NO546" t="s">
        <v>4531</v>
      </c>
      <c r="NP546" t="s">
        <v>4531</v>
      </c>
      <c r="NQ546" t="s">
        <v>4531</v>
      </c>
      <c r="NR546" t="s">
        <v>4531</v>
      </c>
      <c r="NS546" t="s">
        <v>4531</v>
      </c>
      <c r="NT546" t="s">
        <v>4531</v>
      </c>
      <c r="NU546" t="s">
        <v>4531</v>
      </c>
      <c r="NV546" t="s">
        <v>4531</v>
      </c>
      <c r="NW546" t="s">
        <v>4531</v>
      </c>
    </row>
    <row r="547" spans="1:387" x14ac:dyDescent="0.3">
      <c r="A547">
        <v>548</v>
      </c>
      <c r="B547" t="s">
        <v>4828</v>
      </c>
      <c r="C547" t="s">
        <v>1113</v>
      </c>
      <c r="D547" t="s">
        <v>1244</v>
      </c>
      <c r="E547" t="s">
        <v>1185</v>
      </c>
      <c r="F547" t="s">
        <v>4894</v>
      </c>
      <c r="G547" t="s">
        <v>1081</v>
      </c>
      <c r="FM547" t="s">
        <v>1101</v>
      </c>
      <c r="MY547" t="s">
        <v>4530</v>
      </c>
      <c r="MZ547" t="s">
        <v>4530</v>
      </c>
      <c r="NA547" t="s">
        <v>4531</v>
      </c>
      <c r="NB547" t="s">
        <v>4531</v>
      </c>
      <c r="NC547" t="s">
        <v>4531</v>
      </c>
      <c r="ND547" t="s">
        <v>4531</v>
      </c>
      <c r="NE547" t="s">
        <v>4531</v>
      </c>
      <c r="NF547" t="s">
        <v>4531</v>
      </c>
      <c r="NH547" t="s">
        <v>4530</v>
      </c>
      <c r="NI547" t="s">
        <v>4531</v>
      </c>
      <c r="NJ547" t="s">
        <v>4531</v>
      </c>
      <c r="NK547" t="s">
        <v>4531</v>
      </c>
      <c r="NL547" t="s">
        <v>4531</v>
      </c>
      <c r="NM547" t="s">
        <v>4531</v>
      </c>
      <c r="NN547" t="s">
        <v>4531</v>
      </c>
      <c r="NO547" t="s">
        <v>4531</v>
      </c>
      <c r="NP547" t="s">
        <v>4531</v>
      </c>
      <c r="NQ547" t="s">
        <v>4531</v>
      </c>
      <c r="NR547" t="s">
        <v>4531</v>
      </c>
      <c r="NS547" t="s">
        <v>4531</v>
      </c>
      <c r="NT547" t="s">
        <v>4531</v>
      </c>
      <c r="NU547" t="s">
        <v>4531</v>
      </c>
      <c r="NV547" t="s">
        <v>4531</v>
      </c>
      <c r="NW547" t="s">
        <v>4531</v>
      </c>
    </row>
    <row r="548" spans="1:387" x14ac:dyDescent="0.3">
      <c r="A548">
        <v>549</v>
      </c>
      <c r="B548" t="s">
        <v>4783</v>
      </c>
      <c r="C548" t="s">
        <v>1190</v>
      </c>
      <c r="D548" t="s">
        <v>3404</v>
      </c>
      <c r="E548" t="s">
        <v>3474</v>
      </c>
      <c r="F548" t="s">
        <v>4902</v>
      </c>
      <c r="G548" t="s">
        <v>1081</v>
      </c>
      <c r="FG548" t="s">
        <v>1101</v>
      </c>
      <c r="FH548" t="s">
        <v>4552</v>
      </c>
      <c r="FI548" t="s">
        <v>4552</v>
      </c>
      <c r="MY548" t="s">
        <v>4530</v>
      </c>
      <c r="MZ548" t="s">
        <v>4531</v>
      </c>
      <c r="NA548" t="s">
        <v>4531</v>
      </c>
      <c r="NB548" t="s">
        <v>4531</v>
      </c>
      <c r="NC548" t="s">
        <v>4531</v>
      </c>
      <c r="ND548" t="s">
        <v>4531</v>
      </c>
      <c r="NE548" t="s">
        <v>4531</v>
      </c>
      <c r="NF548" t="s">
        <v>4531</v>
      </c>
      <c r="NH548" t="s">
        <v>4531</v>
      </c>
      <c r="NI548" t="s">
        <v>4531</v>
      </c>
      <c r="NJ548" t="s">
        <v>4531</v>
      </c>
      <c r="NK548" t="s">
        <v>4531</v>
      </c>
      <c r="NL548" t="s">
        <v>4531</v>
      </c>
      <c r="NM548" t="s">
        <v>4531</v>
      </c>
      <c r="NN548" t="s">
        <v>4531</v>
      </c>
      <c r="NO548" t="s">
        <v>4531</v>
      </c>
      <c r="NP548" t="s">
        <v>4531</v>
      </c>
      <c r="NQ548" t="s">
        <v>4531</v>
      </c>
      <c r="NR548" t="s">
        <v>4531</v>
      </c>
      <c r="NS548" t="s">
        <v>4531</v>
      </c>
      <c r="NT548" t="s">
        <v>4530</v>
      </c>
      <c r="NU548" t="s">
        <v>4531</v>
      </c>
      <c r="NV548" t="s">
        <v>4531</v>
      </c>
      <c r="NW548" t="s">
        <v>4531</v>
      </c>
    </row>
    <row r="549" spans="1:387" x14ac:dyDescent="0.3">
      <c r="A549">
        <v>550</v>
      </c>
      <c r="B549" t="s">
        <v>4783</v>
      </c>
      <c r="C549" t="s">
        <v>1190</v>
      </c>
      <c r="D549" t="s">
        <v>3404</v>
      </c>
      <c r="E549" t="s">
        <v>3474</v>
      </c>
      <c r="F549" t="s">
        <v>4903</v>
      </c>
      <c r="G549" t="s">
        <v>1081</v>
      </c>
      <c r="FG549" t="s">
        <v>1101</v>
      </c>
      <c r="FH549" t="s">
        <v>4526</v>
      </c>
      <c r="FI549" t="s">
        <v>4526</v>
      </c>
      <c r="MY549" t="s">
        <v>4530</v>
      </c>
      <c r="MZ549" t="s">
        <v>4531</v>
      </c>
      <c r="NA549" t="s">
        <v>4531</v>
      </c>
      <c r="NB549" t="s">
        <v>4531</v>
      </c>
      <c r="NC549" t="s">
        <v>4531</v>
      </c>
      <c r="ND549" t="s">
        <v>4531</v>
      </c>
      <c r="NE549" t="s">
        <v>4531</v>
      </c>
      <c r="NF549" t="s">
        <v>4531</v>
      </c>
      <c r="NH549" t="s">
        <v>4531</v>
      </c>
      <c r="NI549" t="s">
        <v>4531</v>
      </c>
      <c r="NJ549" t="s">
        <v>4531</v>
      </c>
      <c r="NK549" t="s">
        <v>4531</v>
      </c>
      <c r="NL549" t="s">
        <v>4531</v>
      </c>
      <c r="NM549" t="s">
        <v>4531</v>
      </c>
      <c r="NN549" t="s">
        <v>4530</v>
      </c>
      <c r="NO549" t="s">
        <v>4531</v>
      </c>
      <c r="NP549" t="s">
        <v>4531</v>
      </c>
      <c r="NQ549" t="s">
        <v>4531</v>
      </c>
      <c r="NR549" t="s">
        <v>4531</v>
      </c>
      <c r="NS549" t="s">
        <v>4531</v>
      </c>
      <c r="NT549" t="s">
        <v>4530</v>
      </c>
      <c r="NU549" t="s">
        <v>4531</v>
      </c>
      <c r="NV549" t="s">
        <v>4531</v>
      </c>
      <c r="NW549" t="s">
        <v>4531</v>
      </c>
    </row>
    <row r="550" spans="1:387" x14ac:dyDescent="0.3">
      <c r="A550">
        <v>551</v>
      </c>
      <c r="B550" t="s">
        <v>4783</v>
      </c>
      <c r="C550" t="s">
        <v>1190</v>
      </c>
      <c r="D550" t="s">
        <v>3404</v>
      </c>
      <c r="E550" t="s">
        <v>3474</v>
      </c>
      <c r="F550" t="s">
        <v>4902</v>
      </c>
      <c r="G550" t="s">
        <v>1081</v>
      </c>
      <c r="FG550" t="s">
        <v>1101</v>
      </c>
      <c r="FH550" t="s">
        <v>4904</v>
      </c>
      <c r="FI550" t="s">
        <v>4904</v>
      </c>
      <c r="MY550" t="s">
        <v>4530</v>
      </c>
      <c r="MZ550" t="s">
        <v>4531</v>
      </c>
      <c r="NA550" t="s">
        <v>4531</v>
      </c>
      <c r="NB550" t="s">
        <v>4531</v>
      </c>
      <c r="NC550" t="s">
        <v>4531</v>
      </c>
      <c r="ND550" t="s">
        <v>4531</v>
      </c>
      <c r="NE550" t="s">
        <v>4531</v>
      </c>
      <c r="NF550" t="s">
        <v>4531</v>
      </c>
      <c r="NH550" t="s">
        <v>4531</v>
      </c>
      <c r="NI550" t="s">
        <v>4531</v>
      </c>
      <c r="NJ550" t="s">
        <v>4531</v>
      </c>
      <c r="NK550" t="s">
        <v>4531</v>
      </c>
      <c r="NL550" t="s">
        <v>4530</v>
      </c>
      <c r="NM550" t="s">
        <v>4531</v>
      </c>
      <c r="NN550" t="s">
        <v>4530</v>
      </c>
      <c r="NO550" t="s">
        <v>4531</v>
      </c>
      <c r="NP550" t="s">
        <v>4531</v>
      </c>
      <c r="NQ550" t="s">
        <v>4531</v>
      </c>
      <c r="NR550" t="s">
        <v>4531</v>
      </c>
      <c r="NS550" t="s">
        <v>4531</v>
      </c>
      <c r="NT550" t="s">
        <v>4531</v>
      </c>
      <c r="NU550" t="s">
        <v>4531</v>
      </c>
      <c r="NV550" t="s">
        <v>4531</v>
      </c>
      <c r="NW550" t="s">
        <v>4531</v>
      </c>
    </row>
    <row r="551" spans="1:387" x14ac:dyDescent="0.3">
      <c r="A551">
        <v>552</v>
      </c>
      <c r="B551" t="s">
        <v>4783</v>
      </c>
      <c r="C551" t="s">
        <v>1190</v>
      </c>
      <c r="D551" t="s">
        <v>3404</v>
      </c>
      <c r="E551" t="s">
        <v>3474</v>
      </c>
      <c r="F551" t="s">
        <v>4902</v>
      </c>
      <c r="G551" t="s">
        <v>1081</v>
      </c>
      <c r="FG551" t="s">
        <v>1101</v>
      </c>
      <c r="FH551" t="s">
        <v>4533</v>
      </c>
      <c r="FI551" t="s">
        <v>4533</v>
      </c>
      <c r="MY551" t="s">
        <v>4530</v>
      </c>
      <c r="MZ551" t="s">
        <v>4531</v>
      </c>
      <c r="NA551" t="s">
        <v>4531</v>
      </c>
      <c r="NB551" t="s">
        <v>4531</v>
      </c>
      <c r="NC551" t="s">
        <v>4531</v>
      </c>
      <c r="ND551" t="s">
        <v>4531</v>
      </c>
      <c r="NE551" t="s">
        <v>4531</v>
      </c>
      <c r="NF551" t="s">
        <v>4531</v>
      </c>
      <c r="NH551" t="s">
        <v>4531</v>
      </c>
      <c r="NI551" t="s">
        <v>4531</v>
      </c>
      <c r="NJ551" t="s">
        <v>4531</v>
      </c>
      <c r="NK551" t="s">
        <v>4531</v>
      </c>
      <c r="NL551" t="s">
        <v>4531</v>
      </c>
      <c r="NM551" t="s">
        <v>4531</v>
      </c>
      <c r="NN551" t="s">
        <v>4530</v>
      </c>
      <c r="NO551" t="s">
        <v>4531</v>
      </c>
      <c r="NP551" t="s">
        <v>4531</v>
      </c>
      <c r="NQ551" t="s">
        <v>4531</v>
      </c>
      <c r="NR551" t="s">
        <v>4531</v>
      </c>
      <c r="NS551" t="s">
        <v>4531</v>
      </c>
      <c r="NT551" t="s">
        <v>4531</v>
      </c>
      <c r="NU551" t="s">
        <v>4531</v>
      </c>
      <c r="NV551" t="s">
        <v>4531</v>
      </c>
      <c r="NW551" t="s">
        <v>4531</v>
      </c>
    </row>
    <row r="552" spans="1:387" x14ac:dyDescent="0.3">
      <c r="A552">
        <v>553</v>
      </c>
      <c r="B552" t="s">
        <v>4783</v>
      </c>
      <c r="C552" t="s">
        <v>1190</v>
      </c>
      <c r="D552" t="s">
        <v>3404</v>
      </c>
      <c r="E552" t="s">
        <v>3474</v>
      </c>
      <c r="F552" t="s">
        <v>3589</v>
      </c>
      <c r="G552" t="s">
        <v>1081</v>
      </c>
      <c r="AL552" t="s">
        <v>1101</v>
      </c>
      <c r="AM552" t="s">
        <v>1083</v>
      </c>
      <c r="AN552" t="s">
        <v>4541</v>
      </c>
      <c r="AO552" t="s">
        <v>4541</v>
      </c>
      <c r="AP552" t="s">
        <v>1103</v>
      </c>
      <c r="AQ552" t="s">
        <v>1103</v>
      </c>
      <c r="AR552" t="s">
        <v>4551</v>
      </c>
      <c r="AS552" t="s">
        <v>1101</v>
      </c>
      <c r="AT552" t="s">
        <v>1083</v>
      </c>
      <c r="AU552" t="s">
        <v>4566</v>
      </c>
      <c r="AV552" t="s">
        <v>4566</v>
      </c>
      <c r="AW552" t="s">
        <v>1103</v>
      </c>
      <c r="AX552" t="s">
        <v>1103</v>
      </c>
      <c r="AY552" t="s">
        <v>4542</v>
      </c>
      <c r="BW552" t="s">
        <v>1101</v>
      </c>
      <c r="BX552" t="s">
        <v>1106</v>
      </c>
      <c r="BY552" t="s">
        <v>1083</v>
      </c>
      <c r="BZ552" t="s">
        <v>4566</v>
      </c>
      <c r="CA552" t="s">
        <v>4566</v>
      </c>
      <c r="CB552" t="s">
        <v>1103</v>
      </c>
      <c r="CC552" t="s">
        <v>1103</v>
      </c>
      <c r="CM552" t="s">
        <v>1101</v>
      </c>
      <c r="CN552" t="s">
        <v>1083</v>
      </c>
      <c r="CO552" t="s">
        <v>4540</v>
      </c>
      <c r="CP552" t="s">
        <v>4540</v>
      </c>
      <c r="CQ552" t="s">
        <v>1103</v>
      </c>
      <c r="CR552" t="s">
        <v>1103</v>
      </c>
      <c r="CS552" t="s">
        <v>4645</v>
      </c>
      <c r="CT552" t="s">
        <v>1101</v>
      </c>
      <c r="CU552" t="s">
        <v>1086</v>
      </c>
      <c r="CV552" t="s">
        <v>1087</v>
      </c>
      <c r="CW552" t="s">
        <v>4594</v>
      </c>
      <c r="CX552" t="s">
        <v>4718</v>
      </c>
      <c r="CY552" t="s">
        <v>1103</v>
      </c>
      <c r="CZ552" t="s">
        <v>1103</v>
      </c>
      <c r="GO552" t="s">
        <v>1111</v>
      </c>
      <c r="MY552" t="s">
        <v>4530</v>
      </c>
      <c r="MZ552" t="s">
        <v>4531</v>
      </c>
      <c r="NA552" t="s">
        <v>4531</v>
      </c>
      <c r="NB552" t="s">
        <v>4531</v>
      </c>
      <c r="NC552" t="s">
        <v>4531</v>
      </c>
      <c r="ND552" t="s">
        <v>4531</v>
      </c>
      <c r="NE552" t="s">
        <v>4531</v>
      </c>
      <c r="NF552" t="s">
        <v>4531</v>
      </c>
      <c r="NH552" t="s">
        <v>4531</v>
      </c>
      <c r="NI552" t="s">
        <v>4530</v>
      </c>
      <c r="NJ552" t="s">
        <v>4531</v>
      </c>
      <c r="NK552" t="s">
        <v>4531</v>
      </c>
      <c r="NL552" t="s">
        <v>4530</v>
      </c>
      <c r="NM552" t="s">
        <v>4530</v>
      </c>
      <c r="NN552" t="s">
        <v>4530</v>
      </c>
      <c r="NO552" t="s">
        <v>4530</v>
      </c>
      <c r="NP552" t="s">
        <v>4531</v>
      </c>
      <c r="NQ552" t="s">
        <v>4531</v>
      </c>
      <c r="NR552" t="s">
        <v>4531</v>
      </c>
      <c r="NS552" t="s">
        <v>4530</v>
      </c>
      <c r="NT552" t="s">
        <v>4531</v>
      </c>
      <c r="NU552" t="s">
        <v>4531</v>
      </c>
      <c r="NV552" t="s">
        <v>4531</v>
      </c>
      <c r="NW552" t="s">
        <v>4531</v>
      </c>
    </row>
    <row r="553" spans="1:387" x14ac:dyDescent="0.3">
      <c r="A553">
        <v>554</v>
      </c>
      <c r="B553" t="s">
        <v>4783</v>
      </c>
      <c r="C553" t="s">
        <v>1190</v>
      </c>
      <c r="D553" t="s">
        <v>3404</v>
      </c>
      <c r="E553" t="s">
        <v>3474</v>
      </c>
      <c r="F553" t="s">
        <v>3589</v>
      </c>
      <c r="G553" t="s">
        <v>1081</v>
      </c>
      <c r="H553" t="s">
        <v>1082</v>
      </c>
      <c r="I553" t="s">
        <v>1102</v>
      </c>
      <c r="J553" t="s">
        <v>1083</v>
      </c>
      <c r="K553" t="s">
        <v>4662</v>
      </c>
      <c r="L553" t="s">
        <v>4662</v>
      </c>
      <c r="M553" t="s">
        <v>1103</v>
      </c>
      <c r="N553" t="s">
        <v>1103</v>
      </c>
      <c r="O553" t="s">
        <v>4525</v>
      </c>
      <c r="X553" t="s">
        <v>1082</v>
      </c>
      <c r="Y553" t="s">
        <v>1083</v>
      </c>
      <c r="Z553" t="s">
        <v>4563</v>
      </c>
      <c r="AA553" t="s">
        <v>4563</v>
      </c>
      <c r="AB553" t="s">
        <v>1103</v>
      </c>
      <c r="AC553" t="s">
        <v>1103</v>
      </c>
      <c r="GN553" t="s">
        <v>1089</v>
      </c>
      <c r="GQ553" t="s">
        <v>1103</v>
      </c>
      <c r="GR553" t="s">
        <v>1103</v>
      </c>
      <c r="GS553" t="s">
        <v>4905</v>
      </c>
      <c r="GT553" t="s">
        <v>1117</v>
      </c>
      <c r="GU553" t="s">
        <v>4906</v>
      </c>
      <c r="MY553" t="s">
        <v>4530</v>
      </c>
      <c r="MZ553" t="s">
        <v>4531</v>
      </c>
      <c r="NA553" t="s">
        <v>4531</v>
      </c>
      <c r="NB553" t="s">
        <v>4531</v>
      </c>
      <c r="NC553" t="s">
        <v>4531</v>
      </c>
      <c r="ND553" t="s">
        <v>4531</v>
      </c>
      <c r="NE553" t="s">
        <v>4531</v>
      </c>
      <c r="NF553" t="s">
        <v>4531</v>
      </c>
      <c r="NH553" t="s">
        <v>4531</v>
      </c>
      <c r="NI553" t="s">
        <v>4530</v>
      </c>
      <c r="NJ553" t="s">
        <v>4531</v>
      </c>
      <c r="NK553" t="s">
        <v>4531</v>
      </c>
      <c r="NL553" t="s">
        <v>4530</v>
      </c>
      <c r="NM553" t="s">
        <v>4530</v>
      </c>
      <c r="NN553" t="s">
        <v>4530</v>
      </c>
      <c r="NO553" t="s">
        <v>4530</v>
      </c>
      <c r="NP553" t="s">
        <v>4531</v>
      </c>
      <c r="NQ553" t="s">
        <v>4531</v>
      </c>
      <c r="NR553" t="s">
        <v>4531</v>
      </c>
      <c r="NS553" t="s">
        <v>4531</v>
      </c>
      <c r="NT553" t="s">
        <v>4530</v>
      </c>
      <c r="NU553" t="s">
        <v>4530</v>
      </c>
      <c r="NV553" t="s">
        <v>4531</v>
      </c>
      <c r="NW553" t="s">
        <v>4531</v>
      </c>
    </row>
    <row r="554" spans="1:387" x14ac:dyDescent="0.3">
      <c r="A554">
        <v>555</v>
      </c>
      <c r="B554" t="s">
        <v>4783</v>
      </c>
      <c r="C554" t="s">
        <v>1190</v>
      </c>
      <c r="D554" t="s">
        <v>3404</v>
      </c>
      <c r="E554" t="s">
        <v>3474</v>
      </c>
      <c r="F554" t="s">
        <v>3589</v>
      </c>
      <c r="G554" t="s">
        <v>1081</v>
      </c>
      <c r="X554" t="s">
        <v>1082</v>
      </c>
      <c r="Y554" t="s">
        <v>1083</v>
      </c>
      <c r="Z554" t="s">
        <v>4554</v>
      </c>
      <c r="AA554" t="s">
        <v>4554</v>
      </c>
      <c r="AB554" t="s">
        <v>1103</v>
      </c>
      <c r="AC554" t="s">
        <v>1103</v>
      </c>
      <c r="AD554" t="s">
        <v>4551</v>
      </c>
      <c r="GN554" t="s">
        <v>1089</v>
      </c>
      <c r="GQ554" t="s">
        <v>1084</v>
      </c>
      <c r="GR554" t="s">
        <v>1103</v>
      </c>
      <c r="GS554" t="s">
        <v>4604</v>
      </c>
      <c r="GT554" t="s">
        <v>1091</v>
      </c>
      <c r="GV554" t="s">
        <v>4551</v>
      </c>
      <c r="MY554" t="s">
        <v>4530</v>
      </c>
      <c r="MZ554" t="s">
        <v>4531</v>
      </c>
      <c r="NA554" t="s">
        <v>4531</v>
      </c>
      <c r="NB554" t="s">
        <v>4531</v>
      </c>
      <c r="NC554" t="s">
        <v>4531</v>
      </c>
      <c r="ND554" t="s">
        <v>4531</v>
      </c>
      <c r="NE554" t="s">
        <v>4531</v>
      </c>
      <c r="NF554" t="s">
        <v>4531</v>
      </c>
      <c r="NH554" t="s">
        <v>4531</v>
      </c>
      <c r="NI554" t="s">
        <v>4530</v>
      </c>
      <c r="NJ554" t="s">
        <v>4531</v>
      </c>
      <c r="NK554" t="s">
        <v>4531</v>
      </c>
      <c r="NL554" t="s">
        <v>4530</v>
      </c>
      <c r="NM554" t="s">
        <v>4531</v>
      </c>
      <c r="NN554" t="s">
        <v>4530</v>
      </c>
      <c r="NO554" t="s">
        <v>4531</v>
      </c>
      <c r="NP554" t="s">
        <v>4531</v>
      </c>
      <c r="NQ554" t="s">
        <v>4531</v>
      </c>
      <c r="NR554" t="s">
        <v>4531</v>
      </c>
      <c r="NS554" t="s">
        <v>4531</v>
      </c>
      <c r="NT554" t="s">
        <v>4531</v>
      </c>
      <c r="NU554" t="s">
        <v>4531</v>
      </c>
      <c r="NV554" t="s">
        <v>4531</v>
      </c>
      <c r="NW554" t="s">
        <v>4531</v>
      </c>
    </row>
    <row r="555" spans="1:387" x14ac:dyDescent="0.3">
      <c r="A555">
        <v>556</v>
      </c>
      <c r="B555" t="s">
        <v>4783</v>
      </c>
      <c r="C555" t="s">
        <v>1190</v>
      </c>
      <c r="D555" t="s">
        <v>3404</v>
      </c>
      <c r="E555" t="s">
        <v>3474</v>
      </c>
      <c r="F555" t="s">
        <v>3589</v>
      </c>
      <c r="G555" t="s">
        <v>1081</v>
      </c>
      <c r="AL555" t="s">
        <v>1082</v>
      </c>
      <c r="AM555" t="s">
        <v>1083</v>
      </c>
      <c r="AN555" t="s">
        <v>4541</v>
      </c>
      <c r="AO555" t="s">
        <v>4541</v>
      </c>
      <c r="AP555" t="s">
        <v>1103</v>
      </c>
      <c r="AQ555" t="s">
        <v>1084</v>
      </c>
      <c r="AS555" t="s">
        <v>1082</v>
      </c>
      <c r="AT555" t="s">
        <v>1083</v>
      </c>
      <c r="AU555" t="s">
        <v>4563</v>
      </c>
      <c r="AV555" t="s">
        <v>4563</v>
      </c>
      <c r="AW555" t="s">
        <v>1103</v>
      </c>
      <c r="AX555" t="s">
        <v>1084</v>
      </c>
      <c r="AY555" t="s">
        <v>4523</v>
      </c>
      <c r="BW555" t="s">
        <v>1082</v>
      </c>
      <c r="BX555" t="s">
        <v>1106</v>
      </c>
      <c r="BY555" t="s">
        <v>1083</v>
      </c>
      <c r="BZ555" t="s">
        <v>4566</v>
      </c>
      <c r="CA555" t="s">
        <v>4566</v>
      </c>
      <c r="CB555" t="s">
        <v>1103</v>
      </c>
      <c r="CC555" t="s">
        <v>1103</v>
      </c>
      <c r="CD555" t="s">
        <v>4586</v>
      </c>
      <c r="CM555" t="s">
        <v>1082</v>
      </c>
      <c r="CN555" t="s">
        <v>1083</v>
      </c>
      <c r="CO555" t="s">
        <v>4540</v>
      </c>
      <c r="CP555" t="s">
        <v>4540</v>
      </c>
      <c r="CQ555" t="s">
        <v>1103</v>
      </c>
      <c r="CR555" t="s">
        <v>1103</v>
      </c>
      <c r="CS555" t="s">
        <v>4523</v>
      </c>
      <c r="CT555" t="s">
        <v>1101</v>
      </c>
      <c r="CU555" t="s">
        <v>1086</v>
      </c>
      <c r="CV555" t="s">
        <v>1087</v>
      </c>
      <c r="CW555" t="s">
        <v>4594</v>
      </c>
      <c r="CX555" t="s">
        <v>4718</v>
      </c>
      <c r="CY555" t="s">
        <v>1103</v>
      </c>
      <c r="CZ555" t="s">
        <v>1103</v>
      </c>
      <c r="GO555" t="s">
        <v>1127</v>
      </c>
      <c r="MY555" t="s">
        <v>4530</v>
      </c>
      <c r="MZ555" t="s">
        <v>4531</v>
      </c>
      <c r="NA555" t="s">
        <v>4531</v>
      </c>
      <c r="NB555" t="s">
        <v>4531</v>
      </c>
      <c r="NC555" t="s">
        <v>4531</v>
      </c>
      <c r="ND555" t="s">
        <v>4531</v>
      </c>
      <c r="NE555" t="s">
        <v>4531</v>
      </c>
      <c r="NF555" t="s">
        <v>4531</v>
      </c>
      <c r="NH555" t="s">
        <v>4531</v>
      </c>
      <c r="NI555" t="s">
        <v>4530</v>
      </c>
      <c r="NJ555" t="s">
        <v>4531</v>
      </c>
      <c r="NK555" t="s">
        <v>4531</v>
      </c>
      <c r="NL555" t="s">
        <v>4530</v>
      </c>
      <c r="NM555" t="s">
        <v>4530</v>
      </c>
      <c r="NN555" t="s">
        <v>4530</v>
      </c>
      <c r="NO555" t="s">
        <v>4530</v>
      </c>
      <c r="NP555" t="s">
        <v>4531</v>
      </c>
      <c r="NQ555" t="s">
        <v>4530</v>
      </c>
      <c r="NR555" t="s">
        <v>4531</v>
      </c>
      <c r="NS555" t="s">
        <v>4531</v>
      </c>
      <c r="NT555" t="s">
        <v>4531</v>
      </c>
      <c r="NU555" t="s">
        <v>4531</v>
      </c>
      <c r="NV555" t="s">
        <v>4531</v>
      </c>
      <c r="NW555" t="s">
        <v>4531</v>
      </c>
    </row>
    <row r="556" spans="1:387" x14ac:dyDescent="0.3">
      <c r="A556">
        <v>557</v>
      </c>
      <c r="B556" t="s">
        <v>4783</v>
      </c>
      <c r="C556" t="s">
        <v>1190</v>
      </c>
      <c r="D556" t="s">
        <v>3404</v>
      </c>
      <c r="E556" t="s">
        <v>3474</v>
      </c>
      <c r="F556" t="s">
        <v>3589</v>
      </c>
      <c r="G556" t="s">
        <v>1081</v>
      </c>
      <c r="AS556" t="s">
        <v>1082</v>
      </c>
      <c r="AT556" t="s">
        <v>1083</v>
      </c>
      <c r="AU556" t="s">
        <v>4566</v>
      </c>
      <c r="AV556" t="s">
        <v>4566</v>
      </c>
      <c r="AW556" t="s">
        <v>1103</v>
      </c>
      <c r="AX556" t="s">
        <v>1103</v>
      </c>
      <c r="BG556" t="s">
        <v>1101</v>
      </c>
      <c r="BH556" t="s">
        <v>1104</v>
      </c>
      <c r="BI556" t="s">
        <v>1083</v>
      </c>
      <c r="BJ556" t="s">
        <v>4541</v>
      </c>
      <c r="BK556" t="s">
        <v>4541</v>
      </c>
      <c r="BL556" t="s">
        <v>1103</v>
      </c>
      <c r="BM556" t="s">
        <v>1084</v>
      </c>
      <c r="BN556" t="s">
        <v>4525</v>
      </c>
      <c r="GO556" t="s">
        <v>1089</v>
      </c>
      <c r="GW556" t="s">
        <v>1103</v>
      </c>
      <c r="GX556" t="s">
        <v>4907</v>
      </c>
      <c r="GY556" t="s">
        <v>1109</v>
      </c>
      <c r="MY556" t="s">
        <v>4530</v>
      </c>
      <c r="MZ556" t="s">
        <v>4531</v>
      </c>
      <c r="NA556" t="s">
        <v>4531</v>
      </c>
      <c r="NB556" t="s">
        <v>4531</v>
      </c>
      <c r="NC556" t="s">
        <v>4531</v>
      </c>
      <c r="ND556" t="s">
        <v>4531</v>
      </c>
      <c r="NE556" t="s">
        <v>4531</v>
      </c>
      <c r="NF556" t="s">
        <v>4531</v>
      </c>
      <c r="NH556" t="s">
        <v>4531</v>
      </c>
      <c r="NI556" t="s">
        <v>4531</v>
      </c>
      <c r="NJ556" t="s">
        <v>4531</v>
      </c>
      <c r="NK556" t="s">
        <v>4531</v>
      </c>
      <c r="NL556" t="s">
        <v>4530</v>
      </c>
      <c r="NM556" t="s">
        <v>4530</v>
      </c>
      <c r="NN556" t="s">
        <v>4530</v>
      </c>
      <c r="NO556" t="s">
        <v>4530</v>
      </c>
      <c r="NP556" t="s">
        <v>4531</v>
      </c>
      <c r="NQ556" t="s">
        <v>4531</v>
      </c>
      <c r="NR556" t="s">
        <v>4531</v>
      </c>
      <c r="NS556" t="s">
        <v>4531</v>
      </c>
      <c r="NT556" t="s">
        <v>4531</v>
      </c>
      <c r="NU556" t="s">
        <v>4531</v>
      </c>
      <c r="NV556" t="s">
        <v>4531</v>
      </c>
      <c r="NW556" t="s">
        <v>4531</v>
      </c>
    </row>
    <row r="557" spans="1:387" x14ac:dyDescent="0.3">
      <c r="A557">
        <v>558</v>
      </c>
      <c r="B557" t="s">
        <v>4783</v>
      </c>
      <c r="C557" t="s">
        <v>1190</v>
      </c>
      <c r="D557" t="s">
        <v>3404</v>
      </c>
      <c r="E557" t="s">
        <v>3474</v>
      </c>
      <c r="F557" t="s">
        <v>3589</v>
      </c>
      <c r="G557" t="s">
        <v>1081</v>
      </c>
      <c r="BG557" t="s">
        <v>1082</v>
      </c>
      <c r="BH557" t="s">
        <v>1104</v>
      </c>
      <c r="BI557" t="s">
        <v>1083</v>
      </c>
      <c r="BJ557" t="s">
        <v>4541</v>
      </c>
      <c r="BK557" t="s">
        <v>4541</v>
      </c>
      <c r="BL557" t="s">
        <v>1103</v>
      </c>
      <c r="BM557" t="s">
        <v>1084</v>
      </c>
      <c r="GO557" t="s">
        <v>1111</v>
      </c>
      <c r="GW557" t="s">
        <v>1103</v>
      </c>
      <c r="GX557" t="s">
        <v>4581</v>
      </c>
      <c r="GY557" t="s">
        <v>1091</v>
      </c>
      <c r="MY557" t="s">
        <v>4530</v>
      </c>
      <c r="MZ557" t="s">
        <v>4531</v>
      </c>
      <c r="NA557" t="s">
        <v>4531</v>
      </c>
      <c r="NB557" t="s">
        <v>4531</v>
      </c>
      <c r="NC557" t="s">
        <v>4531</v>
      </c>
      <c r="ND557" t="s">
        <v>4531</v>
      </c>
      <c r="NE557" t="s">
        <v>4531</v>
      </c>
      <c r="NF557" t="s">
        <v>4531</v>
      </c>
      <c r="NH557" t="s">
        <v>4531</v>
      </c>
      <c r="NI557" t="s">
        <v>4530</v>
      </c>
      <c r="NJ557" t="s">
        <v>4531</v>
      </c>
      <c r="NK557" t="s">
        <v>4531</v>
      </c>
      <c r="NL557" t="s">
        <v>4530</v>
      </c>
      <c r="NM557" t="s">
        <v>4531</v>
      </c>
      <c r="NN557" t="s">
        <v>4531</v>
      </c>
      <c r="NO557" t="s">
        <v>4530</v>
      </c>
      <c r="NP557" t="s">
        <v>4531</v>
      </c>
      <c r="NQ557" t="s">
        <v>4531</v>
      </c>
      <c r="NR557" t="s">
        <v>4531</v>
      </c>
      <c r="NS557" t="s">
        <v>4531</v>
      </c>
      <c r="NT557" t="s">
        <v>4531</v>
      </c>
      <c r="NU557" t="s">
        <v>4531</v>
      </c>
      <c r="NV557" t="s">
        <v>4531</v>
      </c>
      <c r="NW557" t="s">
        <v>4531</v>
      </c>
    </row>
    <row r="558" spans="1:387" x14ac:dyDescent="0.3">
      <c r="A558">
        <v>559</v>
      </c>
      <c r="B558" t="s">
        <v>4783</v>
      </c>
      <c r="C558" t="s">
        <v>1190</v>
      </c>
      <c r="D558" t="s">
        <v>3404</v>
      </c>
      <c r="E558" t="s">
        <v>3474</v>
      </c>
      <c r="F558" t="s">
        <v>3589</v>
      </c>
      <c r="G558" t="s">
        <v>1081</v>
      </c>
      <c r="BG558" t="s">
        <v>1101</v>
      </c>
      <c r="BH558" t="s">
        <v>1104</v>
      </c>
      <c r="BI558" t="s">
        <v>1083</v>
      </c>
      <c r="BJ558" t="s">
        <v>4541</v>
      </c>
      <c r="BK558" t="s">
        <v>4541</v>
      </c>
      <c r="BL558" t="s">
        <v>1103</v>
      </c>
      <c r="BM558" t="s">
        <v>1084</v>
      </c>
      <c r="GO558" t="s">
        <v>1111</v>
      </c>
      <c r="GW558" t="s">
        <v>1103</v>
      </c>
      <c r="GX558" t="s">
        <v>4581</v>
      </c>
      <c r="GY558" t="s">
        <v>1091</v>
      </c>
      <c r="MY558" t="s">
        <v>4530</v>
      </c>
      <c r="MZ558" t="s">
        <v>4531</v>
      </c>
      <c r="NA558" t="s">
        <v>4531</v>
      </c>
      <c r="NB558" t="s">
        <v>4531</v>
      </c>
      <c r="NC558" t="s">
        <v>4531</v>
      </c>
      <c r="ND558" t="s">
        <v>4531</v>
      </c>
      <c r="NE558" t="s">
        <v>4531</v>
      </c>
      <c r="NF558" t="s">
        <v>4531</v>
      </c>
      <c r="NH558" t="s">
        <v>4531</v>
      </c>
      <c r="NI558" t="s">
        <v>4530</v>
      </c>
      <c r="NJ558" t="s">
        <v>4531</v>
      </c>
      <c r="NK558" t="s">
        <v>4531</v>
      </c>
      <c r="NL558" t="s">
        <v>4530</v>
      </c>
      <c r="NM558" t="s">
        <v>4530</v>
      </c>
      <c r="NN558" t="s">
        <v>4530</v>
      </c>
      <c r="NO558" t="s">
        <v>4530</v>
      </c>
      <c r="NP558" t="s">
        <v>4531</v>
      </c>
      <c r="NQ558" t="s">
        <v>4531</v>
      </c>
      <c r="NR558" t="s">
        <v>4531</v>
      </c>
      <c r="NS558" t="s">
        <v>4531</v>
      </c>
      <c r="NT558" t="s">
        <v>4530</v>
      </c>
      <c r="NU558" t="s">
        <v>4531</v>
      </c>
      <c r="NV558" t="s">
        <v>4531</v>
      </c>
      <c r="NW558" t="s">
        <v>4531</v>
      </c>
    </row>
    <row r="559" spans="1:387" x14ac:dyDescent="0.3">
      <c r="A559">
        <v>560</v>
      </c>
      <c r="B559" t="s">
        <v>4783</v>
      </c>
      <c r="C559" t="s">
        <v>1190</v>
      </c>
      <c r="D559" t="s">
        <v>3404</v>
      </c>
      <c r="E559" t="s">
        <v>3474</v>
      </c>
      <c r="F559" t="s">
        <v>3589</v>
      </c>
      <c r="G559" t="s">
        <v>1081</v>
      </c>
      <c r="BG559" t="s">
        <v>1082</v>
      </c>
      <c r="BH559" t="s">
        <v>1104</v>
      </c>
      <c r="BI559" t="s">
        <v>1083</v>
      </c>
      <c r="BJ559" t="s">
        <v>4541</v>
      </c>
      <c r="BK559" t="s">
        <v>4541</v>
      </c>
      <c r="BL559" t="s">
        <v>1103</v>
      </c>
      <c r="BM559" t="s">
        <v>1084</v>
      </c>
      <c r="GO559" t="s">
        <v>1111</v>
      </c>
      <c r="GW559" t="s">
        <v>1103</v>
      </c>
      <c r="GX559" t="s">
        <v>4601</v>
      </c>
      <c r="GY559" t="s">
        <v>1091</v>
      </c>
      <c r="MY559" t="s">
        <v>4530</v>
      </c>
      <c r="MZ559" t="s">
        <v>4531</v>
      </c>
      <c r="NA559" t="s">
        <v>4531</v>
      </c>
      <c r="NB559" t="s">
        <v>4531</v>
      </c>
      <c r="NC559" t="s">
        <v>4531</v>
      </c>
      <c r="ND559" t="s">
        <v>4531</v>
      </c>
      <c r="NE559" t="s">
        <v>4531</v>
      </c>
      <c r="NF559" t="s">
        <v>4531</v>
      </c>
      <c r="NH559" t="s">
        <v>4531</v>
      </c>
      <c r="NI559" t="s">
        <v>4530</v>
      </c>
      <c r="NJ559" t="s">
        <v>4531</v>
      </c>
      <c r="NK559" t="s">
        <v>4531</v>
      </c>
      <c r="NL559" t="s">
        <v>4530</v>
      </c>
      <c r="NM559" t="s">
        <v>4530</v>
      </c>
      <c r="NN559" t="s">
        <v>4530</v>
      </c>
      <c r="NO559" t="s">
        <v>4530</v>
      </c>
      <c r="NP559" t="s">
        <v>4531</v>
      </c>
      <c r="NQ559" t="s">
        <v>4531</v>
      </c>
      <c r="NR559" t="s">
        <v>4531</v>
      </c>
      <c r="NS559" t="s">
        <v>4531</v>
      </c>
      <c r="NT559" t="s">
        <v>4530</v>
      </c>
      <c r="NU559" t="s">
        <v>4531</v>
      </c>
      <c r="NV559" t="s">
        <v>4531</v>
      </c>
      <c r="NW559" t="s">
        <v>4531</v>
      </c>
    </row>
    <row r="560" spans="1:387" x14ac:dyDescent="0.3">
      <c r="A560">
        <v>561</v>
      </c>
      <c r="B560" t="s">
        <v>4783</v>
      </c>
      <c r="C560" t="s">
        <v>1190</v>
      </c>
      <c r="D560" t="s">
        <v>3404</v>
      </c>
      <c r="E560" t="s">
        <v>3474</v>
      </c>
      <c r="F560" t="s">
        <v>3589</v>
      </c>
      <c r="G560" t="s">
        <v>1081</v>
      </c>
      <c r="AZ560" t="s">
        <v>1101</v>
      </c>
      <c r="BA560" t="s">
        <v>1083</v>
      </c>
      <c r="BB560" t="s">
        <v>4556</v>
      </c>
      <c r="BC560" t="s">
        <v>4556</v>
      </c>
      <c r="BD560" t="s">
        <v>1103</v>
      </c>
      <c r="BE560" t="s">
        <v>1103</v>
      </c>
      <c r="GW560" t="s">
        <v>1084</v>
      </c>
      <c r="GX560" t="s">
        <v>4581</v>
      </c>
      <c r="GY560" t="s">
        <v>1091</v>
      </c>
      <c r="HA560" t="s">
        <v>4565</v>
      </c>
      <c r="MY560" t="s">
        <v>4530</v>
      </c>
      <c r="MZ560" t="s">
        <v>4531</v>
      </c>
      <c r="NA560" t="s">
        <v>4531</v>
      </c>
      <c r="NB560" t="s">
        <v>4531</v>
      </c>
      <c r="NC560" t="s">
        <v>4531</v>
      </c>
      <c r="ND560" t="s">
        <v>4531</v>
      </c>
      <c r="NE560" t="s">
        <v>4531</v>
      </c>
      <c r="NF560" t="s">
        <v>4531</v>
      </c>
      <c r="NH560" t="s">
        <v>4531</v>
      </c>
      <c r="NI560" t="s">
        <v>4530</v>
      </c>
      <c r="NJ560" t="s">
        <v>4531</v>
      </c>
      <c r="NK560" t="s">
        <v>4531</v>
      </c>
      <c r="NL560" t="s">
        <v>4531</v>
      </c>
      <c r="NM560" t="s">
        <v>4531</v>
      </c>
      <c r="NN560" t="s">
        <v>4531</v>
      </c>
      <c r="NO560" t="s">
        <v>4530</v>
      </c>
      <c r="NP560" t="s">
        <v>4531</v>
      </c>
      <c r="NQ560" t="s">
        <v>4531</v>
      </c>
      <c r="NR560" t="s">
        <v>4531</v>
      </c>
      <c r="NS560" t="s">
        <v>4531</v>
      </c>
      <c r="NT560" t="s">
        <v>4531</v>
      </c>
      <c r="NU560" t="s">
        <v>4531</v>
      </c>
      <c r="NV560" t="s">
        <v>4531</v>
      </c>
      <c r="NW560" t="s">
        <v>4531</v>
      </c>
    </row>
    <row r="561" spans="1:387" x14ac:dyDescent="0.3">
      <c r="A561">
        <v>562</v>
      </c>
      <c r="B561" t="s">
        <v>4783</v>
      </c>
      <c r="C561" t="s">
        <v>1190</v>
      </c>
      <c r="D561" t="s">
        <v>3404</v>
      </c>
      <c r="E561" t="s">
        <v>3474</v>
      </c>
      <c r="F561" t="s">
        <v>3589</v>
      </c>
      <c r="G561" t="s">
        <v>1081</v>
      </c>
      <c r="AS561" t="s">
        <v>1101</v>
      </c>
      <c r="AT561" t="s">
        <v>1083</v>
      </c>
      <c r="AU561" t="s">
        <v>4566</v>
      </c>
      <c r="AV561" t="s">
        <v>4566</v>
      </c>
      <c r="AW561" t="s">
        <v>1103</v>
      </c>
      <c r="AX561" t="s">
        <v>1103</v>
      </c>
      <c r="AY561" t="s">
        <v>4525</v>
      </c>
      <c r="BW561" t="s">
        <v>1101</v>
      </c>
      <c r="BX561" t="s">
        <v>1106</v>
      </c>
      <c r="BY561" t="s">
        <v>1083</v>
      </c>
      <c r="BZ561" t="s">
        <v>4566</v>
      </c>
      <c r="CA561" t="s">
        <v>4566</v>
      </c>
      <c r="CB561" t="s">
        <v>1103</v>
      </c>
      <c r="CC561" t="s">
        <v>1103</v>
      </c>
      <c r="CD561" t="s">
        <v>4525</v>
      </c>
      <c r="CM561" t="s">
        <v>1101</v>
      </c>
      <c r="CN561" t="s">
        <v>1083</v>
      </c>
      <c r="CO561" t="s">
        <v>4540</v>
      </c>
      <c r="CP561" t="s">
        <v>4540</v>
      </c>
      <c r="CQ561" t="s">
        <v>1103</v>
      </c>
      <c r="CR561" t="s">
        <v>1103</v>
      </c>
      <c r="CS561" t="s">
        <v>4542</v>
      </c>
      <c r="CT561" t="s">
        <v>1101</v>
      </c>
      <c r="CU561" t="s">
        <v>1086</v>
      </c>
      <c r="CV561" t="s">
        <v>1087</v>
      </c>
      <c r="CW561" t="s">
        <v>4594</v>
      </c>
      <c r="CX561" t="s">
        <v>4718</v>
      </c>
      <c r="CY561" t="s">
        <v>1103</v>
      </c>
      <c r="CZ561" t="s">
        <v>1103</v>
      </c>
      <c r="GO561" t="s">
        <v>1089</v>
      </c>
      <c r="GW561" t="s">
        <v>1103</v>
      </c>
      <c r="GX561" t="s">
        <v>4908</v>
      </c>
      <c r="GY561" t="s">
        <v>1109</v>
      </c>
      <c r="MY561" t="s">
        <v>4530</v>
      </c>
      <c r="MZ561" t="s">
        <v>4531</v>
      </c>
      <c r="NA561" t="s">
        <v>4531</v>
      </c>
      <c r="NB561" t="s">
        <v>4531</v>
      </c>
      <c r="NC561" t="s">
        <v>4531</v>
      </c>
      <c r="ND561" t="s">
        <v>4531</v>
      </c>
      <c r="NE561" t="s">
        <v>4531</v>
      </c>
      <c r="NF561" t="s">
        <v>4531</v>
      </c>
      <c r="NH561" t="s">
        <v>4531</v>
      </c>
      <c r="NI561" t="s">
        <v>4531</v>
      </c>
      <c r="NJ561" t="s">
        <v>4531</v>
      </c>
      <c r="NK561" t="s">
        <v>4531</v>
      </c>
      <c r="NL561" t="s">
        <v>4531</v>
      </c>
      <c r="NM561" t="s">
        <v>4531</v>
      </c>
      <c r="NN561" t="s">
        <v>4531</v>
      </c>
      <c r="NO561" t="s">
        <v>4530</v>
      </c>
      <c r="NP561" t="s">
        <v>4531</v>
      </c>
      <c r="NQ561" t="s">
        <v>4531</v>
      </c>
      <c r="NR561" t="s">
        <v>4531</v>
      </c>
      <c r="NS561" t="s">
        <v>4531</v>
      </c>
      <c r="NT561" t="s">
        <v>4531</v>
      </c>
      <c r="NU561" t="s">
        <v>4531</v>
      </c>
      <c r="NV561" t="s">
        <v>4531</v>
      </c>
      <c r="NW561" t="s">
        <v>4531</v>
      </c>
    </row>
    <row r="562" spans="1:387" x14ac:dyDescent="0.3">
      <c r="A562">
        <v>563</v>
      </c>
      <c r="B562" t="s">
        <v>4783</v>
      </c>
      <c r="C562" t="s">
        <v>1190</v>
      </c>
      <c r="D562" t="s">
        <v>3404</v>
      </c>
      <c r="E562" t="s">
        <v>3474</v>
      </c>
      <c r="F562" t="s">
        <v>3589</v>
      </c>
      <c r="G562" t="s">
        <v>1081</v>
      </c>
      <c r="AZ562" t="s">
        <v>1101</v>
      </c>
      <c r="BA562" t="s">
        <v>1083</v>
      </c>
      <c r="BB562" t="s">
        <v>4556</v>
      </c>
      <c r="BC562" t="s">
        <v>4556</v>
      </c>
      <c r="BD562" t="s">
        <v>1103</v>
      </c>
      <c r="BE562" t="s">
        <v>1103</v>
      </c>
      <c r="BF562" t="s">
        <v>4525</v>
      </c>
      <c r="GW562" t="s">
        <v>1084</v>
      </c>
      <c r="GX562" t="s">
        <v>4581</v>
      </c>
      <c r="GY562" t="s">
        <v>1091</v>
      </c>
      <c r="HA562" t="s">
        <v>4645</v>
      </c>
      <c r="MY562" t="s">
        <v>4530</v>
      </c>
      <c r="MZ562" t="s">
        <v>4531</v>
      </c>
      <c r="NA562" t="s">
        <v>4531</v>
      </c>
      <c r="NB562" t="s">
        <v>4531</v>
      </c>
      <c r="NC562" t="s">
        <v>4531</v>
      </c>
      <c r="ND562" t="s">
        <v>4531</v>
      </c>
      <c r="NE562" t="s">
        <v>4531</v>
      </c>
      <c r="NF562" t="s">
        <v>4531</v>
      </c>
      <c r="NH562" t="s">
        <v>4531</v>
      </c>
      <c r="NI562" t="s">
        <v>4530</v>
      </c>
      <c r="NJ562" t="s">
        <v>4531</v>
      </c>
      <c r="NK562" t="s">
        <v>4531</v>
      </c>
      <c r="NL562" t="s">
        <v>4530</v>
      </c>
      <c r="NM562" t="s">
        <v>4530</v>
      </c>
      <c r="NN562" t="s">
        <v>4530</v>
      </c>
      <c r="NO562" t="s">
        <v>4530</v>
      </c>
      <c r="NP562" t="s">
        <v>4531</v>
      </c>
      <c r="NQ562" t="s">
        <v>4531</v>
      </c>
      <c r="NR562" t="s">
        <v>4531</v>
      </c>
      <c r="NS562" t="s">
        <v>4531</v>
      </c>
      <c r="NT562" t="s">
        <v>4530</v>
      </c>
      <c r="NU562" t="s">
        <v>4531</v>
      </c>
      <c r="NV562" t="s">
        <v>4531</v>
      </c>
      <c r="NW562" t="s">
        <v>4531</v>
      </c>
    </row>
    <row r="563" spans="1:387" x14ac:dyDescent="0.3">
      <c r="A563">
        <v>564</v>
      </c>
      <c r="B563" t="s">
        <v>4783</v>
      </c>
      <c r="C563" t="s">
        <v>1190</v>
      </c>
      <c r="D563" t="s">
        <v>3404</v>
      </c>
      <c r="E563" t="s">
        <v>3474</v>
      </c>
      <c r="F563" t="s">
        <v>3589</v>
      </c>
      <c r="G563" t="s">
        <v>1081</v>
      </c>
      <c r="AZ563" t="s">
        <v>1101</v>
      </c>
      <c r="BA563" t="s">
        <v>1083</v>
      </c>
      <c r="BB563" t="s">
        <v>4556</v>
      </c>
      <c r="BC563" t="s">
        <v>4556</v>
      </c>
      <c r="BD563" t="s">
        <v>1084</v>
      </c>
      <c r="BE563" t="s">
        <v>1103</v>
      </c>
      <c r="BF563" t="s">
        <v>4551</v>
      </c>
      <c r="CM563" t="s">
        <v>1082</v>
      </c>
      <c r="CN563" t="s">
        <v>1083</v>
      </c>
      <c r="CO563" t="s">
        <v>4540</v>
      </c>
      <c r="CP563" t="s">
        <v>4540</v>
      </c>
      <c r="CQ563" t="s">
        <v>1103</v>
      </c>
      <c r="CR563" t="s">
        <v>1103</v>
      </c>
      <c r="CS563" t="s">
        <v>4549</v>
      </c>
      <c r="GO563" t="s">
        <v>1089</v>
      </c>
      <c r="GW563" t="s">
        <v>1084</v>
      </c>
      <c r="GX563" t="s">
        <v>4909</v>
      </c>
      <c r="GY563" t="s">
        <v>1091</v>
      </c>
      <c r="HA563" t="s">
        <v>4525</v>
      </c>
      <c r="MY563" t="s">
        <v>4530</v>
      </c>
      <c r="MZ563" t="s">
        <v>4531</v>
      </c>
      <c r="NA563" t="s">
        <v>4531</v>
      </c>
      <c r="NB563" t="s">
        <v>4531</v>
      </c>
      <c r="NC563" t="s">
        <v>4531</v>
      </c>
      <c r="ND563" t="s">
        <v>4531</v>
      </c>
      <c r="NE563" t="s">
        <v>4531</v>
      </c>
      <c r="NF563" t="s">
        <v>4531</v>
      </c>
      <c r="NH563" t="s">
        <v>4531</v>
      </c>
      <c r="NI563" t="s">
        <v>4530</v>
      </c>
      <c r="NJ563" t="s">
        <v>4531</v>
      </c>
      <c r="NK563" t="s">
        <v>4531</v>
      </c>
      <c r="NL563" t="s">
        <v>4530</v>
      </c>
      <c r="NM563" t="s">
        <v>4530</v>
      </c>
      <c r="NN563" t="s">
        <v>4530</v>
      </c>
      <c r="NO563" t="s">
        <v>4530</v>
      </c>
      <c r="NP563" t="s">
        <v>4531</v>
      </c>
      <c r="NQ563" t="s">
        <v>4531</v>
      </c>
      <c r="NR563" t="s">
        <v>4531</v>
      </c>
      <c r="NS563" t="s">
        <v>4531</v>
      </c>
      <c r="NT563" t="s">
        <v>4531</v>
      </c>
      <c r="NU563" t="s">
        <v>4531</v>
      </c>
      <c r="NV563" t="s">
        <v>4531</v>
      </c>
      <c r="NW563" t="s">
        <v>4531</v>
      </c>
    </row>
    <row r="564" spans="1:387" x14ac:dyDescent="0.3">
      <c r="A564">
        <v>565</v>
      </c>
      <c r="B564" t="s">
        <v>4783</v>
      </c>
      <c r="C564" t="s">
        <v>1190</v>
      </c>
      <c r="D564" t="s">
        <v>3404</v>
      </c>
      <c r="E564" t="s">
        <v>3474</v>
      </c>
      <c r="F564" t="s">
        <v>3589</v>
      </c>
      <c r="G564" t="s">
        <v>1081</v>
      </c>
      <c r="AL564" t="s">
        <v>1101</v>
      </c>
      <c r="AM564" t="s">
        <v>1083</v>
      </c>
      <c r="AN564" t="s">
        <v>4541</v>
      </c>
      <c r="AO564" t="s">
        <v>4541</v>
      </c>
      <c r="AP564" t="s">
        <v>1103</v>
      </c>
      <c r="AQ564" t="s">
        <v>1103</v>
      </c>
      <c r="AR564" t="s">
        <v>4542</v>
      </c>
      <c r="GO564" t="s">
        <v>1089</v>
      </c>
      <c r="GW564" t="s">
        <v>1084</v>
      </c>
      <c r="GX564" t="s">
        <v>4581</v>
      </c>
      <c r="GY564" t="s">
        <v>1109</v>
      </c>
      <c r="HA564" t="s">
        <v>4565</v>
      </c>
      <c r="MY564" t="s">
        <v>4530</v>
      </c>
      <c r="MZ564" t="s">
        <v>4531</v>
      </c>
      <c r="NA564" t="s">
        <v>4531</v>
      </c>
      <c r="NB564" t="s">
        <v>4531</v>
      </c>
      <c r="NC564" t="s">
        <v>4531</v>
      </c>
      <c r="ND564" t="s">
        <v>4531</v>
      </c>
      <c r="NE564" t="s">
        <v>4531</v>
      </c>
      <c r="NF564" t="s">
        <v>4531</v>
      </c>
      <c r="NH564" t="s">
        <v>4531</v>
      </c>
      <c r="NI564" t="s">
        <v>4531</v>
      </c>
      <c r="NJ564" t="s">
        <v>4531</v>
      </c>
      <c r="NK564" t="s">
        <v>4531</v>
      </c>
      <c r="NL564" t="s">
        <v>4531</v>
      </c>
      <c r="NM564" t="s">
        <v>4531</v>
      </c>
      <c r="NN564" t="s">
        <v>4531</v>
      </c>
      <c r="NO564" t="s">
        <v>4530</v>
      </c>
      <c r="NP564" t="s">
        <v>4531</v>
      </c>
      <c r="NQ564" t="s">
        <v>4531</v>
      </c>
      <c r="NR564" t="s">
        <v>4531</v>
      </c>
      <c r="NS564" t="s">
        <v>4531</v>
      </c>
      <c r="NT564" t="s">
        <v>4531</v>
      </c>
      <c r="NU564" t="s">
        <v>4531</v>
      </c>
      <c r="NV564" t="s">
        <v>4531</v>
      </c>
      <c r="NW564" t="s">
        <v>4531</v>
      </c>
    </row>
    <row r="565" spans="1:387" x14ac:dyDescent="0.3">
      <c r="A565">
        <v>566</v>
      </c>
      <c r="B565" t="s">
        <v>4783</v>
      </c>
      <c r="C565" t="s">
        <v>1190</v>
      </c>
      <c r="D565" t="s">
        <v>3404</v>
      </c>
      <c r="E565" t="s">
        <v>3474</v>
      </c>
      <c r="F565" t="s">
        <v>3589</v>
      </c>
      <c r="G565" t="s">
        <v>1081</v>
      </c>
      <c r="H565" t="s">
        <v>1101</v>
      </c>
      <c r="I565" t="s">
        <v>1102</v>
      </c>
      <c r="J565" t="s">
        <v>1083</v>
      </c>
      <c r="K565" t="s">
        <v>4910</v>
      </c>
      <c r="L565" t="s">
        <v>4910</v>
      </c>
      <c r="M565" t="s">
        <v>1103</v>
      </c>
      <c r="N565" t="s">
        <v>1103</v>
      </c>
      <c r="O565" t="s">
        <v>4586</v>
      </c>
      <c r="X565" t="s">
        <v>1101</v>
      </c>
      <c r="Y565" t="s">
        <v>1083</v>
      </c>
      <c r="Z565" t="s">
        <v>4554</v>
      </c>
      <c r="AA565" t="s">
        <v>4554</v>
      </c>
      <c r="AB565" t="s">
        <v>1103</v>
      </c>
      <c r="AC565" t="s">
        <v>1103</v>
      </c>
      <c r="AD565" t="s">
        <v>4525</v>
      </c>
      <c r="GN565" t="s">
        <v>1089</v>
      </c>
      <c r="GQ565" t="s">
        <v>1084</v>
      </c>
      <c r="GR565" t="s">
        <v>1103</v>
      </c>
      <c r="GS565" t="s">
        <v>4698</v>
      </c>
      <c r="GT565" t="s">
        <v>1124</v>
      </c>
      <c r="GV565" t="s">
        <v>4586</v>
      </c>
      <c r="MY565" t="s">
        <v>4530</v>
      </c>
      <c r="MZ565" t="s">
        <v>4531</v>
      </c>
      <c r="NA565" t="s">
        <v>4531</v>
      </c>
      <c r="NB565" t="s">
        <v>4531</v>
      </c>
      <c r="NC565" t="s">
        <v>4531</v>
      </c>
      <c r="ND565" t="s">
        <v>4531</v>
      </c>
      <c r="NE565" t="s">
        <v>4531</v>
      </c>
      <c r="NF565" t="s">
        <v>4531</v>
      </c>
      <c r="NH565" t="s">
        <v>4531</v>
      </c>
      <c r="NI565" t="s">
        <v>4531</v>
      </c>
      <c r="NJ565" t="s">
        <v>4531</v>
      </c>
      <c r="NK565" t="s">
        <v>4531</v>
      </c>
      <c r="NL565" t="s">
        <v>4531</v>
      </c>
      <c r="NM565" t="s">
        <v>4531</v>
      </c>
      <c r="NN565" t="s">
        <v>4530</v>
      </c>
      <c r="NO565" t="s">
        <v>4531</v>
      </c>
      <c r="NP565" t="s">
        <v>4531</v>
      </c>
      <c r="NQ565" t="s">
        <v>4531</v>
      </c>
      <c r="NR565" t="s">
        <v>4531</v>
      </c>
      <c r="NS565" t="s">
        <v>4531</v>
      </c>
      <c r="NT565" t="s">
        <v>4531</v>
      </c>
      <c r="NU565" t="s">
        <v>4531</v>
      </c>
      <c r="NV565" t="s">
        <v>4531</v>
      </c>
      <c r="NW565" t="s">
        <v>4531</v>
      </c>
    </row>
    <row r="566" spans="1:387" x14ac:dyDescent="0.3">
      <c r="A566">
        <v>567</v>
      </c>
      <c r="B566" t="s">
        <v>4783</v>
      </c>
      <c r="C566" t="s">
        <v>1190</v>
      </c>
      <c r="D566" t="s">
        <v>3404</v>
      </c>
      <c r="E566" t="s">
        <v>3474</v>
      </c>
      <c r="F566" t="s">
        <v>3589</v>
      </c>
      <c r="G566" t="s">
        <v>1081</v>
      </c>
      <c r="BW566" t="s">
        <v>1101</v>
      </c>
      <c r="BX566" t="s">
        <v>1106</v>
      </c>
      <c r="BY566" t="s">
        <v>1083</v>
      </c>
      <c r="BZ566" t="s">
        <v>4566</v>
      </c>
      <c r="CA566" t="s">
        <v>4566</v>
      </c>
      <c r="CB566" t="s">
        <v>1103</v>
      </c>
      <c r="CC566" t="s">
        <v>1103</v>
      </c>
      <c r="CD566" t="s">
        <v>4525</v>
      </c>
      <c r="GO566" t="s">
        <v>1089</v>
      </c>
      <c r="MY566" t="s">
        <v>4530</v>
      </c>
      <c r="MZ566" t="s">
        <v>4531</v>
      </c>
      <c r="NA566" t="s">
        <v>4531</v>
      </c>
      <c r="NB566" t="s">
        <v>4531</v>
      </c>
      <c r="NC566" t="s">
        <v>4531</v>
      </c>
      <c r="ND566" t="s">
        <v>4531</v>
      </c>
      <c r="NE566" t="s">
        <v>4531</v>
      </c>
      <c r="NF566" t="s">
        <v>4531</v>
      </c>
      <c r="NH566" t="s">
        <v>4531</v>
      </c>
      <c r="NI566" t="s">
        <v>4530</v>
      </c>
      <c r="NJ566" t="s">
        <v>4531</v>
      </c>
      <c r="NK566" t="s">
        <v>4531</v>
      </c>
      <c r="NL566" t="s">
        <v>4531</v>
      </c>
      <c r="NM566" t="s">
        <v>4530</v>
      </c>
      <c r="NN566" t="s">
        <v>4531</v>
      </c>
      <c r="NO566" t="s">
        <v>4531</v>
      </c>
      <c r="NP566" t="s">
        <v>4531</v>
      </c>
      <c r="NQ566" t="s">
        <v>4531</v>
      </c>
      <c r="NR566" t="s">
        <v>4531</v>
      </c>
      <c r="NS566" t="s">
        <v>4531</v>
      </c>
      <c r="NT566" t="s">
        <v>4531</v>
      </c>
      <c r="NU566" t="s">
        <v>4531</v>
      </c>
      <c r="NV566" t="s">
        <v>4531</v>
      </c>
      <c r="NW566" t="s">
        <v>4531</v>
      </c>
    </row>
    <row r="567" spans="1:387" x14ac:dyDescent="0.3">
      <c r="A567">
        <v>568</v>
      </c>
      <c r="B567" t="s">
        <v>4783</v>
      </c>
      <c r="C567" t="s">
        <v>1190</v>
      </c>
      <c r="D567" t="s">
        <v>3404</v>
      </c>
      <c r="E567" t="s">
        <v>3474</v>
      </c>
      <c r="F567" t="s">
        <v>3589</v>
      </c>
      <c r="G567" t="s">
        <v>1081</v>
      </c>
      <c r="H567" t="s">
        <v>1082</v>
      </c>
      <c r="I567" t="s">
        <v>1102</v>
      </c>
      <c r="J567" t="s">
        <v>1083</v>
      </c>
      <c r="K567" t="s">
        <v>4910</v>
      </c>
      <c r="L567" t="s">
        <v>4910</v>
      </c>
      <c r="M567" t="s">
        <v>1103</v>
      </c>
      <c r="N567" t="s">
        <v>1103</v>
      </c>
      <c r="O567" t="s">
        <v>4551</v>
      </c>
      <c r="X567" t="s">
        <v>1101</v>
      </c>
      <c r="Y567" t="s">
        <v>1083</v>
      </c>
      <c r="Z567" t="s">
        <v>4554</v>
      </c>
      <c r="AA567" t="s">
        <v>4554</v>
      </c>
      <c r="AB567" t="s">
        <v>1103</v>
      </c>
      <c r="AC567" t="s">
        <v>1103</v>
      </c>
      <c r="AD567" t="s">
        <v>4525</v>
      </c>
      <c r="GN567" t="s">
        <v>1089</v>
      </c>
      <c r="GQ567" t="s">
        <v>1084</v>
      </c>
      <c r="GR567" t="s">
        <v>1103</v>
      </c>
      <c r="GS567" t="s">
        <v>4905</v>
      </c>
      <c r="GT567" t="s">
        <v>1124</v>
      </c>
      <c r="GV567" t="s">
        <v>4549</v>
      </c>
      <c r="MY567" t="s">
        <v>4530</v>
      </c>
      <c r="MZ567" t="s">
        <v>4531</v>
      </c>
      <c r="NA567" t="s">
        <v>4531</v>
      </c>
      <c r="NB567" t="s">
        <v>4531</v>
      </c>
      <c r="NC567" t="s">
        <v>4531</v>
      </c>
      <c r="ND567" t="s">
        <v>4531</v>
      </c>
      <c r="NE567" t="s">
        <v>4531</v>
      </c>
      <c r="NF567" t="s">
        <v>4531</v>
      </c>
      <c r="NH567" t="s">
        <v>4531</v>
      </c>
      <c r="NI567" t="s">
        <v>4530</v>
      </c>
      <c r="NJ567" t="s">
        <v>4531</v>
      </c>
      <c r="NK567" t="s">
        <v>4531</v>
      </c>
      <c r="NL567" t="s">
        <v>4531</v>
      </c>
      <c r="NM567" t="s">
        <v>4531</v>
      </c>
      <c r="NN567" t="s">
        <v>4530</v>
      </c>
      <c r="NO567" t="s">
        <v>4531</v>
      </c>
      <c r="NP567" t="s">
        <v>4531</v>
      </c>
      <c r="NQ567" t="s">
        <v>4531</v>
      </c>
      <c r="NR567" t="s">
        <v>4531</v>
      </c>
      <c r="NS567" t="s">
        <v>4531</v>
      </c>
      <c r="NT567" t="s">
        <v>4531</v>
      </c>
      <c r="NU567" t="s">
        <v>4531</v>
      </c>
      <c r="NV567" t="s">
        <v>4531</v>
      </c>
      <c r="NW567" t="s">
        <v>4531</v>
      </c>
    </row>
    <row r="568" spans="1:387" x14ac:dyDescent="0.3">
      <c r="A568">
        <v>569</v>
      </c>
      <c r="B568" t="s">
        <v>4783</v>
      </c>
      <c r="C568" t="s">
        <v>1190</v>
      </c>
      <c r="D568" t="s">
        <v>3404</v>
      </c>
      <c r="E568" t="s">
        <v>3474</v>
      </c>
      <c r="F568" t="s">
        <v>3589</v>
      </c>
      <c r="G568" t="s">
        <v>1081</v>
      </c>
      <c r="H568" t="s">
        <v>1082</v>
      </c>
      <c r="I568" t="s">
        <v>1102</v>
      </c>
      <c r="J568" t="s">
        <v>1083</v>
      </c>
      <c r="K568" t="s">
        <v>4910</v>
      </c>
      <c r="L568" t="s">
        <v>4910</v>
      </c>
      <c r="M568" t="s">
        <v>1103</v>
      </c>
      <c r="N568" t="s">
        <v>1103</v>
      </c>
      <c r="AZ568" t="s">
        <v>1101</v>
      </c>
      <c r="BA568" t="s">
        <v>1083</v>
      </c>
      <c r="BB568" t="s">
        <v>4556</v>
      </c>
      <c r="BC568" t="s">
        <v>4556</v>
      </c>
      <c r="BD568" t="s">
        <v>1103</v>
      </c>
      <c r="BE568" t="s">
        <v>1103</v>
      </c>
      <c r="BF568" t="s">
        <v>4551</v>
      </c>
      <c r="GN568" t="s">
        <v>1089</v>
      </c>
      <c r="GQ568" t="s">
        <v>1084</v>
      </c>
      <c r="GR568" t="s">
        <v>1103</v>
      </c>
      <c r="GS568" t="s">
        <v>4604</v>
      </c>
      <c r="GT568" t="s">
        <v>1124</v>
      </c>
      <c r="GV568" t="s">
        <v>4645</v>
      </c>
      <c r="MY568" t="s">
        <v>4530</v>
      </c>
      <c r="MZ568" t="s">
        <v>4531</v>
      </c>
      <c r="NA568" t="s">
        <v>4531</v>
      </c>
      <c r="NB568" t="s">
        <v>4531</v>
      </c>
      <c r="NC568" t="s">
        <v>4531</v>
      </c>
      <c r="ND568" t="s">
        <v>4531</v>
      </c>
      <c r="NE568" t="s">
        <v>4531</v>
      </c>
      <c r="NF568" t="s">
        <v>4531</v>
      </c>
      <c r="NH568" t="s">
        <v>4531</v>
      </c>
      <c r="NI568" t="s">
        <v>4530</v>
      </c>
      <c r="NJ568" t="s">
        <v>4531</v>
      </c>
      <c r="NK568" t="s">
        <v>4531</v>
      </c>
      <c r="NL568" t="s">
        <v>4531</v>
      </c>
      <c r="NM568" t="s">
        <v>4531</v>
      </c>
      <c r="NN568" t="s">
        <v>4531</v>
      </c>
      <c r="NO568" t="s">
        <v>4531</v>
      </c>
      <c r="NP568" t="s">
        <v>4531</v>
      </c>
      <c r="NQ568" t="s">
        <v>4531</v>
      </c>
      <c r="NR568" t="s">
        <v>4531</v>
      </c>
      <c r="NS568" t="s">
        <v>4531</v>
      </c>
      <c r="NT568" t="s">
        <v>4531</v>
      </c>
      <c r="NU568" t="s">
        <v>4531</v>
      </c>
      <c r="NV568" t="s">
        <v>4531</v>
      </c>
      <c r="NW568" t="s">
        <v>4531</v>
      </c>
    </row>
    <row r="569" spans="1:387" x14ac:dyDescent="0.3">
      <c r="A569">
        <v>570</v>
      </c>
      <c r="B569" t="s">
        <v>4783</v>
      </c>
      <c r="C569" t="s">
        <v>1190</v>
      </c>
      <c r="D569" t="s">
        <v>3404</v>
      </c>
      <c r="E569" t="s">
        <v>3474</v>
      </c>
      <c r="F569" t="s">
        <v>4902</v>
      </c>
      <c r="G569" t="s">
        <v>1081</v>
      </c>
      <c r="AZ569" t="s">
        <v>1101</v>
      </c>
      <c r="BA569" t="s">
        <v>1083</v>
      </c>
      <c r="BB569" t="s">
        <v>4556</v>
      </c>
      <c r="BC569" t="s">
        <v>4556</v>
      </c>
      <c r="BD569" t="s">
        <v>1103</v>
      </c>
      <c r="BE569" t="s">
        <v>1103</v>
      </c>
      <c r="BF569" t="s">
        <v>4586</v>
      </c>
      <c r="GW569" t="s">
        <v>1084</v>
      </c>
      <c r="GX569" t="s">
        <v>4581</v>
      </c>
      <c r="GY569" t="s">
        <v>1109</v>
      </c>
      <c r="HA569" t="s">
        <v>4575</v>
      </c>
      <c r="MY569" t="s">
        <v>4530</v>
      </c>
      <c r="MZ569" t="s">
        <v>4531</v>
      </c>
      <c r="NA569" t="s">
        <v>4531</v>
      </c>
      <c r="NB569" t="s">
        <v>4531</v>
      </c>
      <c r="NC569" t="s">
        <v>4531</v>
      </c>
      <c r="ND569" t="s">
        <v>4531</v>
      </c>
      <c r="NE569" t="s">
        <v>4531</v>
      </c>
      <c r="NF569" t="s">
        <v>4531</v>
      </c>
      <c r="NH569" t="s">
        <v>4531</v>
      </c>
      <c r="NI569" t="s">
        <v>4530</v>
      </c>
      <c r="NJ569" t="s">
        <v>4531</v>
      </c>
      <c r="NK569" t="s">
        <v>4531</v>
      </c>
      <c r="NL569" t="s">
        <v>4530</v>
      </c>
      <c r="NM569" t="s">
        <v>4530</v>
      </c>
      <c r="NN569" t="s">
        <v>4530</v>
      </c>
      <c r="NO569" t="s">
        <v>4530</v>
      </c>
      <c r="NP569" t="s">
        <v>4531</v>
      </c>
      <c r="NQ569" t="s">
        <v>4531</v>
      </c>
      <c r="NR569" t="s">
        <v>4531</v>
      </c>
      <c r="NS569" t="s">
        <v>4531</v>
      </c>
      <c r="NT569" t="s">
        <v>4531</v>
      </c>
      <c r="NU569" t="s">
        <v>4531</v>
      </c>
      <c r="NV569" t="s">
        <v>4531</v>
      </c>
      <c r="NW569" t="s">
        <v>4531</v>
      </c>
    </row>
    <row r="570" spans="1:387" x14ac:dyDescent="0.3">
      <c r="A570">
        <v>571</v>
      </c>
      <c r="B570" t="s">
        <v>4783</v>
      </c>
      <c r="C570" t="s">
        <v>1190</v>
      </c>
      <c r="D570" t="s">
        <v>3404</v>
      </c>
      <c r="E570" t="s">
        <v>3474</v>
      </c>
      <c r="F570" t="s">
        <v>3589</v>
      </c>
      <c r="G570" t="s">
        <v>1081</v>
      </c>
      <c r="AL570" t="s">
        <v>1101</v>
      </c>
      <c r="AM570" t="s">
        <v>1083</v>
      </c>
      <c r="AN570" t="s">
        <v>4541</v>
      </c>
      <c r="AO570" t="s">
        <v>4541</v>
      </c>
      <c r="AP570" t="s">
        <v>1103</v>
      </c>
      <c r="AQ570" t="s">
        <v>1084</v>
      </c>
      <c r="AR570" t="s">
        <v>4525</v>
      </c>
      <c r="GO570" t="s">
        <v>1089</v>
      </c>
      <c r="MY570" t="s">
        <v>4530</v>
      </c>
      <c r="MZ570" t="s">
        <v>4531</v>
      </c>
      <c r="NA570" t="s">
        <v>4531</v>
      </c>
      <c r="NB570" t="s">
        <v>4531</v>
      </c>
      <c r="NC570" t="s">
        <v>4531</v>
      </c>
      <c r="ND570" t="s">
        <v>4531</v>
      </c>
      <c r="NE570" t="s">
        <v>4531</v>
      </c>
      <c r="NF570" t="s">
        <v>4531</v>
      </c>
      <c r="NH570" t="s">
        <v>4531</v>
      </c>
      <c r="NI570" t="s">
        <v>4531</v>
      </c>
      <c r="NJ570" t="s">
        <v>4531</v>
      </c>
      <c r="NK570" t="s">
        <v>4531</v>
      </c>
      <c r="NL570" t="s">
        <v>4531</v>
      </c>
      <c r="NM570" t="s">
        <v>4531</v>
      </c>
      <c r="NN570" t="s">
        <v>4530</v>
      </c>
      <c r="NO570" t="s">
        <v>4531</v>
      </c>
      <c r="NP570" t="s">
        <v>4531</v>
      </c>
      <c r="NQ570" t="s">
        <v>4531</v>
      </c>
      <c r="NR570" t="s">
        <v>4531</v>
      </c>
      <c r="NS570" t="s">
        <v>4531</v>
      </c>
      <c r="NT570" t="s">
        <v>4531</v>
      </c>
      <c r="NU570" t="s">
        <v>4531</v>
      </c>
      <c r="NV570" t="s">
        <v>4531</v>
      </c>
      <c r="NW570" t="s">
        <v>4531</v>
      </c>
    </row>
    <row r="571" spans="1:387" x14ac:dyDescent="0.3">
      <c r="A571">
        <v>572</v>
      </c>
      <c r="B571" t="s">
        <v>4828</v>
      </c>
      <c r="C571" t="s">
        <v>1119</v>
      </c>
      <c r="D571" t="s">
        <v>1238</v>
      </c>
      <c r="E571" t="s">
        <v>1240</v>
      </c>
      <c r="F571" t="s">
        <v>4911</v>
      </c>
      <c r="G571" t="s">
        <v>1081</v>
      </c>
      <c r="GH571" t="s">
        <v>1095</v>
      </c>
      <c r="GI571" t="s">
        <v>4554</v>
      </c>
      <c r="GJ571" t="s">
        <v>4576</v>
      </c>
      <c r="GM571" t="s">
        <v>4576</v>
      </c>
    </row>
    <row r="572" spans="1:387" x14ac:dyDescent="0.3">
      <c r="A572">
        <v>573</v>
      </c>
      <c r="B572" t="s">
        <v>4828</v>
      </c>
      <c r="C572" t="s">
        <v>1119</v>
      </c>
      <c r="D572" t="s">
        <v>1238</v>
      </c>
      <c r="E572" t="s">
        <v>1240</v>
      </c>
      <c r="F572" t="s">
        <v>4911</v>
      </c>
      <c r="G572" t="s">
        <v>1081</v>
      </c>
      <c r="GH572" t="s">
        <v>1095</v>
      </c>
      <c r="GI572" t="s">
        <v>4554</v>
      </c>
      <c r="GJ572" t="s">
        <v>4576</v>
      </c>
      <c r="GM572" t="s">
        <v>4576</v>
      </c>
    </row>
    <row r="573" spans="1:387" x14ac:dyDescent="0.3">
      <c r="A573">
        <v>574</v>
      </c>
      <c r="B573" t="s">
        <v>4828</v>
      </c>
      <c r="C573" t="s">
        <v>1119</v>
      </c>
      <c r="D573" t="s">
        <v>1238</v>
      </c>
      <c r="E573" t="s">
        <v>1240</v>
      </c>
      <c r="F573" t="s">
        <v>4911</v>
      </c>
      <c r="G573" t="s">
        <v>1081</v>
      </c>
      <c r="P573" t="s">
        <v>1101</v>
      </c>
      <c r="Q573" t="s">
        <v>1129</v>
      </c>
      <c r="R573" t="s">
        <v>4732</v>
      </c>
      <c r="S573" t="s">
        <v>4912</v>
      </c>
      <c r="T573" t="s">
        <v>4913</v>
      </c>
      <c r="U573" t="s">
        <v>1103</v>
      </c>
      <c r="V573" t="s">
        <v>1103</v>
      </c>
      <c r="W573" t="s">
        <v>4525</v>
      </c>
      <c r="BO573" t="s">
        <v>1101</v>
      </c>
      <c r="BP573" t="s">
        <v>1104</v>
      </c>
      <c r="BQ573" t="s">
        <v>1146</v>
      </c>
      <c r="BR573" t="s">
        <v>4756</v>
      </c>
      <c r="BS573" t="s">
        <v>4756</v>
      </c>
      <c r="BT573" t="s">
        <v>1103</v>
      </c>
      <c r="BU573" t="s">
        <v>1103</v>
      </c>
      <c r="BV573" t="s">
        <v>4525</v>
      </c>
      <c r="CE573" t="s">
        <v>1101</v>
      </c>
      <c r="CF573" t="s">
        <v>1085</v>
      </c>
      <c r="CG573" t="s">
        <v>1146</v>
      </c>
      <c r="CH573" t="s">
        <v>4553</v>
      </c>
      <c r="CI573" t="s">
        <v>4553</v>
      </c>
      <c r="CJ573" t="s">
        <v>1103</v>
      </c>
      <c r="CK573" t="s">
        <v>1103</v>
      </c>
      <c r="CL573" t="s">
        <v>4525</v>
      </c>
      <c r="GN573" t="s">
        <v>1127</v>
      </c>
      <c r="GO573" t="s">
        <v>1127</v>
      </c>
      <c r="GW573" t="s">
        <v>1084</v>
      </c>
      <c r="GX573" t="s">
        <v>1125</v>
      </c>
      <c r="GY573" t="s">
        <v>1109</v>
      </c>
      <c r="HA573" t="s">
        <v>4530</v>
      </c>
      <c r="MY573" t="s">
        <v>4530</v>
      </c>
      <c r="MZ573" t="s">
        <v>4531</v>
      </c>
      <c r="NA573" t="s">
        <v>4531</v>
      </c>
      <c r="NB573" t="s">
        <v>4531</v>
      </c>
      <c r="NC573" t="s">
        <v>4531</v>
      </c>
      <c r="ND573" t="s">
        <v>4531</v>
      </c>
      <c r="NE573" t="s">
        <v>4531</v>
      </c>
      <c r="NF573" t="s">
        <v>4531</v>
      </c>
      <c r="NH573" t="s">
        <v>4530</v>
      </c>
      <c r="NI573" t="s">
        <v>4531</v>
      </c>
      <c r="NJ573" t="s">
        <v>4531</v>
      </c>
      <c r="NK573" t="s">
        <v>4531</v>
      </c>
      <c r="NL573" t="s">
        <v>4531</v>
      </c>
      <c r="NM573" t="s">
        <v>4531</v>
      </c>
      <c r="NN573" t="s">
        <v>4531</v>
      </c>
      <c r="NO573" t="s">
        <v>4531</v>
      </c>
      <c r="NP573" t="s">
        <v>4531</v>
      </c>
      <c r="NQ573" t="s">
        <v>4531</v>
      </c>
      <c r="NR573" t="s">
        <v>4531</v>
      </c>
      <c r="NS573" t="s">
        <v>4531</v>
      </c>
      <c r="NT573" t="s">
        <v>4531</v>
      </c>
      <c r="NU573" t="s">
        <v>4531</v>
      </c>
      <c r="NV573" t="s">
        <v>4531</v>
      </c>
      <c r="NW573" t="s">
        <v>4531</v>
      </c>
    </row>
    <row r="574" spans="1:387" x14ac:dyDescent="0.3">
      <c r="A574">
        <v>575</v>
      </c>
      <c r="B574" t="s">
        <v>4828</v>
      </c>
      <c r="C574" t="s">
        <v>1119</v>
      </c>
      <c r="D574" t="s">
        <v>1238</v>
      </c>
      <c r="E574" t="s">
        <v>1240</v>
      </c>
      <c r="F574" t="s">
        <v>4911</v>
      </c>
      <c r="G574" t="s">
        <v>1081</v>
      </c>
      <c r="P574" t="s">
        <v>1101</v>
      </c>
      <c r="Q574" t="s">
        <v>1129</v>
      </c>
      <c r="R574" t="s">
        <v>4732</v>
      </c>
      <c r="S574" t="s">
        <v>4849</v>
      </c>
      <c r="T574" t="s">
        <v>4680</v>
      </c>
      <c r="U574" t="s">
        <v>1103</v>
      </c>
      <c r="V574" t="s">
        <v>1103</v>
      </c>
      <c r="W574" t="s">
        <v>4525</v>
      </c>
      <c r="CE574" t="s">
        <v>1101</v>
      </c>
      <c r="CF574" t="s">
        <v>1085</v>
      </c>
      <c r="CG574" t="s">
        <v>1146</v>
      </c>
      <c r="CH574" t="s">
        <v>4553</v>
      </c>
      <c r="CI574" t="s">
        <v>4553</v>
      </c>
      <c r="CJ574" t="s">
        <v>1103</v>
      </c>
      <c r="CK574" t="s">
        <v>1103</v>
      </c>
      <c r="CL574" t="s">
        <v>4525</v>
      </c>
      <c r="GN574" t="s">
        <v>1127</v>
      </c>
      <c r="GO574" t="s">
        <v>1127</v>
      </c>
      <c r="GQ574" t="s">
        <v>1084</v>
      </c>
      <c r="GR574" t="s">
        <v>1103</v>
      </c>
      <c r="GS574" t="s">
        <v>4914</v>
      </c>
      <c r="GT574" t="s">
        <v>1109</v>
      </c>
      <c r="GV574" t="s">
        <v>4530</v>
      </c>
      <c r="GW574" t="s">
        <v>1084</v>
      </c>
      <c r="GX574" t="s">
        <v>1125</v>
      </c>
      <c r="GY574" t="s">
        <v>1109</v>
      </c>
      <c r="HA574" t="s">
        <v>4530</v>
      </c>
      <c r="MY574" t="s">
        <v>4530</v>
      </c>
      <c r="MZ574" t="s">
        <v>4531</v>
      </c>
      <c r="NA574" t="s">
        <v>4531</v>
      </c>
      <c r="NB574" t="s">
        <v>4531</v>
      </c>
      <c r="NC574" t="s">
        <v>4531</v>
      </c>
      <c r="ND574" t="s">
        <v>4531</v>
      </c>
      <c r="NE574" t="s">
        <v>4531</v>
      </c>
      <c r="NF574" t="s">
        <v>4531</v>
      </c>
      <c r="NH574" t="s">
        <v>4530</v>
      </c>
      <c r="NI574" t="s">
        <v>4531</v>
      </c>
      <c r="NJ574" t="s">
        <v>4531</v>
      </c>
      <c r="NK574" t="s">
        <v>4531</v>
      </c>
      <c r="NL574" t="s">
        <v>4531</v>
      </c>
      <c r="NM574" t="s">
        <v>4531</v>
      </c>
      <c r="NN574" t="s">
        <v>4531</v>
      </c>
      <c r="NO574" t="s">
        <v>4531</v>
      </c>
      <c r="NP574" t="s">
        <v>4531</v>
      </c>
      <c r="NQ574" t="s">
        <v>4531</v>
      </c>
      <c r="NR574" t="s">
        <v>4531</v>
      </c>
      <c r="NS574" t="s">
        <v>4531</v>
      </c>
      <c r="NT574" t="s">
        <v>4531</v>
      </c>
      <c r="NU574" t="s">
        <v>4531</v>
      </c>
      <c r="NV574" t="s">
        <v>4531</v>
      </c>
      <c r="NW574" t="s">
        <v>4531</v>
      </c>
    </row>
    <row r="575" spans="1:387" x14ac:dyDescent="0.3">
      <c r="A575">
        <v>576</v>
      </c>
      <c r="B575" t="s">
        <v>4828</v>
      </c>
      <c r="C575" t="s">
        <v>1119</v>
      </c>
      <c r="D575" t="s">
        <v>1238</v>
      </c>
      <c r="E575" t="s">
        <v>1240</v>
      </c>
      <c r="F575" t="s">
        <v>4911</v>
      </c>
      <c r="G575" t="s">
        <v>1081</v>
      </c>
      <c r="FM575" t="s">
        <v>1101</v>
      </c>
      <c r="FN575" t="s">
        <v>4567</v>
      </c>
      <c r="FO575" t="s">
        <v>4568</v>
      </c>
      <c r="MY575" t="s">
        <v>4530</v>
      </c>
      <c r="MZ575" t="s">
        <v>4530</v>
      </c>
      <c r="NA575" t="s">
        <v>4531</v>
      </c>
      <c r="NB575" t="s">
        <v>4531</v>
      </c>
      <c r="NC575" t="s">
        <v>4531</v>
      </c>
      <c r="ND575" t="s">
        <v>4531</v>
      </c>
      <c r="NE575" t="s">
        <v>4531</v>
      </c>
      <c r="NF575" t="s">
        <v>4531</v>
      </c>
      <c r="NH575" t="s">
        <v>4530</v>
      </c>
      <c r="NI575" t="s">
        <v>4531</v>
      </c>
      <c r="NJ575" t="s">
        <v>4531</v>
      </c>
      <c r="NK575" t="s">
        <v>4531</v>
      </c>
      <c r="NL575" t="s">
        <v>4531</v>
      </c>
      <c r="NM575" t="s">
        <v>4531</v>
      </c>
      <c r="NN575" t="s">
        <v>4531</v>
      </c>
      <c r="NO575" t="s">
        <v>4531</v>
      </c>
      <c r="NP575" t="s">
        <v>4531</v>
      </c>
      <c r="NQ575" t="s">
        <v>4531</v>
      </c>
      <c r="NR575" t="s">
        <v>4531</v>
      </c>
      <c r="NS575" t="s">
        <v>4531</v>
      </c>
      <c r="NT575" t="s">
        <v>4531</v>
      </c>
      <c r="NU575" t="s">
        <v>4531</v>
      </c>
      <c r="NV575" t="s">
        <v>4531</v>
      </c>
      <c r="NW575" t="s">
        <v>4531</v>
      </c>
    </row>
    <row r="576" spans="1:387" x14ac:dyDescent="0.3">
      <c r="A576">
        <v>577</v>
      </c>
      <c r="B576" t="s">
        <v>4828</v>
      </c>
      <c r="C576" t="s">
        <v>1119</v>
      </c>
      <c r="D576" t="s">
        <v>1238</v>
      </c>
      <c r="E576" t="s">
        <v>1240</v>
      </c>
      <c r="F576" t="s">
        <v>4911</v>
      </c>
      <c r="G576" t="s">
        <v>1081</v>
      </c>
      <c r="FM576" t="s">
        <v>1101</v>
      </c>
      <c r="FN576" t="s">
        <v>4567</v>
      </c>
      <c r="FO576" t="s">
        <v>4568</v>
      </c>
      <c r="MY576" t="s">
        <v>4530</v>
      </c>
      <c r="MZ576" t="s">
        <v>4530</v>
      </c>
      <c r="NA576" t="s">
        <v>4531</v>
      </c>
      <c r="NB576" t="s">
        <v>4531</v>
      </c>
      <c r="NC576" t="s">
        <v>4531</v>
      </c>
      <c r="ND576" t="s">
        <v>4531</v>
      </c>
      <c r="NE576" t="s">
        <v>4531</v>
      </c>
      <c r="NF576" t="s">
        <v>4531</v>
      </c>
      <c r="NH576" t="s">
        <v>4530</v>
      </c>
      <c r="NI576" t="s">
        <v>4531</v>
      </c>
      <c r="NJ576" t="s">
        <v>4531</v>
      </c>
      <c r="NK576" t="s">
        <v>4531</v>
      </c>
      <c r="NL576" t="s">
        <v>4531</v>
      </c>
      <c r="NM576" t="s">
        <v>4531</v>
      </c>
      <c r="NN576" t="s">
        <v>4531</v>
      </c>
      <c r="NO576" t="s">
        <v>4531</v>
      </c>
      <c r="NP576" t="s">
        <v>4531</v>
      </c>
      <c r="NQ576" t="s">
        <v>4531</v>
      </c>
      <c r="NR576" t="s">
        <v>4531</v>
      </c>
      <c r="NS576" t="s">
        <v>4531</v>
      </c>
      <c r="NT576" t="s">
        <v>4531</v>
      </c>
      <c r="NU576" t="s">
        <v>4531</v>
      </c>
      <c r="NV576" t="s">
        <v>4531</v>
      </c>
      <c r="NW576" t="s">
        <v>4531</v>
      </c>
    </row>
    <row r="577" spans="1:387" x14ac:dyDescent="0.3">
      <c r="A577">
        <v>578</v>
      </c>
      <c r="B577" t="s">
        <v>4828</v>
      </c>
      <c r="C577" t="s">
        <v>1119</v>
      </c>
      <c r="D577" t="s">
        <v>1238</v>
      </c>
      <c r="E577" t="s">
        <v>1240</v>
      </c>
      <c r="F577" t="s">
        <v>4911</v>
      </c>
      <c r="G577" t="s">
        <v>1081</v>
      </c>
      <c r="EY577" t="s">
        <v>1101</v>
      </c>
      <c r="EZ577" t="s">
        <v>4570</v>
      </c>
      <c r="FA577" t="s">
        <v>4580</v>
      </c>
      <c r="FB577" t="s">
        <v>4580</v>
      </c>
      <c r="FC577" t="s">
        <v>1101</v>
      </c>
      <c r="FD577" t="s">
        <v>1116</v>
      </c>
      <c r="FE577" t="s">
        <v>4540</v>
      </c>
      <c r="FF577" t="s">
        <v>4761</v>
      </c>
      <c r="MY577" t="s">
        <v>4530</v>
      </c>
      <c r="MZ577" t="s">
        <v>4531</v>
      </c>
      <c r="NA577" t="s">
        <v>4531</v>
      </c>
      <c r="NB577" t="s">
        <v>4531</v>
      </c>
      <c r="NC577" t="s">
        <v>4531</v>
      </c>
      <c r="ND577" t="s">
        <v>4531</v>
      </c>
      <c r="NE577" t="s">
        <v>4531</v>
      </c>
      <c r="NF577" t="s">
        <v>4531</v>
      </c>
      <c r="NH577" t="s">
        <v>4530</v>
      </c>
      <c r="NI577" t="s">
        <v>4531</v>
      </c>
      <c r="NJ577" t="s">
        <v>4531</v>
      </c>
      <c r="NK577" t="s">
        <v>4531</v>
      </c>
      <c r="NL577" t="s">
        <v>4531</v>
      </c>
      <c r="NM577" t="s">
        <v>4531</v>
      </c>
      <c r="NN577" t="s">
        <v>4531</v>
      </c>
      <c r="NO577" t="s">
        <v>4531</v>
      </c>
      <c r="NP577" t="s">
        <v>4531</v>
      </c>
      <c r="NQ577" t="s">
        <v>4531</v>
      </c>
      <c r="NR577" t="s">
        <v>4531</v>
      </c>
      <c r="NS577" t="s">
        <v>4531</v>
      </c>
      <c r="NT577" t="s">
        <v>4531</v>
      </c>
      <c r="NU577" t="s">
        <v>4531</v>
      </c>
      <c r="NV577" t="s">
        <v>4531</v>
      </c>
      <c r="NW577" t="s">
        <v>4531</v>
      </c>
    </row>
    <row r="578" spans="1:387" x14ac:dyDescent="0.3">
      <c r="A578">
        <v>579</v>
      </c>
      <c r="B578" t="s">
        <v>4828</v>
      </c>
      <c r="C578" t="s">
        <v>1119</v>
      </c>
      <c r="D578" t="s">
        <v>1238</v>
      </c>
      <c r="E578" t="s">
        <v>1240</v>
      </c>
      <c r="F578" t="s">
        <v>4911</v>
      </c>
      <c r="G578" t="s">
        <v>1081</v>
      </c>
      <c r="EY578" t="s">
        <v>1101</v>
      </c>
      <c r="EZ578" t="s">
        <v>4570</v>
      </c>
      <c r="FA578" t="s">
        <v>4580</v>
      </c>
      <c r="FB578" t="s">
        <v>4580</v>
      </c>
      <c r="FC578" t="s">
        <v>1101</v>
      </c>
      <c r="FD578" t="s">
        <v>1096</v>
      </c>
      <c r="FE578" t="s">
        <v>4630</v>
      </c>
      <c r="FF578" t="s">
        <v>4745</v>
      </c>
      <c r="MY578" t="s">
        <v>4530</v>
      </c>
      <c r="MZ578" t="s">
        <v>4531</v>
      </c>
      <c r="NA578" t="s">
        <v>4531</v>
      </c>
      <c r="NB578" t="s">
        <v>4531</v>
      </c>
      <c r="NC578" t="s">
        <v>4531</v>
      </c>
      <c r="ND578" t="s">
        <v>4531</v>
      </c>
      <c r="NE578" t="s">
        <v>4531</v>
      </c>
      <c r="NF578" t="s">
        <v>4531</v>
      </c>
      <c r="NH578" t="s">
        <v>4530</v>
      </c>
      <c r="NI578" t="s">
        <v>4531</v>
      </c>
      <c r="NJ578" t="s">
        <v>4531</v>
      </c>
      <c r="NK578" t="s">
        <v>4531</v>
      </c>
      <c r="NL578" t="s">
        <v>4531</v>
      </c>
      <c r="NM578" t="s">
        <v>4531</v>
      </c>
      <c r="NN578" t="s">
        <v>4531</v>
      </c>
      <c r="NO578" t="s">
        <v>4531</v>
      </c>
      <c r="NP578" t="s">
        <v>4531</v>
      </c>
      <c r="NQ578" t="s">
        <v>4531</v>
      </c>
      <c r="NR578" t="s">
        <v>4531</v>
      </c>
      <c r="NS578" t="s">
        <v>4531</v>
      </c>
      <c r="NT578" t="s">
        <v>4531</v>
      </c>
      <c r="NU578" t="s">
        <v>4531</v>
      </c>
      <c r="NV578" t="s">
        <v>4531</v>
      </c>
      <c r="NW578" t="s">
        <v>4531</v>
      </c>
    </row>
    <row r="579" spans="1:387" x14ac:dyDescent="0.3">
      <c r="A579">
        <v>580</v>
      </c>
      <c r="B579" t="s">
        <v>4828</v>
      </c>
      <c r="C579" t="s">
        <v>1119</v>
      </c>
      <c r="D579" t="s">
        <v>1238</v>
      </c>
      <c r="E579" t="s">
        <v>1240</v>
      </c>
      <c r="F579" t="s">
        <v>4911</v>
      </c>
      <c r="G579" t="s">
        <v>1081</v>
      </c>
      <c r="EV579" t="s">
        <v>1101</v>
      </c>
      <c r="EW579" t="s">
        <v>4541</v>
      </c>
      <c r="EX579" t="s">
        <v>4541</v>
      </c>
      <c r="EY579" t="s">
        <v>1101</v>
      </c>
      <c r="EZ579" t="s">
        <v>4570</v>
      </c>
      <c r="FA579" t="s">
        <v>4580</v>
      </c>
      <c r="FB579" t="s">
        <v>4580</v>
      </c>
      <c r="FC579" t="s">
        <v>1101</v>
      </c>
      <c r="FD579" t="s">
        <v>1116</v>
      </c>
      <c r="FE579" t="s">
        <v>4540</v>
      </c>
      <c r="FF579" t="s">
        <v>4761</v>
      </c>
      <c r="MY579" t="s">
        <v>4530</v>
      </c>
      <c r="MZ579" t="s">
        <v>4531</v>
      </c>
      <c r="NA579" t="s">
        <v>4531</v>
      </c>
      <c r="NB579" t="s">
        <v>4531</v>
      </c>
      <c r="NC579" t="s">
        <v>4531</v>
      </c>
      <c r="ND579" t="s">
        <v>4531</v>
      </c>
      <c r="NE579" t="s">
        <v>4531</v>
      </c>
      <c r="NF579" t="s">
        <v>4531</v>
      </c>
      <c r="NH579" t="s">
        <v>4530</v>
      </c>
      <c r="NI579" t="s">
        <v>4531</v>
      </c>
      <c r="NJ579" t="s">
        <v>4531</v>
      </c>
      <c r="NK579" t="s">
        <v>4531</v>
      </c>
      <c r="NL579" t="s">
        <v>4531</v>
      </c>
      <c r="NM579" t="s">
        <v>4531</v>
      </c>
      <c r="NN579" t="s">
        <v>4531</v>
      </c>
      <c r="NO579" t="s">
        <v>4531</v>
      </c>
      <c r="NP579" t="s">
        <v>4531</v>
      </c>
      <c r="NQ579" t="s">
        <v>4531</v>
      </c>
      <c r="NR579" t="s">
        <v>4531</v>
      </c>
      <c r="NS579" t="s">
        <v>4531</v>
      </c>
      <c r="NT579" t="s">
        <v>4531</v>
      </c>
      <c r="NU579" t="s">
        <v>4531</v>
      </c>
      <c r="NV579" t="s">
        <v>4531</v>
      </c>
      <c r="NW579" t="s">
        <v>4531</v>
      </c>
    </row>
    <row r="580" spans="1:387" x14ac:dyDescent="0.3">
      <c r="A580">
        <v>581</v>
      </c>
      <c r="B580" t="s">
        <v>4828</v>
      </c>
      <c r="C580" t="s">
        <v>1119</v>
      </c>
      <c r="D580" t="s">
        <v>1238</v>
      </c>
      <c r="E580" t="s">
        <v>1240</v>
      </c>
      <c r="F580" t="s">
        <v>4911</v>
      </c>
      <c r="G580" t="s">
        <v>1081</v>
      </c>
      <c r="EV580" t="s">
        <v>1101</v>
      </c>
      <c r="EW580" t="s">
        <v>4541</v>
      </c>
      <c r="EX580" t="s">
        <v>4541</v>
      </c>
      <c r="EY580" t="s">
        <v>1101</v>
      </c>
      <c r="EZ580" t="s">
        <v>4570</v>
      </c>
      <c r="FA580" t="s">
        <v>4580</v>
      </c>
      <c r="FB580" t="s">
        <v>4580</v>
      </c>
      <c r="FC580" t="s">
        <v>1101</v>
      </c>
      <c r="FD580" t="s">
        <v>1096</v>
      </c>
      <c r="FE580" t="s">
        <v>4630</v>
      </c>
      <c r="FF580" t="s">
        <v>4745</v>
      </c>
      <c r="MY580" t="s">
        <v>4530</v>
      </c>
      <c r="MZ580" t="s">
        <v>4531</v>
      </c>
      <c r="NA580" t="s">
        <v>4531</v>
      </c>
      <c r="NB580" t="s">
        <v>4531</v>
      </c>
      <c r="NC580" t="s">
        <v>4531</v>
      </c>
      <c r="ND580" t="s">
        <v>4531</v>
      </c>
      <c r="NE580" t="s">
        <v>4531</v>
      </c>
      <c r="NF580" t="s">
        <v>4531</v>
      </c>
      <c r="NH580" t="s">
        <v>4530</v>
      </c>
      <c r="NI580" t="s">
        <v>4531</v>
      </c>
      <c r="NJ580" t="s">
        <v>4531</v>
      </c>
      <c r="NK580" t="s">
        <v>4531</v>
      </c>
      <c r="NL580" t="s">
        <v>4531</v>
      </c>
      <c r="NM580" t="s">
        <v>4531</v>
      </c>
      <c r="NN580" t="s">
        <v>4531</v>
      </c>
      <c r="NO580" t="s">
        <v>4531</v>
      </c>
      <c r="NP580" t="s">
        <v>4531</v>
      </c>
      <c r="NQ580" t="s">
        <v>4531</v>
      </c>
      <c r="NR580" t="s">
        <v>4531</v>
      </c>
      <c r="NS580" t="s">
        <v>4531</v>
      </c>
      <c r="NT580" t="s">
        <v>4531</v>
      </c>
      <c r="NU580" t="s">
        <v>4531</v>
      </c>
      <c r="NV580" t="s">
        <v>4531</v>
      </c>
      <c r="NW580" t="s">
        <v>4531</v>
      </c>
    </row>
    <row r="581" spans="1:387" x14ac:dyDescent="0.3">
      <c r="A581">
        <v>582</v>
      </c>
      <c r="B581" t="s">
        <v>4828</v>
      </c>
      <c r="C581" t="s">
        <v>1119</v>
      </c>
      <c r="D581" t="s">
        <v>1238</v>
      </c>
      <c r="E581" t="s">
        <v>1240</v>
      </c>
      <c r="F581" t="s">
        <v>4911</v>
      </c>
      <c r="G581" t="s">
        <v>1081</v>
      </c>
      <c r="FG581" t="s">
        <v>1101</v>
      </c>
      <c r="FH581" t="s">
        <v>4587</v>
      </c>
      <c r="FI581" t="s">
        <v>4587</v>
      </c>
      <c r="MY581" t="s">
        <v>4530</v>
      </c>
      <c r="MZ581" t="s">
        <v>4531</v>
      </c>
      <c r="NA581" t="s">
        <v>4531</v>
      </c>
      <c r="NB581" t="s">
        <v>4531</v>
      </c>
      <c r="NC581" t="s">
        <v>4531</v>
      </c>
      <c r="ND581" t="s">
        <v>4531</v>
      </c>
      <c r="NE581" t="s">
        <v>4531</v>
      </c>
      <c r="NF581" t="s">
        <v>4531</v>
      </c>
      <c r="NH581" t="s">
        <v>4530</v>
      </c>
      <c r="NI581" t="s">
        <v>4531</v>
      </c>
      <c r="NJ581" t="s">
        <v>4531</v>
      </c>
      <c r="NK581" t="s">
        <v>4531</v>
      </c>
      <c r="NL581" t="s">
        <v>4531</v>
      </c>
      <c r="NM581" t="s">
        <v>4531</v>
      </c>
      <c r="NN581" t="s">
        <v>4531</v>
      </c>
      <c r="NO581" t="s">
        <v>4531</v>
      </c>
      <c r="NP581" t="s">
        <v>4531</v>
      </c>
      <c r="NQ581" t="s">
        <v>4531</v>
      </c>
      <c r="NR581" t="s">
        <v>4531</v>
      </c>
      <c r="NS581" t="s">
        <v>4531</v>
      </c>
      <c r="NT581" t="s">
        <v>4531</v>
      </c>
      <c r="NU581" t="s">
        <v>4531</v>
      </c>
      <c r="NV581" t="s">
        <v>4531</v>
      </c>
      <c r="NW581" t="s">
        <v>4531</v>
      </c>
    </row>
    <row r="582" spans="1:387" x14ac:dyDescent="0.3">
      <c r="A582">
        <v>583</v>
      </c>
      <c r="B582" t="s">
        <v>4828</v>
      </c>
      <c r="C582" t="s">
        <v>1119</v>
      </c>
      <c r="D582" t="s">
        <v>1238</v>
      </c>
      <c r="E582" t="s">
        <v>1240</v>
      </c>
      <c r="F582" t="s">
        <v>4911</v>
      </c>
      <c r="G582" t="s">
        <v>1081</v>
      </c>
      <c r="FG582" t="s">
        <v>1101</v>
      </c>
      <c r="FH582" t="s">
        <v>4564</v>
      </c>
      <c r="FI582" t="s">
        <v>4564</v>
      </c>
      <c r="MY582" t="s">
        <v>4530</v>
      </c>
      <c r="MZ582" t="s">
        <v>4531</v>
      </c>
      <c r="NA582" t="s">
        <v>4531</v>
      </c>
      <c r="NB582" t="s">
        <v>4531</v>
      </c>
      <c r="NC582" t="s">
        <v>4531</v>
      </c>
      <c r="ND582" t="s">
        <v>4531</v>
      </c>
      <c r="NE582" t="s">
        <v>4531</v>
      </c>
      <c r="NF582" t="s">
        <v>4531</v>
      </c>
      <c r="NH582" t="s">
        <v>4530</v>
      </c>
      <c r="NI582" t="s">
        <v>4531</v>
      </c>
      <c r="NJ582" t="s">
        <v>4531</v>
      </c>
      <c r="NK582" t="s">
        <v>4531</v>
      </c>
      <c r="NL582" t="s">
        <v>4531</v>
      </c>
      <c r="NM582" t="s">
        <v>4531</v>
      </c>
      <c r="NN582" t="s">
        <v>4531</v>
      </c>
      <c r="NO582" t="s">
        <v>4531</v>
      </c>
      <c r="NP582" t="s">
        <v>4531</v>
      </c>
      <c r="NQ582" t="s">
        <v>4531</v>
      </c>
      <c r="NR582" t="s">
        <v>4531</v>
      </c>
      <c r="NS582" t="s">
        <v>4531</v>
      </c>
      <c r="NT582" t="s">
        <v>4531</v>
      </c>
      <c r="NU582" t="s">
        <v>4531</v>
      </c>
      <c r="NV582" t="s">
        <v>4531</v>
      </c>
      <c r="NW582" t="s">
        <v>4531</v>
      </c>
    </row>
    <row r="583" spans="1:387" x14ac:dyDescent="0.3">
      <c r="A583">
        <v>584</v>
      </c>
      <c r="B583" t="s">
        <v>4828</v>
      </c>
      <c r="C583" t="s">
        <v>1119</v>
      </c>
      <c r="D583" t="s">
        <v>1238</v>
      </c>
      <c r="E583" t="s">
        <v>1240</v>
      </c>
      <c r="F583" t="s">
        <v>4911</v>
      </c>
      <c r="G583" t="s">
        <v>1081</v>
      </c>
      <c r="FG583" t="s">
        <v>1101</v>
      </c>
      <c r="FH583" t="s">
        <v>4710</v>
      </c>
      <c r="FI583" t="s">
        <v>4710</v>
      </c>
      <c r="MY583" t="s">
        <v>4530</v>
      </c>
      <c r="MZ583" t="s">
        <v>4531</v>
      </c>
      <c r="NA583" t="s">
        <v>4531</v>
      </c>
      <c r="NB583" t="s">
        <v>4531</v>
      </c>
      <c r="NC583" t="s">
        <v>4531</v>
      </c>
      <c r="ND583" t="s">
        <v>4531</v>
      </c>
      <c r="NE583" t="s">
        <v>4531</v>
      </c>
      <c r="NF583" t="s">
        <v>4531</v>
      </c>
      <c r="NH583" t="s">
        <v>4530</v>
      </c>
      <c r="NI583" t="s">
        <v>4531</v>
      </c>
      <c r="NJ583" t="s">
        <v>4531</v>
      </c>
      <c r="NK583" t="s">
        <v>4531</v>
      </c>
      <c r="NL583" t="s">
        <v>4531</v>
      </c>
      <c r="NM583" t="s">
        <v>4531</v>
      </c>
      <c r="NN583" t="s">
        <v>4531</v>
      </c>
      <c r="NO583" t="s">
        <v>4531</v>
      </c>
      <c r="NP583" t="s">
        <v>4531</v>
      </c>
      <c r="NQ583" t="s">
        <v>4531</v>
      </c>
      <c r="NR583" t="s">
        <v>4531</v>
      </c>
      <c r="NS583" t="s">
        <v>4531</v>
      </c>
      <c r="NT583" t="s">
        <v>4531</v>
      </c>
      <c r="NU583" t="s">
        <v>4531</v>
      </c>
      <c r="NV583" t="s">
        <v>4531</v>
      </c>
      <c r="NW583" t="s">
        <v>4531</v>
      </c>
    </row>
    <row r="584" spans="1:387" x14ac:dyDescent="0.3">
      <c r="A584">
        <v>585</v>
      </c>
      <c r="B584" t="s">
        <v>4828</v>
      </c>
      <c r="C584" t="s">
        <v>1119</v>
      </c>
      <c r="D584" t="s">
        <v>1238</v>
      </c>
      <c r="E584" t="s">
        <v>1240</v>
      </c>
      <c r="F584" t="s">
        <v>4911</v>
      </c>
      <c r="G584" t="s">
        <v>1081</v>
      </c>
      <c r="FG584" t="s">
        <v>1101</v>
      </c>
      <c r="FH584" t="s">
        <v>4639</v>
      </c>
      <c r="FI584" t="s">
        <v>4639</v>
      </c>
      <c r="MY584" t="s">
        <v>4530</v>
      </c>
      <c r="MZ584" t="s">
        <v>4531</v>
      </c>
      <c r="NA584" t="s">
        <v>4531</v>
      </c>
      <c r="NB584" t="s">
        <v>4531</v>
      </c>
      <c r="NC584" t="s">
        <v>4531</v>
      </c>
      <c r="ND584" t="s">
        <v>4531</v>
      </c>
      <c r="NE584" t="s">
        <v>4531</v>
      </c>
      <c r="NF584" t="s">
        <v>4531</v>
      </c>
      <c r="NH584" t="s">
        <v>4530</v>
      </c>
      <c r="NI584" t="s">
        <v>4531</v>
      </c>
      <c r="NJ584" t="s">
        <v>4531</v>
      </c>
      <c r="NK584" t="s">
        <v>4531</v>
      </c>
      <c r="NL584" t="s">
        <v>4531</v>
      </c>
      <c r="NM584" t="s">
        <v>4531</v>
      </c>
      <c r="NN584" t="s">
        <v>4531</v>
      </c>
      <c r="NO584" t="s">
        <v>4531</v>
      </c>
      <c r="NP584" t="s">
        <v>4531</v>
      </c>
      <c r="NQ584" t="s">
        <v>4531</v>
      </c>
      <c r="NR584" t="s">
        <v>4531</v>
      </c>
      <c r="NS584" t="s">
        <v>4531</v>
      </c>
      <c r="NT584" t="s">
        <v>4531</v>
      </c>
      <c r="NU584" t="s">
        <v>4531</v>
      </c>
      <c r="NV584" t="s">
        <v>4531</v>
      </c>
      <c r="NW584" t="s">
        <v>4531</v>
      </c>
    </row>
    <row r="585" spans="1:387" x14ac:dyDescent="0.3">
      <c r="A585">
        <v>586</v>
      </c>
      <c r="B585" t="s">
        <v>4828</v>
      </c>
      <c r="C585" t="s">
        <v>1119</v>
      </c>
      <c r="D585" t="s">
        <v>1238</v>
      </c>
      <c r="E585" t="s">
        <v>1240</v>
      </c>
      <c r="F585" t="s">
        <v>4911</v>
      </c>
      <c r="G585" t="s">
        <v>1081</v>
      </c>
      <c r="DE585" t="s">
        <v>1101</v>
      </c>
      <c r="DF585" t="s">
        <v>1088</v>
      </c>
      <c r="DG585" t="s">
        <v>4585</v>
      </c>
      <c r="DH585" t="s">
        <v>4642</v>
      </c>
      <c r="DI585" t="s">
        <v>1103</v>
      </c>
      <c r="DJ585" t="s">
        <v>1103</v>
      </c>
      <c r="DK585" t="s">
        <v>4586</v>
      </c>
      <c r="DL585" t="s">
        <v>1101</v>
      </c>
      <c r="DM585" t="s">
        <v>4557</v>
      </c>
      <c r="DN585" t="s">
        <v>4557</v>
      </c>
      <c r="DO585" t="s">
        <v>1103</v>
      </c>
      <c r="DP585" t="s">
        <v>1103</v>
      </c>
      <c r="DQ585" t="s">
        <v>4525</v>
      </c>
      <c r="DX585" t="s">
        <v>1101</v>
      </c>
      <c r="DY585" t="s">
        <v>4543</v>
      </c>
      <c r="DZ585" t="s">
        <v>4543</v>
      </c>
      <c r="EA585" t="s">
        <v>1103</v>
      </c>
      <c r="EB585" t="s">
        <v>1103</v>
      </c>
      <c r="FC585" t="s">
        <v>1101</v>
      </c>
      <c r="FD585" t="s">
        <v>1116</v>
      </c>
      <c r="FE585" t="s">
        <v>4540</v>
      </c>
      <c r="FF585" t="s">
        <v>4761</v>
      </c>
      <c r="GP585" t="s">
        <v>1127</v>
      </c>
      <c r="HB585" t="s">
        <v>1084</v>
      </c>
      <c r="HC585" t="s">
        <v>1125</v>
      </c>
      <c r="HD585" t="s">
        <v>1125</v>
      </c>
      <c r="HE585" t="s">
        <v>1109</v>
      </c>
      <c r="HG585" t="s">
        <v>4530</v>
      </c>
      <c r="MY585" t="s">
        <v>4530</v>
      </c>
      <c r="MZ585" t="s">
        <v>4531</v>
      </c>
      <c r="NA585" t="s">
        <v>4531</v>
      </c>
      <c r="NB585" t="s">
        <v>4531</v>
      </c>
      <c r="NC585" t="s">
        <v>4531</v>
      </c>
      <c r="ND585" t="s">
        <v>4531</v>
      </c>
      <c r="NE585" t="s">
        <v>4531</v>
      </c>
      <c r="NF585" t="s">
        <v>4531</v>
      </c>
      <c r="NH585" t="s">
        <v>4530</v>
      </c>
      <c r="NI585" t="s">
        <v>4531</v>
      </c>
      <c r="NJ585" t="s">
        <v>4531</v>
      </c>
      <c r="NK585" t="s">
        <v>4531</v>
      </c>
      <c r="NL585" t="s">
        <v>4531</v>
      </c>
      <c r="NM585" t="s">
        <v>4531</v>
      </c>
      <c r="NN585" t="s">
        <v>4531</v>
      </c>
      <c r="NO585" t="s">
        <v>4531</v>
      </c>
      <c r="NP585" t="s">
        <v>4531</v>
      </c>
      <c r="NQ585" t="s">
        <v>4531</v>
      </c>
      <c r="NR585" t="s">
        <v>4531</v>
      </c>
      <c r="NS585" t="s">
        <v>4531</v>
      </c>
      <c r="NT585" t="s">
        <v>4531</v>
      </c>
      <c r="NU585" t="s">
        <v>4531</v>
      </c>
      <c r="NV585" t="s">
        <v>4531</v>
      </c>
      <c r="NW585" t="s">
        <v>4531</v>
      </c>
    </row>
    <row r="586" spans="1:387" x14ac:dyDescent="0.3">
      <c r="A586">
        <v>587</v>
      </c>
      <c r="B586" t="s">
        <v>4828</v>
      </c>
      <c r="C586" t="s">
        <v>1119</v>
      </c>
      <c r="D586" t="s">
        <v>1238</v>
      </c>
      <c r="E586" t="s">
        <v>1240</v>
      </c>
      <c r="F586" t="s">
        <v>4911</v>
      </c>
      <c r="G586" t="s">
        <v>1081</v>
      </c>
      <c r="DE586" t="s">
        <v>1101</v>
      </c>
      <c r="DF586" t="s">
        <v>1088</v>
      </c>
      <c r="DG586" t="s">
        <v>4585</v>
      </c>
      <c r="DH586" t="s">
        <v>4642</v>
      </c>
      <c r="DI586" t="s">
        <v>1103</v>
      </c>
      <c r="DJ586" t="s">
        <v>1103</v>
      </c>
      <c r="DK586" t="s">
        <v>4551</v>
      </c>
      <c r="DL586" t="s">
        <v>1101</v>
      </c>
      <c r="DM586" t="s">
        <v>4557</v>
      </c>
      <c r="DN586" t="s">
        <v>4557</v>
      </c>
      <c r="DO586" t="s">
        <v>1103</v>
      </c>
      <c r="DP586" t="s">
        <v>1103</v>
      </c>
      <c r="DQ586" t="s">
        <v>4525</v>
      </c>
      <c r="DX586" t="s">
        <v>1101</v>
      </c>
      <c r="DY586" t="s">
        <v>4543</v>
      </c>
      <c r="DZ586" t="s">
        <v>4543</v>
      </c>
      <c r="EA586" t="s">
        <v>1103</v>
      </c>
      <c r="EB586" t="s">
        <v>1103</v>
      </c>
      <c r="EC586" t="s">
        <v>4525</v>
      </c>
      <c r="EJ586" t="s">
        <v>1101</v>
      </c>
      <c r="EK586" t="s">
        <v>4587</v>
      </c>
      <c r="EL586" t="s">
        <v>4587</v>
      </c>
      <c r="EM586" t="s">
        <v>1103</v>
      </c>
      <c r="EN586" t="s">
        <v>1103</v>
      </c>
      <c r="EO586" t="s">
        <v>4525</v>
      </c>
      <c r="GP586" t="s">
        <v>1127</v>
      </c>
      <c r="HB586" t="s">
        <v>1084</v>
      </c>
      <c r="HC586" t="s">
        <v>1125</v>
      </c>
      <c r="HD586" t="s">
        <v>1125</v>
      </c>
      <c r="HE586" t="s">
        <v>1124</v>
      </c>
      <c r="HG586" t="s">
        <v>4530</v>
      </c>
      <c r="MY586" t="s">
        <v>4530</v>
      </c>
      <c r="MZ586" t="s">
        <v>4531</v>
      </c>
      <c r="NA586" t="s">
        <v>4531</v>
      </c>
      <c r="NB586" t="s">
        <v>4531</v>
      </c>
      <c r="NC586" t="s">
        <v>4531</v>
      </c>
      <c r="ND586" t="s">
        <v>4531</v>
      </c>
      <c r="NE586" t="s">
        <v>4531</v>
      </c>
      <c r="NF586" t="s">
        <v>4531</v>
      </c>
      <c r="NH586" t="s">
        <v>4530</v>
      </c>
      <c r="NI586" t="s">
        <v>4531</v>
      </c>
      <c r="NJ586" t="s">
        <v>4531</v>
      </c>
      <c r="NK586" t="s">
        <v>4531</v>
      </c>
      <c r="NL586" t="s">
        <v>4531</v>
      </c>
      <c r="NM586" t="s">
        <v>4531</v>
      </c>
      <c r="NN586" t="s">
        <v>4531</v>
      </c>
      <c r="NO586" t="s">
        <v>4531</v>
      </c>
      <c r="NP586" t="s">
        <v>4531</v>
      </c>
      <c r="NQ586" t="s">
        <v>4531</v>
      </c>
      <c r="NR586" t="s">
        <v>4531</v>
      </c>
      <c r="NS586" t="s">
        <v>4531</v>
      </c>
      <c r="NT586" t="s">
        <v>4531</v>
      </c>
      <c r="NU586" t="s">
        <v>4531</v>
      </c>
      <c r="NV586" t="s">
        <v>4531</v>
      </c>
      <c r="NW586" t="s">
        <v>4531</v>
      </c>
    </row>
    <row r="587" spans="1:387" x14ac:dyDescent="0.3">
      <c r="A587">
        <v>588</v>
      </c>
      <c r="B587" t="s">
        <v>4828</v>
      </c>
      <c r="C587" t="s">
        <v>1119</v>
      </c>
      <c r="D587" t="s">
        <v>1238</v>
      </c>
      <c r="E587" t="s">
        <v>1240</v>
      </c>
      <c r="F587" t="s">
        <v>4911</v>
      </c>
      <c r="G587" t="s">
        <v>1081</v>
      </c>
      <c r="EV587" t="s">
        <v>1101</v>
      </c>
      <c r="EW587" t="s">
        <v>4585</v>
      </c>
      <c r="EX587" t="s">
        <v>4585</v>
      </c>
      <c r="EY587" t="s">
        <v>1101</v>
      </c>
      <c r="EZ587" t="s">
        <v>4570</v>
      </c>
      <c r="FA587" t="s">
        <v>4543</v>
      </c>
      <c r="FB587" t="s">
        <v>4543</v>
      </c>
      <c r="FC587" t="s">
        <v>1101</v>
      </c>
      <c r="FD587" t="s">
        <v>1096</v>
      </c>
      <c r="FE587" t="s">
        <v>4630</v>
      </c>
      <c r="FF587" t="s">
        <v>4745</v>
      </c>
      <c r="MY587" t="s">
        <v>4530</v>
      </c>
      <c r="MZ587" t="s">
        <v>4531</v>
      </c>
      <c r="NA587" t="s">
        <v>4531</v>
      </c>
      <c r="NB587" t="s">
        <v>4531</v>
      </c>
      <c r="NC587" t="s">
        <v>4531</v>
      </c>
      <c r="ND587" t="s">
        <v>4531</v>
      </c>
      <c r="NE587" t="s">
        <v>4531</v>
      </c>
      <c r="NF587" t="s">
        <v>4531</v>
      </c>
      <c r="NH587" t="s">
        <v>4530</v>
      </c>
      <c r="NI587" t="s">
        <v>4531</v>
      </c>
      <c r="NJ587" t="s">
        <v>4531</v>
      </c>
      <c r="NK587" t="s">
        <v>4531</v>
      </c>
      <c r="NL587" t="s">
        <v>4531</v>
      </c>
      <c r="NM587" t="s">
        <v>4531</v>
      </c>
      <c r="NN587" t="s">
        <v>4531</v>
      </c>
      <c r="NO587" t="s">
        <v>4531</v>
      </c>
      <c r="NP587" t="s">
        <v>4531</v>
      </c>
      <c r="NQ587" t="s">
        <v>4531</v>
      </c>
      <c r="NR587" t="s">
        <v>4531</v>
      </c>
      <c r="NS587" t="s">
        <v>4531</v>
      </c>
      <c r="NT587" t="s">
        <v>4531</v>
      </c>
      <c r="NU587" t="s">
        <v>4531</v>
      </c>
      <c r="NV587" t="s">
        <v>4531</v>
      </c>
      <c r="NW587" t="s">
        <v>4531</v>
      </c>
    </row>
    <row r="588" spans="1:387" x14ac:dyDescent="0.3">
      <c r="A588">
        <v>589</v>
      </c>
      <c r="B588" t="s">
        <v>4828</v>
      </c>
      <c r="C588" t="s">
        <v>1119</v>
      </c>
      <c r="D588" t="s">
        <v>1238</v>
      </c>
      <c r="E588" t="s">
        <v>1240</v>
      </c>
      <c r="F588" t="s">
        <v>4911</v>
      </c>
      <c r="G588" t="s">
        <v>1081</v>
      </c>
      <c r="DE588" t="s">
        <v>1101</v>
      </c>
      <c r="DF588" t="s">
        <v>1088</v>
      </c>
      <c r="DG588" t="s">
        <v>4585</v>
      </c>
      <c r="DH588" t="s">
        <v>4642</v>
      </c>
      <c r="DI588" t="s">
        <v>1103</v>
      </c>
      <c r="DJ588" t="s">
        <v>1103</v>
      </c>
      <c r="DK588" t="s">
        <v>4525</v>
      </c>
      <c r="DL588" t="s">
        <v>1101</v>
      </c>
      <c r="DM588" t="s">
        <v>4557</v>
      </c>
      <c r="DN588" t="s">
        <v>4557</v>
      </c>
      <c r="DO588" t="s">
        <v>1103</v>
      </c>
      <c r="DP588" t="s">
        <v>1103</v>
      </c>
      <c r="DQ588" t="s">
        <v>4525</v>
      </c>
      <c r="DX588" t="s">
        <v>1101</v>
      </c>
      <c r="DY588" t="s">
        <v>4543</v>
      </c>
      <c r="DZ588" t="s">
        <v>4543</v>
      </c>
      <c r="EA588" t="s">
        <v>1103</v>
      </c>
      <c r="EB588" t="s">
        <v>1103</v>
      </c>
      <c r="EC588" t="s">
        <v>4525</v>
      </c>
      <c r="EP588" t="s">
        <v>1101</v>
      </c>
      <c r="EQ588" t="s">
        <v>4564</v>
      </c>
      <c r="ER588" t="s">
        <v>4564</v>
      </c>
      <c r="ES588" t="s">
        <v>1103</v>
      </c>
      <c r="ET588" t="s">
        <v>1103</v>
      </c>
      <c r="EU588" t="s">
        <v>4525</v>
      </c>
      <c r="GP588" t="s">
        <v>1127</v>
      </c>
      <c r="HB588" t="s">
        <v>1084</v>
      </c>
      <c r="HC588" t="s">
        <v>1125</v>
      </c>
      <c r="HD588" t="s">
        <v>1125</v>
      </c>
      <c r="HE588" t="s">
        <v>1109</v>
      </c>
      <c r="HG588" t="s">
        <v>4530</v>
      </c>
      <c r="MY588" t="s">
        <v>4530</v>
      </c>
      <c r="MZ588" t="s">
        <v>4531</v>
      </c>
      <c r="NA588" t="s">
        <v>4531</v>
      </c>
      <c r="NB588" t="s">
        <v>4531</v>
      </c>
      <c r="NC588" t="s">
        <v>4531</v>
      </c>
      <c r="ND588" t="s">
        <v>4531</v>
      </c>
      <c r="NE588" t="s">
        <v>4531</v>
      </c>
      <c r="NF588" t="s">
        <v>4531</v>
      </c>
      <c r="NH588" t="s">
        <v>4530</v>
      </c>
      <c r="NI588" t="s">
        <v>4531</v>
      </c>
      <c r="NJ588" t="s">
        <v>4531</v>
      </c>
      <c r="NK588" t="s">
        <v>4531</v>
      </c>
      <c r="NL588" t="s">
        <v>4531</v>
      </c>
      <c r="NM588" t="s">
        <v>4531</v>
      </c>
      <c r="NN588" t="s">
        <v>4531</v>
      </c>
      <c r="NO588" t="s">
        <v>4531</v>
      </c>
      <c r="NP588" t="s">
        <v>4531</v>
      </c>
      <c r="NQ588" t="s">
        <v>4531</v>
      </c>
      <c r="NR588" t="s">
        <v>4531</v>
      </c>
      <c r="NS588" t="s">
        <v>4531</v>
      </c>
      <c r="NT588" t="s">
        <v>4531</v>
      </c>
      <c r="NU588" t="s">
        <v>4531</v>
      </c>
      <c r="NV588" t="s">
        <v>4531</v>
      </c>
      <c r="NW588" t="s">
        <v>4531</v>
      </c>
    </row>
    <row r="589" spans="1:387" x14ac:dyDescent="0.3">
      <c r="A589">
        <v>590</v>
      </c>
      <c r="B589" t="s">
        <v>4828</v>
      </c>
      <c r="C589" t="s">
        <v>1119</v>
      </c>
      <c r="D589" t="s">
        <v>1238</v>
      </c>
      <c r="E589" t="s">
        <v>1240</v>
      </c>
      <c r="F589" t="s">
        <v>4911</v>
      </c>
      <c r="G589" t="s">
        <v>1081</v>
      </c>
      <c r="H589" t="s">
        <v>1101</v>
      </c>
      <c r="M589" t="s">
        <v>1103</v>
      </c>
      <c r="N589" t="s">
        <v>1103</v>
      </c>
      <c r="O589" t="s">
        <v>4525</v>
      </c>
      <c r="BW589" t="s">
        <v>1101</v>
      </c>
      <c r="BX589" t="s">
        <v>1085</v>
      </c>
      <c r="BY589" t="s">
        <v>1083</v>
      </c>
      <c r="BZ589" t="s">
        <v>4538</v>
      </c>
      <c r="CA589" t="s">
        <v>4538</v>
      </c>
      <c r="CB589" t="s">
        <v>1103</v>
      </c>
      <c r="CC589" t="s">
        <v>1103</v>
      </c>
      <c r="CD589" t="s">
        <v>4525</v>
      </c>
      <c r="CM589" t="s">
        <v>1101</v>
      </c>
      <c r="CN589" t="s">
        <v>1087</v>
      </c>
      <c r="CO589" t="s">
        <v>4554</v>
      </c>
      <c r="CP589" t="s">
        <v>4823</v>
      </c>
      <c r="CQ589" t="s">
        <v>1103</v>
      </c>
      <c r="CR589" t="s">
        <v>1103</v>
      </c>
      <c r="CS589" t="s">
        <v>4586</v>
      </c>
      <c r="CT589" t="s">
        <v>1101</v>
      </c>
      <c r="CU589" t="s">
        <v>1086</v>
      </c>
      <c r="CV589" t="s">
        <v>1087</v>
      </c>
      <c r="CW589" t="s">
        <v>4541</v>
      </c>
      <c r="CX589" t="s">
        <v>4545</v>
      </c>
      <c r="CY589" t="s">
        <v>1103</v>
      </c>
      <c r="CZ589" t="s">
        <v>1103</v>
      </c>
      <c r="DA589" t="s">
        <v>4549</v>
      </c>
      <c r="DE589" t="s">
        <v>1101</v>
      </c>
      <c r="DF589" t="s">
        <v>1088</v>
      </c>
      <c r="DG589" t="s">
        <v>4585</v>
      </c>
      <c r="DH589" t="s">
        <v>4642</v>
      </c>
      <c r="DI589" t="s">
        <v>1103</v>
      </c>
      <c r="DJ589" t="s">
        <v>1103</v>
      </c>
      <c r="DK589" t="s">
        <v>4525</v>
      </c>
      <c r="GN589" t="s">
        <v>1127</v>
      </c>
      <c r="GO589" t="s">
        <v>1127</v>
      </c>
      <c r="GP589" t="s">
        <v>1127</v>
      </c>
      <c r="GW589" t="s">
        <v>1084</v>
      </c>
      <c r="GX589" t="s">
        <v>1125</v>
      </c>
      <c r="GY589" t="s">
        <v>1124</v>
      </c>
      <c r="HA589" t="s">
        <v>4530</v>
      </c>
      <c r="HB589" t="s">
        <v>1084</v>
      </c>
      <c r="HC589" t="s">
        <v>1125</v>
      </c>
      <c r="HD589" t="s">
        <v>1125</v>
      </c>
      <c r="HE589" t="s">
        <v>1109</v>
      </c>
      <c r="HG589" t="s">
        <v>4530</v>
      </c>
      <c r="MY589" t="s">
        <v>4530</v>
      </c>
      <c r="MZ589" t="s">
        <v>4531</v>
      </c>
      <c r="NA589" t="s">
        <v>4531</v>
      </c>
      <c r="NB589" t="s">
        <v>4531</v>
      </c>
      <c r="NC589" t="s">
        <v>4531</v>
      </c>
      <c r="ND589" t="s">
        <v>4531</v>
      </c>
      <c r="NE589" t="s">
        <v>4531</v>
      </c>
      <c r="NF589" t="s">
        <v>4531</v>
      </c>
      <c r="NH589" t="s">
        <v>4530</v>
      </c>
      <c r="NI589" t="s">
        <v>4531</v>
      </c>
      <c r="NJ589" t="s">
        <v>4531</v>
      </c>
      <c r="NK589" t="s">
        <v>4531</v>
      </c>
      <c r="NL589" t="s">
        <v>4531</v>
      </c>
      <c r="NM589" t="s">
        <v>4531</v>
      </c>
      <c r="NN589" t="s">
        <v>4531</v>
      </c>
      <c r="NO589" t="s">
        <v>4531</v>
      </c>
      <c r="NP589" t="s">
        <v>4531</v>
      </c>
      <c r="NQ589" t="s">
        <v>4531</v>
      </c>
      <c r="NR589" t="s">
        <v>4531</v>
      </c>
      <c r="NS589" t="s">
        <v>4531</v>
      </c>
      <c r="NT589" t="s">
        <v>4531</v>
      </c>
      <c r="NU589" t="s">
        <v>4531</v>
      </c>
      <c r="NV589" t="s">
        <v>4531</v>
      </c>
      <c r="NW589" t="s">
        <v>4531</v>
      </c>
    </row>
    <row r="590" spans="1:387" x14ac:dyDescent="0.3">
      <c r="A590">
        <v>591</v>
      </c>
      <c r="B590" t="s">
        <v>4783</v>
      </c>
      <c r="C590" t="s">
        <v>1119</v>
      </c>
      <c r="D590" t="s">
        <v>1238</v>
      </c>
      <c r="E590" t="s">
        <v>1240</v>
      </c>
      <c r="F590" t="s">
        <v>4911</v>
      </c>
      <c r="G590" t="s">
        <v>1081</v>
      </c>
      <c r="BW590" t="s">
        <v>1101</v>
      </c>
      <c r="BX590" t="s">
        <v>1085</v>
      </c>
      <c r="BY590" t="s">
        <v>1083</v>
      </c>
      <c r="BZ590" t="s">
        <v>4538</v>
      </c>
      <c r="CA590" t="s">
        <v>4538</v>
      </c>
      <c r="CB590" t="s">
        <v>1103</v>
      </c>
      <c r="CC590" t="s">
        <v>1103</v>
      </c>
      <c r="CD590" t="s">
        <v>4525</v>
      </c>
      <c r="CM590" t="s">
        <v>1101</v>
      </c>
      <c r="CN590" t="s">
        <v>1087</v>
      </c>
      <c r="CO590" t="s">
        <v>4554</v>
      </c>
      <c r="CP590" t="s">
        <v>4823</v>
      </c>
      <c r="CQ590" t="s">
        <v>1103</v>
      </c>
      <c r="CR590" t="s">
        <v>1103</v>
      </c>
      <c r="CS590" t="s">
        <v>4551</v>
      </c>
      <c r="CT590" t="s">
        <v>1101</v>
      </c>
      <c r="CU590" t="s">
        <v>1086</v>
      </c>
      <c r="CV590" t="s">
        <v>1087</v>
      </c>
      <c r="CW590" t="s">
        <v>4541</v>
      </c>
      <c r="CX590" t="s">
        <v>4545</v>
      </c>
      <c r="CY590" t="s">
        <v>1103</v>
      </c>
      <c r="CZ590" t="s">
        <v>1103</v>
      </c>
      <c r="DA590" t="s">
        <v>4586</v>
      </c>
      <c r="DE590" t="s">
        <v>1101</v>
      </c>
      <c r="DF590" t="s">
        <v>1088</v>
      </c>
      <c r="DG590" t="s">
        <v>4585</v>
      </c>
      <c r="DH590" t="s">
        <v>4642</v>
      </c>
      <c r="DI590" t="s">
        <v>1103</v>
      </c>
      <c r="DJ590" t="s">
        <v>1103</v>
      </c>
      <c r="DK590" t="s">
        <v>4586</v>
      </c>
      <c r="GO590" t="s">
        <v>1127</v>
      </c>
      <c r="GP590" t="s">
        <v>1127</v>
      </c>
      <c r="GW590" t="s">
        <v>1084</v>
      </c>
      <c r="GX590" t="s">
        <v>1125</v>
      </c>
      <c r="GY590" t="s">
        <v>1124</v>
      </c>
      <c r="HA590" t="s">
        <v>4530</v>
      </c>
      <c r="HB590" t="s">
        <v>1084</v>
      </c>
      <c r="HC590" t="s">
        <v>1125</v>
      </c>
      <c r="HD590" t="s">
        <v>1125</v>
      </c>
      <c r="HE590" t="s">
        <v>1109</v>
      </c>
      <c r="HG590" t="s">
        <v>4530</v>
      </c>
      <c r="MY590" t="s">
        <v>4530</v>
      </c>
      <c r="MZ590" t="s">
        <v>4531</v>
      </c>
      <c r="NA590" t="s">
        <v>4531</v>
      </c>
      <c r="NB590" t="s">
        <v>4531</v>
      </c>
      <c r="NC590" t="s">
        <v>4531</v>
      </c>
      <c r="ND590" t="s">
        <v>4531</v>
      </c>
      <c r="NE590" t="s">
        <v>4531</v>
      </c>
      <c r="NF590" t="s">
        <v>4531</v>
      </c>
      <c r="NH590" t="s">
        <v>4530</v>
      </c>
      <c r="NI590" t="s">
        <v>4531</v>
      </c>
      <c r="NJ590" t="s">
        <v>4531</v>
      </c>
      <c r="NK590" t="s">
        <v>4531</v>
      </c>
      <c r="NL590" t="s">
        <v>4531</v>
      </c>
      <c r="NM590" t="s">
        <v>4531</v>
      </c>
      <c r="NN590" t="s">
        <v>4531</v>
      </c>
      <c r="NO590" t="s">
        <v>4531</v>
      </c>
      <c r="NP590" t="s">
        <v>4531</v>
      </c>
      <c r="NQ590" t="s">
        <v>4531</v>
      </c>
      <c r="NR590" t="s">
        <v>4531</v>
      </c>
      <c r="NS590" t="s">
        <v>4531</v>
      </c>
      <c r="NT590" t="s">
        <v>4531</v>
      </c>
      <c r="NU590" t="s">
        <v>4531</v>
      </c>
      <c r="NV590" t="s">
        <v>4531</v>
      </c>
      <c r="NW590" t="s">
        <v>4531</v>
      </c>
    </row>
    <row r="591" spans="1:387" x14ac:dyDescent="0.3">
      <c r="A591">
        <v>592</v>
      </c>
      <c r="B591" t="s">
        <v>4692</v>
      </c>
      <c r="C591" t="s">
        <v>1133</v>
      </c>
      <c r="D591" t="s">
        <v>1203</v>
      </c>
      <c r="E591" t="s">
        <v>1204</v>
      </c>
      <c r="F591" t="s">
        <v>4915</v>
      </c>
      <c r="G591" t="s">
        <v>1081</v>
      </c>
      <c r="GH591" t="s">
        <v>1095</v>
      </c>
      <c r="GI591" t="s">
        <v>4554</v>
      </c>
      <c r="GJ591" t="s">
        <v>4576</v>
      </c>
      <c r="GK591" t="s">
        <v>4538</v>
      </c>
      <c r="GL591" t="s">
        <v>4877</v>
      </c>
      <c r="GM591" t="s">
        <v>4801</v>
      </c>
    </row>
    <row r="592" spans="1:387" x14ac:dyDescent="0.3">
      <c r="A592">
        <v>593</v>
      </c>
      <c r="B592" t="s">
        <v>4692</v>
      </c>
      <c r="C592" t="s">
        <v>1133</v>
      </c>
      <c r="D592" t="s">
        <v>1203</v>
      </c>
      <c r="E592" t="s">
        <v>1204</v>
      </c>
      <c r="F592" t="s">
        <v>4915</v>
      </c>
      <c r="G592" t="s">
        <v>1081</v>
      </c>
      <c r="GH592" t="s">
        <v>1095</v>
      </c>
      <c r="GI592" t="s">
        <v>4554</v>
      </c>
      <c r="GJ592" t="s">
        <v>4576</v>
      </c>
      <c r="GK592" t="s">
        <v>4580</v>
      </c>
      <c r="GL592" t="s">
        <v>4745</v>
      </c>
      <c r="GM592" t="s">
        <v>4746</v>
      </c>
    </row>
    <row r="593" spans="1:387" x14ac:dyDescent="0.3">
      <c r="A593">
        <v>594</v>
      </c>
      <c r="B593" t="s">
        <v>4692</v>
      </c>
      <c r="C593" t="s">
        <v>1133</v>
      </c>
      <c r="D593" t="s">
        <v>1203</v>
      </c>
      <c r="E593" t="s">
        <v>1204</v>
      </c>
      <c r="F593" t="s">
        <v>4915</v>
      </c>
      <c r="G593" t="s">
        <v>1081</v>
      </c>
      <c r="FM593" t="s">
        <v>1101</v>
      </c>
      <c r="MY593" t="s">
        <v>4530</v>
      </c>
      <c r="MZ593" t="s">
        <v>4531</v>
      </c>
      <c r="NA593" t="s">
        <v>4531</v>
      </c>
      <c r="NB593" t="s">
        <v>4531</v>
      </c>
      <c r="NC593" t="s">
        <v>4531</v>
      </c>
      <c r="ND593" t="s">
        <v>4531</v>
      </c>
      <c r="NE593" t="s">
        <v>4531</v>
      </c>
      <c r="NF593" t="s">
        <v>4531</v>
      </c>
      <c r="NH593" t="s">
        <v>4531</v>
      </c>
      <c r="NI593" t="s">
        <v>4530</v>
      </c>
      <c r="NJ593" t="s">
        <v>4531</v>
      </c>
      <c r="NK593" t="s">
        <v>4531</v>
      </c>
      <c r="NL593" t="s">
        <v>4531</v>
      </c>
      <c r="NM593" t="s">
        <v>4531</v>
      </c>
      <c r="NN593" t="s">
        <v>4531</v>
      </c>
      <c r="NO593" t="s">
        <v>4531</v>
      </c>
      <c r="NP593" t="s">
        <v>4531</v>
      </c>
      <c r="NQ593" t="s">
        <v>4531</v>
      </c>
      <c r="NR593" t="s">
        <v>4531</v>
      </c>
      <c r="NS593" t="s">
        <v>4531</v>
      </c>
      <c r="NT593" t="s">
        <v>4531</v>
      </c>
      <c r="NU593" t="s">
        <v>4531</v>
      </c>
      <c r="NV593" t="s">
        <v>4531</v>
      </c>
      <c r="NW593" t="s">
        <v>4531</v>
      </c>
    </row>
    <row r="594" spans="1:387" x14ac:dyDescent="0.3">
      <c r="A594">
        <v>595</v>
      </c>
      <c r="B594" t="s">
        <v>4692</v>
      </c>
      <c r="C594" t="s">
        <v>1133</v>
      </c>
      <c r="D594" t="s">
        <v>1203</v>
      </c>
      <c r="E594" t="s">
        <v>1204</v>
      </c>
      <c r="F594" t="s">
        <v>4915</v>
      </c>
      <c r="G594" t="s">
        <v>1081</v>
      </c>
      <c r="FM594" t="s">
        <v>1101</v>
      </c>
      <c r="MY594" t="s">
        <v>4530</v>
      </c>
      <c r="MZ594" t="s">
        <v>4531</v>
      </c>
      <c r="NA594" t="s">
        <v>4531</v>
      </c>
      <c r="NB594" t="s">
        <v>4531</v>
      </c>
      <c r="NC594" t="s">
        <v>4531</v>
      </c>
      <c r="ND594" t="s">
        <v>4531</v>
      </c>
      <c r="NE594" t="s">
        <v>4531</v>
      </c>
      <c r="NF594" t="s">
        <v>4531</v>
      </c>
      <c r="NH594" t="s">
        <v>4531</v>
      </c>
      <c r="NI594" t="s">
        <v>4530</v>
      </c>
      <c r="NJ594" t="s">
        <v>4531</v>
      </c>
      <c r="NK594" t="s">
        <v>4531</v>
      </c>
      <c r="NL594" t="s">
        <v>4531</v>
      </c>
      <c r="NM594" t="s">
        <v>4531</v>
      </c>
      <c r="NN594" t="s">
        <v>4531</v>
      </c>
      <c r="NO594" t="s">
        <v>4531</v>
      </c>
      <c r="NP594" t="s">
        <v>4531</v>
      </c>
      <c r="NQ594" t="s">
        <v>4531</v>
      </c>
      <c r="NR594" t="s">
        <v>4531</v>
      </c>
      <c r="NS594" t="s">
        <v>4531</v>
      </c>
      <c r="NT594" t="s">
        <v>4531</v>
      </c>
      <c r="NU594" t="s">
        <v>4531</v>
      </c>
      <c r="NV594" t="s">
        <v>4531</v>
      </c>
      <c r="NW594" t="s">
        <v>4531</v>
      </c>
    </row>
    <row r="595" spans="1:387" x14ac:dyDescent="0.3">
      <c r="A595">
        <v>596</v>
      </c>
      <c r="B595" t="s">
        <v>4692</v>
      </c>
      <c r="C595" t="s">
        <v>1133</v>
      </c>
      <c r="D595" t="s">
        <v>1203</v>
      </c>
      <c r="E595" t="s">
        <v>1204</v>
      </c>
      <c r="F595" t="s">
        <v>4915</v>
      </c>
      <c r="G595" t="s">
        <v>1081</v>
      </c>
      <c r="P595" t="s">
        <v>1101</v>
      </c>
      <c r="Q595" t="s">
        <v>1094</v>
      </c>
      <c r="R595" t="s">
        <v>1146</v>
      </c>
      <c r="S595" t="s">
        <v>4693</v>
      </c>
      <c r="T595" t="s">
        <v>4693</v>
      </c>
      <c r="U595" t="s">
        <v>1103</v>
      </c>
      <c r="V595" t="s">
        <v>1103</v>
      </c>
      <c r="W595" t="s">
        <v>4542</v>
      </c>
      <c r="AE595" t="s">
        <v>1101</v>
      </c>
      <c r="AF595" t="s">
        <v>1146</v>
      </c>
      <c r="AG595" t="s">
        <v>4709</v>
      </c>
      <c r="AH595" t="s">
        <v>4709</v>
      </c>
      <c r="AI595" t="s">
        <v>1103</v>
      </c>
      <c r="AJ595" t="s">
        <v>1103</v>
      </c>
      <c r="BO595" t="s">
        <v>1101</v>
      </c>
      <c r="BP595" t="s">
        <v>1104</v>
      </c>
      <c r="BQ595" t="s">
        <v>1146</v>
      </c>
      <c r="BR595" t="s">
        <v>4712</v>
      </c>
      <c r="BS595" t="s">
        <v>4712</v>
      </c>
      <c r="BT595" t="s">
        <v>1103</v>
      </c>
      <c r="BU595" t="s">
        <v>1103</v>
      </c>
      <c r="BV595" t="s">
        <v>4551</v>
      </c>
      <c r="CE595" t="s">
        <v>1101</v>
      </c>
      <c r="CF595" t="s">
        <v>1106</v>
      </c>
      <c r="CG595" t="s">
        <v>1146</v>
      </c>
      <c r="CH595" t="s">
        <v>4527</v>
      </c>
      <c r="CI595" t="s">
        <v>4527</v>
      </c>
      <c r="CJ595" t="s">
        <v>1103</v>
      </c>
      <c r="CK595" t="s">
        <v>1103</v>
      </c>
      <c r="CL595" t="s">
        <v>4551</v>
      </c>
      <c r="GN595" t="s">
        <v>1089</v>
      </c>
      <c r="GO595" t="s">
        <v>1089</v>
      </c>
      <c r="GQ595" t="s">
        <v>1103</v>
      </c>
      <c r="GR595" t="s">
        <v>1103</v>
      </c>
      <c r="GS595" t="s">
        <v>4624</v>
      </c>
      <c r="GT595" t="s">
        <v>1109</v>
      </c>
      <c r="GW595" t="s">
        <v>1103</v>
      </c>
      <c r="GX595" t="s">
        <v>4581</v>
      </c>
      <c r="GY595" t="s">
        <v>1109</v>
      </c>
      <c r="MY595" t="s">
        <v>4530</v>
      </c>
      <c r="MZ595" t="s">
        <v>4531</v>
      </c>
      <c r="NA595" t="s">
        <v>4531</v>
      </c>
      <c r="NB595" t="s">
        <v>4531</v>
      </c>
      <c r="NC595" t="s">
        <v>4531</v>
      </c>
      <c r="ND595" t="s">
        <v>4531</v>
      </c>
      <c r="NE595" t="s">
        <v>4531</v>
      </c>
      <c r="NF595" t="s">
        <v>4531</v>
      </c>
      <c r="NH595" t="s">
        <v>4531</v>
      </c>
      <c r="NI595" t="s">
        <v>4530</v>
      </c>
      <c r="NJ595" t="s">
        <v>4531</v>
      </c>
      <c r="NK595" t="s">
        <v>4531</v>
      </c>
      <c r="NL595" t="s">
        <v>4531</v>
      </c>
      <c r="NM595" t="s">
        <v>4531</v>
      </c>
      <c r="NN595" t="s">
        <v>4531</v>
      </c>
      <c r="NO595" t="s">
        <v>4531</v>
      </c>
      <c r="NP595" t="s">
        <v>4531</v>
      </c>
      <c r="NQ595" t="s">
        <v>4530</v>
      </c>
      <c r="NR595" t="s">
        <v>4531</v>
      </c>
      <c r="NS595" t="s">
        <v>4531</v>
      </c>
      <c r="NT595" t="s">
        <v>4531</v>
      </c>
      <c r="NU595" t="s">
        <v>4531</v>
      </c>
      <c r="NV595" t="s">
        <v>4531</v>
      </c>
      <c r="NW595" t="s">
        <v>4531</v>
      </c>
    </row>
    <row r="596" spans="1:387" x14ac:dyDescent="0.3">
      <c r="A596">
        <v>597</v>
      </c>
      <c r="B596" t="s">
        <v>4692</v>
      </c>
      <c r="C596" t="s">
        <v>1133</v>
      </c>
      <c r="D596" t="s">
        <v>1203</v>
      </c>
      <c r="E596" t="s">
        <v>1204</v>
      </c>
      <c r="F596" t="s">
        <v>4915</v>
      </c>
      <c r="G596" t="s">
        <v>1081</v>
      </c>
      <c r="P596" t="s">
        <v>1101</v>
      </c>
      <c r="Q596" t="s">
        <v>1102</v>
      </c>
      <c r="R596" t="s">
        <v>1146</v>
      </c>
      <c r="S596" t="s">
        <v>4693</v>
      </c>
      <c r="T596" t="s">
        <v>4693</v>
      </c>
      <c r="U596" t="s">
        <v>1103</v>
      </c>
      <c r="V596" t="s">
        <v>1103</v>
      </c>
      <c r="AE596" t="s">
        <v>1101</v>
      </c>
      <c r="AF596" t="s">
        <v>1146</v>
      </c>
      <c r="AG596" t="s">
        <v>4709</v>
      </c>
      <c r="AH596" t="s">
        <v>4709</v>
      </c>
      <c r="AI596" t="s">
        <v>1103</v>
      </c>
      <c r="AJ596" t="s">
        <v>1103</v>
      </c>
      <c r="AK596" t="s">
        <v>4542</v>
      </c>
      <c r="BO596" t="s">
        <v>1101</v>
      </c>
      <c r="BP596" t="s">
        <v>1161</v>
      </c>
      <c r="BQ596" t="s">
        <v>1146</v>
      </c>
      <c r="BR596" t="s">
        <v>4533</v>
      </c>
      <c r="BS596" t="s">
        <v>4533</v>
      </c>
      <c r="BT596" t="s">
        <v>1103</v>
      </c>
      <c r="BU596" t="s">
        <v>1103</v>
      </c>
      <c r="BV596" t="s">
        <v>4525</v>
      </c>
      <c r="CE596" t="s">
        <v>1101</v>
      </c>
      <c r="CF596" t="s">
        <v>1085</v>
      </c>
      <c r="CG596" t="s">
        <v>1146</v>
      </c>
      <c r="CH596" t="s">
        <v>4527</v>
      </c>
      <c r="CI596" t="s">
        <v>4527</v>
      </c>
      <c r="CJ596" t="s">
        <v>1103</v>
      </c>
      <c r="CK596" t="s">
        <v>1103</v>
      </c>
      <c r="CL596" t="s">
        <v>4551</v>
      </c>
      <c r="GN596" t="s">
        <v>1089</v>
      </c>
      <c r="GO596" t="s">
        <v>1089</v>
      </c>
      <c r="GQ596" t="s">
        <v>1103</v>
      </c>
      <c r="GR596" t="s">
        <v>1103</v>
      </c>
      <c r="GS596" t="s">
        <v>4916</v>
      </c>
      <c r="GT596" t="s">
        <v>1109</v>
      </c>
      <c r="GW596" t="s">
        <v>1103</v>
      </c>
      <c r="GX596" t="s">
        <v>1090</v>
      </c>
      <c r="GY596" t="s">
        <v>1109</v>
      </c>
      <c r="MY596" t="s">
        <v>4530</v>
      </c>
      <c r="MZ596" t="s">
        <v>4531</v>
      </c>
      <c r="NA596" t="s">
        <v>4531</v>
      </c>
      <c r="NB596" t="s">
        <v>4531</v>
      </c>
      <c r="NC596" t="s">
        <v>4531</v>
      </c>
      <c r="ND596" t="s">
        <v>4531</v>
      </c>
      <c r="NE596" t="s">
        <v>4531</v>
      </c>
      <c r="NF596" t="s">
        <v>4531</v>
      </c>
      <c r="NH596" t="s">
        <v>4531</v>
      </c>
      <c r="NI596" t="s">
        <v>4530</v>
      </c>
      <c r="NJ596" t="s">
        <v>4531</v>
      </c>
      <c r="NK596" t="s">
        <v>4531</v>
      </c>
      <c r="NL596" t="s">
        <v>4531</v>
      </c>
      <c r="NM596" t="s">
        <v>4531</v>
      </c>
      <c r="NN596" t="s">
        <v>4531</v>
      </c>
      <c r="NO596" t="s">
        <v>4531</v>
      </c>
      <c r="NP596" t="s">
        <v>4531</v>
      </c>
      <c r="NQ596" t="s">
        <v>4531</v>
      </c>
      <c r="NR596" t="s">
        <v>4531</v>
      </c>
      <c r="NS596" t="s">
        <v>4531</v>
      </c>
      <c r="NT596" t="s">
        <v>4531</v>
      </c>
      <c r="NU596" t="s">
        <v>4531</v>
      </c>
      <c r="NV596" t="s">
        <v>4531</v>
      </c>
      <c r="NW596" t="s">
        <v>4531</v>
      </c>
    </row>
    <row r="597" spans="1:387" x14ac:dyDescent="0.3">
      <c r="A597">
        <v>598</v>
      </c>
      <c r="B597" t="s">
        <v>4692</v>
      </c>
      <c r="C597" t="s">
        <v>1133</v>
      </c>
      <c r="D597" t="s">
        <v>1203</v>
      </c>
      <c r="E597" t="s">
        <v>1204</v>
      </c>
      <c r="F597" t="s">
        <v>4915</v>
      </c>
      <c r="G597" t="s">
        <v>1081</v>
      </c>
      <c r="FG597" t="s">
        <v>1101</v>
      </c>
      <c r="FH597" t="s">
        <v>4710</v>
      </c>
      <c r="FI597" t="s">
        <v>4710</v>
      </c>
      <c r="FJ597" t="s">
        <v>1148</v>
      </c>
      <c r="MY597" t="s">
        <v>4530</v>
      </c>
      <c r="MZ597" t="s">
        <v>4531</v>
      </c>
      <c r="NA597" t="s">
        <v>4531</v>
      </c>
      <c r="NB597" t="s">
        <v>4531</v>
      </c>
      <c r="NC597" t="s">
        <v>4531</v>
      </c>
      <c r="ND597" t="s">
        <v>4531</v>
      </c>
      <c r="NE597" t="s">
        <v>4531</v>
      </c>
      <c r="NF597" t="s">
        <v>4531</v>
      </c>
      <c r="NH597" t="s">
        <v>4531</v>
      </c>
      <c r="NI597" t="s">
        <v>4530</v>
      </c>
      <c r="NJ597" t="s">
        <v>4531</v>
      </c>
      <c r="NK597" t="s">
        <v>4531</v>
      </c>
      <c r="NL597" t="s">
        <v>4531</v>
      </c>
      <c r="NM597" t="s">
        <v>4531</v>
      </c>
      <c r="NN597" t="s">
        <v>4531</v>
      </c>
      <c r="NO597" t="s">
        <v>4531</v>
      </c>
      <c r="NP597" t="s">
        <v>4531</v>
      </c>
      <c r="NQ597" t="s">
        <v>4531</v>
      </c>
      <c r="NR597" t="s">
        <v>4531</v>
      </c>
      <c r="NS597" t="s">
        <v>4531</v>
      </c>
      <c r="NT597" t="s">
        <v>4531</v>
      </c>
      <c r="NU597" t="s">
        <v>4531</v>
      </c>
      <c r="NV597" t="s">
        <v>4531</v>
      </c>
      <c r="NW597" t="s">
        <v>4531</v>
      </c>
    </row>
    <row r="598" spans="1:387" x14ac:dyDescent="0.3">
      <c r="A598">
        <v>599</v>
      </c>
      <c r="B598" t="s">
        <v>4692</v>
      </c>
      <c r="C598" t="s">
        <v>1133</v>
      </c>
      <c r="D598" t="s">
        <v>1203</v>
      </c>
      <c r="E598" t="s">
        <v>1204</v>
      </c>
      <c r="F598" t="s">
        <v>4915</v>
      </c>
      <c r="G598" t="s">
        <v>1081</v>
      </c>
      <c r="FG598" t="s">
        <v>1101</v>
      </c>
      <c r="FH598" t="s">
        <v>4559</v>
      </c>
      <c r="FI598" t="s">
        <v>4559</v>
      </c>
      <c r="FJ598" t="s">
        <v>1148</v>
      </c>
      <c r="MY598" t="s">
        <v>4530</v>
      </c>
      <c r="MZ598" t="s">
        <v>4531</v>
      </c>
      <c r="NA598" t="s">
        <v>4531</v>
      </c>
      <c r="NB598" t="s">
        <v>4531</v>
      </c>
      <c r="NC598" t="s">
        <v>4531</v>
      </c>
      <c r="ND598" t="s">
        <v>4531</v>
      </c>
      <c r="NE598" t="s">
        <v>4531</v>
      </c>
      <c r="NF598" t="s">
        <v>4531</v>
      </c>
      <c r="NH598" t="s">
        <v>4531</v>
      </c>
      <c r="NI598" t="s">
        <v>4530</v>
      </c>
      <c r="NJ598" t="s">
        <v>4531</v>
      </c>
      <c r="NK598" t="s">
        <v>4531</v>
      </c>
      <c r="NL598" t="s">
        <v>4531</v>
      </c>
      <c r="NM598" t="s">
        <v>4531</v>
      </c>
      <c r="NN598" t="s">
        <v>4531</v>
      </c>
      <c r="NO598" t="s">
        <v>4531</v>
      </c>
      <c r="NP598" t="s">
        <v>4531</v>
      </c>
      <c r="NQ598" t="s">
        <v>4531</v>
      </c>
      <c r="NR598" t="s">
        <v>4531</v>
      </c>
      <c r="NS598" t="s">
        <v>4531</v>
      </c>
      <c r="NT598" t="s">
        <v>4531</v>
      </c>
      <c r="NU598" t="s">
        <v>4531</v>
      </c>
      <c r="NV598" t="s">
        <v>4531</v>
      </c>
      <c r="NW598" t="s">
        <v>4531</v>
      </c>
    </row>
    <row r="599" spans="1:387" x14ac:dyDescent="0.3">
      <c r="A599">
        <v>600</v>
      </c>
      <c r="B599" t="s">
        <v>4692</v>
      </c>
      <c r="C599" t="s">
        <v>1133</v>
      </c>
      <c r="D599" t="s">
        <v>1203</v>
      </c>
      <c r="E599" t="s">
        <v>1204</v>
      </c>
      <c r="F599" t="s">
        <v>4915</v>
      </c>
      <c r="G599" t="s">
        <v>1081</v>
      </c>
      <c r="H599" t="s">
        <v>1101</v>
      </c>
      <c r="M599" t="s">
        <v>1103</v>
      </c>
      <c r="N599" t="s">
        <v>1103</v>
      </c>
      <c r="X599" t="s">
        <v>1101</v>
      </c>
      <c r="Y599" t="s">
        <v>1095</v>
      </c>
      <c r="Z599" t="s">
        <v>4538</v>
      </c>
      <c r="AA599" t="s">
        <v>4917</v>
      </c>
      <c r="AB599" t="s">
        <v>1103</v>
      </c>
      <c r="AC599" t="s">
        <v>1103</v>
      </c>
      <c r="AD599" t="s">
        <v>4542</v>
      </c>
      <c r="AL599" t="s">
        <v>1101</v>
      </c>
      <c r="AM599" t="s">
        <v>1083</v>
      </c>
      <c r="AN599" t="s">
        <v>4541</v>
      </c>
      <c r="AO599" t="s">
        <v>4541</v>
      </c>
      <c r="AP599" t="s">
        <v>1103</v>
      </c>
      <c r="AQ599" t="s">
        <v>1103</v>
      </c>
      <c r="AR599" t="s">
        <v>4551</v>
      </c>
      <c r="AS599" t="s">
        <v>1101</v>
      </c>
      <c r="AT599" t="s">
        <v>1083</v>
      </c>
      <c r="AU599" t="s">
        <v>4595</v>
      </c>
      <c r="AV599" t="s">
        <v>4595</v>
      </c>
      <c r="AW599" t="s">
        <v>1103</v>
      </c>
      <c r="AX599" t="s">
        <v>1103</v>
      </c>
      <c r="AY599" t="s">
        <v>4525</v>
      </c>
      <c r="AZ599" t="s">
        <v>1101</v>
      </c>
      <c r="BA599" t="s">
        <v>1095</v>
      </c>
      <c r="BB599" t="s">
        <v>4585</v>
      </c>
      <c r="BC599" t="s">
        <v>4751</v>
      </c>
      <c r="BD599" t="s">
        <v>1103</v>
      </c>
      <c r="BE599" t="s">
        <v>1103</v>
      </c>
      <c r="BF599" t="s">
        <v>4551</v>
      </c>
      <c r="BG599" t="s">
        <v>1101</v>
      </c>
      <c r="BH599" t="s">
        <v>1104</v>
      </c>
      <c r="BI599" t="s">
        <v>1083</v>
      </c>
      <c r="BJ599" t="s">
        <v>4545</v>
      </c>
      <c r="BK599" t="s">
        <v>4545</v>
      </c>
      <c r="BL599" t="s">
        <v>1103</v>
      </c>
      <c r="BM599" t="s">
        <v>1103</v>
      </c>
      <c r="BN599" t="s">
        <v>4551</v>
      </c>
      <c r="BW599" t="s">
        <v>1101</v>
      </c>
      <c r="BX599" t="s">
        <v>1085</v>
      </c>
      <c r="BY599" t="s">
        <v>1083</v>
      </c>
      <c r="BZ599" t="s">
        <v>4538</v>
      </c>
      <c r="CA599" t="s">
        <v>4538</v>
      </c>
      <c r="CB599" t="s">
        <v>1103</v>
      </c>
      <c r="CC599" t="s">
        <v>1103</v>
      </c>
      <c r="CD599" t="s">
        <v>4551</v>
      </c>
      <c r="CM599" t="s">
        <v>1101</v>
      </c>
      <c r="CN599" t="s">
        <v>1105</v>
      </c>
      <c r="CO599" t="s">
        <v>4563</v>
      </c>
      <c r="CP599" t="s">
        <v>4739</v>
      </c>
      <c r="CQ599" t="s">
        <v>1103</v>
      </c>
      <c r="CR599" t="s">
        <v>1103</v>
      </c>
      <c r="CS599" t="s">
        <v>4551</v>
      </c>
      <c r="CT599" t="s">
        <v>1101</v>
      </c>
      <c r="CU599" t="s">
        <v>1086</v>
      </c>
      <c r="CV599" t="s">
        <v>1180</v>
      </c>
      <c r="CW599" t="s">
        <v>4541</v>
      </c>
      <c r="CX599" t="s">
        <v>4867</v>
      </c>
      <c r="CY599" t="s">
        <v>1103</v>
      </c>
      <c r="CZ599" t="s">
        <v>1103</v>
      </c>
      <c r="DA599" t="s">
        <v>4551</v>
      </c>
      <c r="DE599" t="s">
        <v>1101</v>
      </c>
      <c r="DF599" t="s">
        <v>1088</v>
      </c>
      <c r="DG599" t="s">
        <v>4566</v>
      </c>
      <c r="DH599" t="s">
        <v>4799</v>
      </c>
      <c r="DI599" t="s">
        <v>1103</v>
      </c>
      <c r="DJ599" t="s">
        <v>1103</v>
      </c>
      <c r="DK599" t="s">
        <v>4551</v>
      </c>
      <c r="DL599" t="s">
        <v>1101</v>
      </c>
      <c r="DM599" t="s">
        <v>4546</v>
      </c>
      <c r="DN599" t="s">
        <v>4546</v>
      </c>
      <c r="DO599" t="s">
        <v>1103</v>
      </c>
      <c r="DP599" t="s">
        <v>1103</v>
      </c>
      <c r="DQ599" t="s">
        <v>4551</v>
      </c>
      <c r="DR599" t="s">
        <v>1101</v>
      </c>
      <c r="DS599" t="s">
        <v>4584</v>
      </c>
      <c r="DT599" t="s">
        <v>4584</v>
      </c>
      <c r="DU599" t="s">
        <v>1103</v>
      </c>
      <c r="DV599" t="s">
        <v>1103</v>
      </c>
      <c r="DW599" t="s">
        <v>4551</v>
      </c>
      <c r="DX599" t="s">
        <v>1101</v>
      </c>
      <c r="DY599" t="s">
        <v>4580</v>
      </c>
      <c r="DZ599" t="s">
        <v>4580</v>
      </c>
      <c r="EA599" t="s">
        <v>1103</v>
      </c>
      <c r="EB599" t="s">
        <v>1103</v>
      </c>
      <c r="EC599" t="s">
        <v>4551</v>
      </c>
      <c r="EJ599" t="s">
        <v>1101</v>
      </c>
      <c r="EK599" t="s">
        <v>4680</v>
      </c>
      <c r="EL599" t="s">
        <v>4680</v>
      </c>
      <c r="EM599" t="s">
        <v>1103</v>
      </c>
      <c r="EN599" t="s">
        <v>1103</v>
      </c>
      <c r="EP599" t="s">
        <v>1101</v>
      </c>
      <c r="ES599" t="s">
        <v>1103</v>
      </c>
      <c r="ET599" t="s">
        <v>1103</v>
      </c>
      <c r="EU599" t="s">
        <v>4551</v>
      </c>
      <c r="EV599" t="s">
        <v>1101</v>
      </c>
      <c r="EY599" t="s">
        <v>1101</v>
      </c>
      <c r="FC599" t="s">
        <v>1101</v>
      </c>
      <c r="FD599" t="s">
        <v>1116</v>
      </c>
      <c r="FE599" t="s">
        <v>4563</v>
      </c>
      <c r="FF599" t="s">
        <v>4571</v>
      </c>
      <c r="GN599" t="s">
        <v>1089</v>
      </c>
      <c r="GO599" t="s">
        <v>1089</v>
      </c>
      <c r="GP599" t="s">
        <v>1089</v>
      </c>
      <c r="GW599" t="s">
        <v>1103</v>
      </c>
      <c r="GX599" t="s">
        <v>4581</v>
      </c>
      <c r="GY599" t="s">
        <v>1109</v>
      </c>
      <c r="HB599" t="s">
        <v>1103</v>
      </c>
      <c r="HC599" t="s">
        <v>4581</v>
      </c>
      <c r="HD599" t="s">
        <v>1156</v>
      </c>
      <c r="HE599" t="s">
        <v>1109</v>
      </c>
      <c r="MY599" t="s">
        <v>4530</v>
      </c>
      <c r="MZ599" t="s">
        <v>4531</v>
      </c>
      <c r="NA599" t="s">
        <v>4531</v>
      </c>
      <c r="NB599" t="s">
        <v>4531</v>
      </c>
      <c r="NC599" t="s">
        <v>4531</v>
      </c>
      <c r="ND599" t="s">
        <v>4531</v>
      </c>
      <c r="NE599" t="s">
        <v>4531</v>
      </c>
      <c r="NF599" t="s">
        <v>4531</v>
      </c>
      <c r="NH599" t="s">
        <v>4531</v>
      </c>
      <c r="NI599" t="s">
        <v>4530</v>
      </c>
      <c r="NJ599" t="s">
        <v>4531</v>
      </c>
      <c r="NK599" t="s">
        <v>4531</v>
      </c>
      <c r="NL599" t="s">
        <v>4531</v>
      </c>
      <c r="NM599" t="s">
        <v>4531</v>
      </c>
      <c r="NN599" t="s">
        <v>4531</v>
      </c>
      <c r="NO599" t="s">
        <v>4531</v>
      </c>
      <c r="NP599" t="s">
        <v>4531</v>
      </c>
      <c r="NQ599" t="s">
        <v>4530</v>
      </c>
      <c r="NR599" t="s">
        <v>4530</v>
      </c>
      <c r="NS599" t="s">
        <v>4530</v>
      </c>
      <c r="NT599" t="s">
        <v>4531</v>
      </c>
      <c r="NU599" t="s">
        <v>4531</v>
      </c>
      <c r="NV599" t="s">
        <v>4531</v>
      </c>
      <c r="NW599" t="s">
        <v>4531</v>
      </c>
    </row>
    <row r="600" spans="1:387" x14ac:dyDescent="0.3">
      <c r="A600">
        <v>601</v>
      </c>
      <c r="B600" t="s">
        <v>4692</v>
      </c>
      <c r="C600" t="s">
        <v>1133</v>
      </c>
      <c r="D600" t="s">
        <v>1203</v>
      </c>
      <c r="E600" t="s">
        <v>1204</v>
      </c>
      <c r="F600" t="s">
        <v>4915</v>
      </c>
      <c r="G600" t="s">
        <v>1081</v>
      </c>
      <c r="H600" t="s">
        <v>1101</v>
      </c>
      <c r="I600" t="s">
        <v>1129</v>
      </c>
      <c r="J600" t="s">
        <v>1095</v>
      </c>
      <c r="K600" t="s">
        <v>4538</v>
      </c>
      <c r="L600" t="s">
        <v>4749</v>
      </c>
      <c r="M600" t="s">
        <v>1103</v>
      </c>
      <c r="N600" t="s">
        <v>1103</v>
      </c>
      <c r="O600" t="s">
        <v>4542</v>
      </c>
      <c r="X600" t="s">
        <v>1101</v>
      </c>
      <c r="Y600" t="s">
        <v>1095</v>
      </c>
      <c r="Z600" t="s">
        <v>4538</v>
      </c>
      <c r="AA600" t="s">
        <v>4917</v>
      </c>
      <c r="AB600" t="s">
        <v>1103</v>
      </c>
      <c r="AC600" t="s">
        <v>1103</v>
      </c>
      <c r="AD600" t="s">
        <v>4542</v>
      </c>
      <c r="AL600" t="s">
        <v>1101</v>
      </c>
      <c r="AM600" t="s">
        <v>1083</v>
      </c>
      <c r="AN600" t="s">
        <v>4541</v>
      </c>
      <c r="AO600" t="s">
        <v>4541</v>
      </c>
      <c r="AP600" t="s">
        <v>1103</v>
      </c>
      <c r="AQ600" t="s">
        <v>1103</v>
      </c>
      <c r="AR600" t="s">
        <v>4551</v>
      </c>
      <c r="AS600" t="s">
        <v>1101</v>
      </c>
      <c r="AT600" t="s">
        <v>1083</v>
      </c>
      <c r="AU600" t="s">
        <v>4545</v>
      </c>
      <c r="AV600" t="s">
        <v>4545</v>
      </c>
      <c r="AW600" t="s">
        <v>1103</v>
      </c>
      <c r="AX600" t="s">
        <v>1103</v>
      </c>
      <c r="AY600" t="s">
        <v>4525</v>
      </c>
      <c r="AZ600" t="s">
        <v>1101</v>
      </c>
      <c r="BA600" t="s">
        <v>1095</v>
      </c>
      <c r="BB600" t="s">
        <v>4585</v>
      </c>
      <c r="BC600" t="s">
        <v>4751</v>
      </c>
      <c r="BD600" t="s">
        <v>1103</v>
      </c>
      <c r="BE600" t="s">
        <v>1103</v>
      </c>
      <c r="BF600" t="s">
        <v>4551</v>
      </c>
      <c r="BG600" t="s">
        <v>1101</v>
      </c>
      <c r="BL600" t="s">
        <v>1103</v>
      </c>
      <c r="BM600" t="s">
        <v>1103</v>
      </c>
      <c r="BN600" t="s">
        <v>4551</v>
      </c>
      <c r="BW600" t="s">
        <v>1101</v>
      </c>
      <c r="BX600" t="s">
        <v>1106</v>
      </c>
      <c r="BY600" t="s">
        <v>1083</v>
      </c>
      <c r="BZ600" t="s">
        <v>4541</v>
      </c>
      <c r="CA600" t="s">
        <v>4541</v>
      </c>
      <c r="CB600" t="s">
        <v>1103</v>
      </c>
      <c r="CC600" t="s">
        <v>1103</v>
      </c>
      <c r="CD600" t="s">
        <v>4551</v>
      </c>
      <c r="CM600" t="s">
        <v>1101</v>
      </c>
      <c r="CN600" t="s">
        <v>1095</v>
      </c>
      <c r="CO600" t="s">
        <v>4545</v>
      </c>
      <c r="CP600" t="s">
        <v>4918</v>
      </c>
      <c r="CQ600" t="s">
        <v>1103</v>
      </c>
      <c r="CR600" t="s">
        <v>1103</v>
      </c>
      <c r="CS600" t="s">
        <v>4551</v>
      </c>
      <c r="CT600" t="s">
        <v>1101</v>
      </c>
      <c r="CY600" t="s">
        <v>1103</v>
      </c>
      <c r="CZ600" t="s">
        <v>1103</v>
      </c>
      <c r="DA600" t="s">
        <v>4551</v>
      </c>
      <c r="DE600" t="s">
        <v>1101</v>
      </c>
      <c r="DI600" t="s">
        <v>1103</v>
      </c>
      <c r="DJ600" t="s">
        <v>1103</v>
      </c>
      <c r="DK600" t="s">
        <v>4551</v>
      </c>
      <c r="DL600" t="s">
        <v>1101</v>
      </c>
      <c r="DM600" t="s">
        <v>4600</v>
      </c>
      <c r="DN600" t="s">
        <v>4600</v>
      </c>
      <c r="DO600" t="s">
        <v>1103</v>
      </c>
      <c r="DP600" t="s">
        <v>1103</v>
      </c>
      <c r="DQ600" t="s">
        <v>4551</v>
      </c>
      <c r="DR600" t="s">
        <v>1101</v>
      </c>
      <c r="DS600" t="s">
        <v>4546</v>
      </c>
      <c r="DT600" t="s">
        <v>4546</v>
      </c>
      <c r="DU600" t="s">
        <v>1103</v>
      </c>
      <c r="DV600" t="s">
        <v>1103</v>
      </c>
      <c r="DW600" t="s">
        <v>4551</v>
      </c>
      <c r="DX600" t="s">
        <v>1101</v>
      </c>
      <c r="DY600" t="s">
        <v>4580</v>
      </c>
      <c r="DZ600" t="s">
        <v>4580</v>
      </c>
      <c r="EA600" t="s">
        <v>1103</v>
      </c>
      <c r="EB600" t="s">
        <v>1103</v>
      </c>
      <c r="EC600" t="s">
        <v>4534</v>
      </c>
      <c r="EJ600" t="s">
        <v>1101</v>
      </c>
      <c r="EK600" t="s">
        <v>4559</v>
      </c>
      <c r="EL600" t="s">
        <v>4559</v>
      </c>
      <c r="EM600" t="s">
        <v>1103</v>
      </c>
      <c r="EN600" t="s">
        <v>1103</v>
      </c>
      <c r="EP600" t="s">
        <v>1101</v>
      </c>
      <c r="ES600" t="s">
        <v>1103</v>
      </c>
      <c r="ET600" t="s">
        <v>1103</v>
      </c>
      <c r="EU600" t="s">
        <v>4551</v>
      </c>
      <c r="EV600" t="s">
        <v>1101</v>
      </c>
      <c r="EY600" t="s">
        <v>1101</v>
      </c>
      <c r="FC600" t="s">
        <v>1101</v>
      </c>
      <c r="GN600" t="s">
        <v>1089</v>
      </c>
      <c r="GO600" t="s">
        <v>1089</v>
      </c>
      <c r="GP600" t="s">
        <v>1089</v>
      </c>
      <c r="GQ600" t="s">
        <v>1103</v>
      </c>
      <c r="GR600" t="s">
        <v>1103</v>
      </c>
      <c r="GS600" t="s">
        <v>4916</v>
      </c>
      <c r="GT600" t="s">
        <v>1124</v>
      </c>
      <c r="GW600" t="s">
        <v>1103</v>
      </c>
      <c r="GX600" t="s">
        <v>4919</v>
      </c>
      <c r="GY600" t="s">
        <v>1124</v>
      </c>
      <c r="HB600" t="s">
        <v>1103</v>
      </c>
      <c r="HC600" t="s">
        <v>4581</v>
      </c>
      <c r="HD600" t="s">
        <v>1156</v>
      </c>
      <c r="HE600" t="s">
        <v>1109</v>
      </c>
      <c r="MY600" t="s">
        <v>4530</v>
      </c>
      <c r="MZ600" t="s">
        <v>4531</v>
      </c>
      <c r="NA600" t="s">
        <v>4531</v>
      </c>
      <c r="NB600" t="s">
        <v>4531</v>
      </c>
      <c r="NC600" t="s">
        <v>4531</v>
      </c>
      <c r="ND600" t="s">
        <v>4531</v>
      </c>
      <c r="NE600" t="s">
        <v>4531</v>
      </c>
      <c r="NF600" t="s">
        <v>4531</v>
      </c>
      <c r="NH600" t="s">
        <v>4531</v>
      </c>
      <c r="NI600" t="s">
        <v>4530</v>
      </c>
      <c r="NJ600" t="s">
        <v>4531</v>
      </c>
      <c r="NK600" t="s">
        <v>4531</v>
      </c>
      <c r="NL600" t="s">
        <v>4531</v>
      </c>
      <c r="NM600" t="s">
        <v>4531</v>
      </c>
      <c r="NN600" t="s">
        <v>4531</v>
      </c>
      <c r="NO600" t="s">
        <v>4531</v>
      </c>
      <c r="NP600" t="s">
        <v>4531</v>
      </c>
      <c r="NQ600" t="s">
        <v>4531</v>
      </c>
      <c r="NR600" t="s">
        <v>4531</v>
      </c>
      <c r="NS600" t="s">
        <v>4531</v>
      </c>
      <c r="NT600" t="s">
        <v>4531</v>
      </c>
      <c r="NU600" t="s">
        <v>4531</v>
      </c>
      <c r="NV600" t="s">
        <v>4531</v>
      </c>
      <c r="NW600" t="s">
        <v>4531</v>
      </c>
    </row>
    <row r="601" spans="1:387" x14ac:dyDescent="0.3">
      <c r="A601">
        <v>602</v>
      </c>
      <c r="B601" t="s">
        <v>4783</v>
      </c>
      <c r="C601" t="s">
        <v>1133</v>
      </c>
      <c r="D601" t="s">
        <v>1203</v>
      </c>
      <c r="E601" t="s">
        <v>1204</v>
      </c>
      <c r="F601" t="s">
        <v>4915</v>
      </c>
      <c r="G601" t="s">
        <v>1081</v>
      </c>
      <c r="H601" t="s">
        <v>1101</v>
      </c>
      <c r="I601" t="s">
        <v>1129</v>
      </c>
      <c r="J601" t="s">
        <v>1095</v>
      </c>
      <c r="K601" t="s">
        <v>4556</v>
      </c>
      <c r="L601" t="s">
        <v>4920</v>
      </c>
      <c r="M601" t="s">
        <v>1103</v>
      </c>
      <c r="N601" t="s">
        <v>1103</v>
      </c>
      <c r="O601" t="s">
        <v>4542</v>
      </c>
      <c r="X601" t="s">
        <v>1101</v>
      </c>
      <c r="Y601" t="s">
        <v>1095</v>
      </c>
      <c r="Z601" t="s">
        <v>4538</v>
      </c>
      <c r="AA601" t="s">
        <v>4917</v>
      </c>
      <c r="AB601" t="s">
        <v>1103</v>
      </c>
      <c r="AC601" t="s">
        <v>1103</v>
      </c>
      <c r="AD601" t="s">
        <v>4542</v>
      </c>
      <c r="AL601" t="s">
        <v>1101</v>
      </c>
      <c r="AM601" t="s">
        <v>1083</v>
      </c>
      <c r="AN601" t="s">
        <v>4541</v>
      </c>
      <c r="AO601" t="s">
        <v>4541</v>
      </c>
      <c r="AP601" t="s">
        <v>1103</v>
      </c>
      <c r="AQ601" t="s">
        <v>1103</v>
      </c>
      <c r="AR601" t="s">
        <v>4551</v>
      </c>
      <c r="AS601" t="s">
        <v>1101</v>
      </c>
      <c r="AT601" t="s">
        <v>1083</v>
      </c>
      <c r="AU601" t="s">
        <v>4545</v>
      </c>
      <c r="AV601" t="s">
        <v>4545</v>
      </c>
      <c r="AW601" t="s">
        <v>1103</v>
      </c>
      <c r="AX601" t="s">
        <v>1103</v>
      </c>
      <c r="AY601" t="s">
        <v>4551</v>
      </c>
      <c r="AZ601" t="s">
        <v>1101</v>
      </c>
      <c r="BA601" t="s">
        <v>1095</v>
      </c>
      <c r="BB601" t="s">
        <v>4580</v>
      </c>
      <c r="BC601" t="s">
        <v>4921</v>
      </c>
      <c r="BD601" t="s">
        <v>1103</v>
      </c>
      <c r="BE601" t="s">
        <v>1103</v>
      </c>
      <c r="BF601" t="s">
        <v>4525</v>
      </c>
      <c r="BG601" t="s">
        <v>1101</v>
      </c>
      <c r="BH601" t="s">
        <v>1104</v>
      </c>
      <c r="BI601" t="s">
        <v>1083</v>
      </c>
      <c r="BJ601" t="s">
        <v>4545</v>
      </c>
      <c r="BK601" t="s">
        <v>4545</v>
      </c>
      <c r="BL601" t="s">
        <v>1103</v>
      </c>
      <c r="BM601" t="s">
        <v>1103</v>
      </c>
      <c r="BN601" t="s">
        <v>4525</v>
      </c>
      <c r="BW601" t="s">
        <v>1101</v>
      </c>
      <c r="BX601" t="s">
        <v>1106</v>
      </c>
      <c r="BY601" t="s">
        <v>1083</v>
      </c>
      <c r="BZ601" t="s">
        <v>4538</v>
      </c>
      <c r="CA601" t="s">
        <v>4538</v>
      </c>
      <c r="CB601" t="s">
        <v>1103</v>
      </c>
      <c r="CC601" t="s">
        <v>1103</v>
      </c>
      <c r="CD601" t="s">
        <v>4551</v>
      </c>
      <c r="CM601" t="s">
        <v>1101</v>
      </c>
      <c r="CN601" t="s">
        <v>1105</v>
      </c>
      <c r="CO601" t="s">
        <v>4543</v>
      </c>
      <c r="CP601" t="s">
        <v>4885</v>
      </c>
      <c r="CQ601" t="s">
        <v>1103</v>
      </c>
      <c r="CR601" t="s">
        <v>1103</v>
      </c>
      <c r="CS601" t="s">
        <v>4551</v>
      </c>
      <c r="CT601" t="s">
        <v>1101</v>
      </c>
      <c r="CU601" t="s">
        <v>1086</v>
      </c>
      <c r="CV601" t="s">
        <v>1180</v>
      </c>
      <c r="CW601" t="s">
        <v>4541</v>
      </c>
      <c r="CX601" t="s">
        <v>4867</v>
      </c>
      <c r="CY601" t="s">
        <v>1103</v>
      </c>
      <c r="CZ601" t="s">
        <v>1103</v>
      </c>
      <c r="DA601" t="s">
        <v>4551</v>
      </c>
      <c r="DE601" t="s">
        <v>1101</v>
      </c>
      <c r="DF601" t="s">
        <v>1088</v>
      </c>
      <c r="DG601" t="s">
        <v>4594</v>
      </c>
      <c r="DH601" t="s">
        <v>4554</v>
      </c>
      <c r="DI601" t="s">
        <v>1103</v>
      </c>
      <c r="DJ601" t="s">
        <v>1103</v>
      </c>
      <c r="DK601" t="s">
        <v>4551</v>
      </c>
      <c r="DL601" t="s">
        <v>1101</v>
      </c>
      <c r="DM601" t="s">
        <v>4600</v>
      </c>
      <c r="DN601" t="s">
        <v>4600</v>
      </c>
      <c r="DO601" t="s">
        <v>1103</v>
      </c>
      <c r="DP601" t="s">
        <v>1103</v>
      </c>
      <c r="DQ601" t="s">
        <v>4551</v>
      </c>
      <c r="DR601" t="s">
        <v>1101</v>
      </c>
      <c r="DS601" t="s">
        <v>4584</v>
      </c>
      <c r="DT601" t="s">
        <v>4584</v>
      </c>
      <c r="DU601" t="s">
        <v>1103</v>
      </c>
      <c r="DV601" t="s">
        <v>1103</v>
      </c>
      <c r="DW601" t="s">
        <v>4523</v>
      </c>
      <c r="DX601" t="s">
        <v>1101</v>
      </c>
      <c r="DY601" t="s">
        <v>4580</v>
      </c>
      <c r="DZ601" t="s">
        <v>4580</v>
      </c>
      <c r="EA601" t="s">
        <v>1103</v>
      </c>
      <c r="EB601" t="s">
        <v>1103</v>
      </c>
      <c r="EC601" t="s">
        <v>4525</v>
      </c>
      <c r="EJ601" t="s">
        <v>1101</v>
      </c>
      <c r="EK601" t="s">
        <v>4709</v>
      </c>
      <c r="EL601" t="s">
        <v>4709</v>
      </c>
      <c r="EM601" t="s">
        <v>1103</v>
      </c>
      <c r="EN601" t="s">
        <v>1103</v>
      </c>
      <c r="EO601" t="s">
        <v>4542</v>
      </c>
      <c r="EP601" t="s">
        <v>1101</v>
      </c>
      <c r="ES601" t="s">
        <v>1103</v>
      </c>
      <c r="ET601" t="s">
        <v>1103</v>
      </c>
      <c r="EU601" t="s">
        <v>4525</v>
      </c>
      <c r="EV601" t="s">
        <v>1101</v>
      </c>
      <c r="EW601" t="s">
        <v>4556</v>
      </c>
      <c r="EX601" t="s">
        <v>4556</v>
      </c>
      <c r="EY601" t="s">
        <v>1101</v>
      </c>
      <c r="EZ601" t="s">
        <v>4570</v>
      </c>
      <c r="FA601" t="s">
        <v>4563</v>
      </c>
      <c r="FB601" t="s">
        <v>4563</v>
      </c>
      <c r="FC601" t="s">
        <v>1101</v>
      </c>
      <c r="FD601" t="s">
        <v>1116</v>
      </c>
      <c r="FE601" t="s">
        <v>4554</v>
      </c>
      <c r="FF601" t="s">
        <v>4820</v>
      </c>
      <c r="GN601" t="s">
        <v>1089</v>
      </c>
      <c r="GO601" t="s">
        <v>1089</v>
      </c>
      <c r="GP601" t="s">
        <v>1089</v>
      </c>
      <c r="GQ601" t="s">
        <v>1103</v>
      </c>
      <c r="GR601" t="s">
        <v>1103</v>
      </c>
      <c r="GS601" t="s">
        <v>4624</v>
      </c>
      <c r="GT601" t="s">
        <v>1109</v>
      </c>
      <c r="GW601" t="s">
        <v>1103</v>
      </c>
      <c r="GX601" t="s">
        <v>4581</v>
      </c>
      <c r="GY601" t="s">
        <v>1109</v>
      </c>
      <c r="HB601" t="s">
        <v>1103</v>
      </c>
      <c r="HC601" t="s">
        <v>4529</v>
      </c>
      <c r="HD601" t="s">
        <v>1128</v>
      </c>
      <c r="HE601" t="s">
        <v>1109</v>
      </c>
      <c r="MY601" t="s">
        <v>4530</v>
      </c>
      <c r="MZ601" t="s">
        <v>4531</v>
      </c>
      <c r="NA601" t="s">
        <v>4531</v>
      </c>
      <c r="NB601" t="s">
        <v>4531</v>
      </c>
      <c r="NC601" t="s">
        <v>4531</v>
      </c>
      <c r="ND601" t="s">
        <v>4531</v>
      </c>
      <c r="NE601" t="s">
        <v>4531</v>
      </c>
      <c r="NF601" t="s">
        <v>4531</v>
      </c>
      <c r="NH601" t="s">
        <v>4531</v>
      </c>
      <c r="NI601" t="s">
        <v>4530</v>
      </c>
      <c r="NJ601" t="s">
        <v>4531</v>
      </c>
      <c r="NK601" t="s">
        <v>4531</v>
      </c>
      <c r="NL601" t="s">
        <v>4531</v>
      </c>
      <c r="NM601" t="s">
        <v>4531</v>
      </c>
      <c r="NN601" t="s">
        <v>4531</v>
      </c>
      <c r="NO601" t="s">
        <v>4531</v>
      </c>
      <c r="NP601" t="s">
        <v>4531</v>
      </c>
      <c r="NQ601" t="s">
        <v>4531</v>
      </c>
      <c r="NR601" t="s">
        <v>4531</v>
      </c>
      <c r="NS601" t="s">
        <v>4531</v>
      </c>
      <c r="NT601" t="s">
        <v>4531</v>
      </c>
      <c r="NU601" t="s">
        <v>4531</v>
      </c>
      <c r="NV601" t="s">
        <v>4531</v>
      </c>
      <c r="NW601" t="s">
        <v>4531</v>
      </c>
    </row>
    <row r="602" spans="1:387" x14ac:dyDescent="0.3">
      <c r="A602">
        <v>603</v>
      </c>
      <c r="B602" t="s">
        <v>4783</v>
      </c>
      <c r="C602" t="s">
        <v>1133</v>
      </c>
      <c r="D602" t="s">
        <v>1203</v>
      </c>
      <c r="E602" t="s">
        <v>1204</v>
      </c>
      <c r="F602" t="s">
        <v>4915</v>
      </c>
      <c r="G602" t="s">
        <v>1081</v>
      </c>
      <c r="H602" t="s">
        <v>1101</v>
      </c>
      <c r="M602" t="s">
        <v>1103</v>
      </c>
      <c r="N602" t="s">
        <v>1103</v>
      </c>
      <c r="O602" t="s">
        <v>4542</v>
      </c>
      <c r="X602" t="s">
        <v>1101</v>
      </c>
      <c r="Y602" t="s">
        <v>1095</v>
      </c>
      <c r="Z602" t="s">
        <v>4538</v>
      </c>
      <c r="AA602" t="s">
        <v>4917</v>
      </c>
      <c r="AB602" t="s">
        <v>1103</v>
      </c>
      <c r="AC602" t="s">
        <v>1103</v>
      </c>
      <c r="AD602" t="s">
        <v>4525</v>
      </c>
      <c r="AL602" t="s">
        <v>1101</v>
      </c>
      <c r="AM602" t="s">
        <v>1083</v>
      </c>
      <c r="AN602" t="s">
        <v>4541</v>
      </c>
      <c r="AO602" t="s">
        <v>4541</v>
      </c>
      <c r="AP602" t="s">
        <v>1103</v>
      </c>
      <c r="AQ602" t="s">
        <v>1103</v>
      </c>
      <c r="AR602" t="s">
        <v>4525</v>
      </c>
      <c r="AS602" t="s">
        <v>1101</v>
      </c>
      <c r="AT602" t="s">
        <v>1083</v>
      </c>
      <c r="AU602" t="s">
        <v>4545</v>
      </c>
      <c r="AV602" t="s">
        <v>4545</v>
      </c>
      <c r="AW602" t="s">
        <v>1103</v>
      </c>
      <c r="AX602" t="s">
        <v>1103</v>
      </c>
      <c r="AY602" t="s">
        <v>4525</v>
      </c>
      <c r="AZ602" t="s">
        <v>1101</v>
      </c>
      <c r="BA602" t="s">
        <v>1095</v>
      </c>
      <c r="BB602" t="s">
        <v>4580</v>
      </c>
      <c r="BC602" t="s">
        <v>4921</v>
      </c>
      <c r="BD602" t="s">
        <v>1103</v>
      </c>
      <c r="BE602" t="s">
        <v>1103</v>
      </c>
      <c r="BF602" t="s">
        <v>4525</v>
      </c>
      <c r="BG602" t="s">
        <v>1101</v>
      </c>
      <c r="BH602" t="s">
        <v>1161</v>
      </c>
      <c r="BI602" t="s">
        <v>1083</v>
      </c>
      <c r="BJ602" t="s">
        <v>4545</v>
      </c>
      <c r="BK602" t="s">
        <v>4545</v>
      </c>
      <c r="BL602" t="s">
        <v>1103</v>
      </c>
      <c r="BM602" t="s">
        <v>1103</v>
      </c>
      <c r="BN602" t="s">
        <v>4551</v>
      </c>
      <c r="BW602" t="s">
        <v>1101</v>
      </c>
      <c r="BX602" t="s">
        <v>1106</v>
      </c>
      <c r="BY602" t="s">
        <v>1083</v>
      </c>
      <c r="BZ602" t="s">
        <v>4556</v>
      </c>
      <c r="CA602" t="s">
        <v>4556</v>
      </c>
      <c r="CB602" t="s">
        <v>1103</v>
      </c>
      <c r="CC602" t="s">
        <v>1103</v>
      </c>
      <c r="CD602" t="s">
        <v>4551</v>
      </c>
      <c r="CM602" t="s">
        <v>1101</v>
      </c>
      <c r="CN602" t="s">
        <v>1095</v>
      </c>
      <c r="CO602" t="s">
        <v>4545</v>
      </c>
      <c r="CP602" t="s">
        <v>4918</v>
      </c>
      <c r="CQ602" t="s">
        <v>1103</v>
      </c>
      <c r="CR602" t="s">
        <v>1103</v>
      </c>
      <c r="CS602" t="s">
        <v>4525</v>
      </c>
      <c r="CT602" t="s">
        <v>1101</v>
      </c>
      <c r="CY602" t="s">
        <v>1103</v>
      </c>
      <c r="CZ602" t="s">
        <v>1103</v>
      </c>
      <c r="DA602" t="s">
        <v>4525</v>
      </c>
      <c r="DE602" t="s">
        <v>1101</v>
      </c>
      <c r="DI602" t="s">
        <v>1103</v>
      </c>
      <c r="DJ602" t="s">
        <v>1103</v>
      </c>
      <c r="DK602" t="s">
        <v>4551</v>
      </c>
      <c r="DL602" t="s">
        <v>1101</v>
      </c>
      <c r="DM602" t="s">
        <v>4546</v>
      </c>
      <c r="DN602" t="s">
        <v>4546</v>
      </c>
      <c r="DO602" t="s">
        <v>1103</v>
      </c>
      <c r="DP602" t="s">
        <v>1103</v>
      </c>
      <c r="DQ602" t="s">
        <v>4551</v>
      </c>
      <c r="DR602" t="s">
        <v>1101</v>
      </c>
      <c r="DS602" t="s">
        <v>4600</v>
      </c>
      <c r="DT602" t="s">
        <v>4600</v>
      </c>
      <c r="DU602" t="s">
        <v>1103</v>
      </c>
      <c r="DV602" t="s">
        <v>1103</v>
      </c>
      <c r="DW602" t="s">
        <v>4551</v>
      </c>
      <c r="DX602" t="s">
        <v>1101</v>
      </c>
      <c r="DY602" t="s">
        <v>4594</v>
      </c>
      <c r="DZ602" t="s">
        <v>4594</v>
      </c>
      <c r="EA602" t="s">
        <v>1103</v>
      </c>
      <c r="EB602" t="s">
        <v>1103</v>
      </c>
      <c r="EC602" t="s">
        <v>4551</v>
      </c>
      <c r="EJ602" t="s">
        <v>1101</v>
      </c>
      <c r="EM602" t="s">
        <v>1103</v>
      </c>
      <c r="EN602" t="s">
        <v>1103</v>
      </c>
      <c r="EO602" t="s">
        <v>4551</v>
      </c>
      <c r="EP602" t="s">
        <v>1101</v>
      </c>
      <c r="ES602" t="s">
        <v>1103</v>
      </c>
      <c r="ET602" t="s">
        <v>1103</v>
      </c>
      <c r="EU602" t="s">
        <v>4551</v>
      </c>
      <c r="EV602" t="s">
        <v>1101</v>
      </c>
      <c r="EW602" t="s">
        <v>4541</v>
      </c>
      <c r="EX602" t="s">
        <v>4541</v>
      </c>
      <c r="EY602" t="s">
        <v>1101</v>
      </c>
      <c r="EZ602" t="s">
        <v>4570</v>
      </c>
      <c r="FA602" t="s">
        <v>4540</v>
      </c>
      <c r="FB602" t="s">
        <v>4540</v>
      </c>
      <c r="FC602" t="s">
        <v>1101</v>
      </c>
      <c r="FD602" t="s">
        <v>1116</v>
      </c>
      <c r="FE602" t="s">
        <v>4563</v>
      </c>
      <c r="FF602" t="s">
        <v>4571</v>
      </c>
      <c r="GN602" t="s">
        <v>1089</v>
      </c>
      <c r="GO602" t="s">
        <v>1089</v>
      </c>
      <c r="GP602" t="s">
        <v>1089</v>
      </c>
      <c r="GQ602" t="s">
        <v>1103</v>
      </c>
      <c r="GR602" t="s">
        <v>1084</v>
      </c>
      <c r="GS602" t="s">
        <v>4922</v>
      </c>
      <c r="GT602" t="s">
        <v>1109</v>
      </c>
      <c r="GW602" t="s">
        <v>1103</v>
      </c>
      <c r="GX602" t="s">
        <v>4581</v>
      </c>
      <c r="GY602" t="s">
        <v>1109</v>
      </c>
      <c r="HB602" t="s">
        <v>1103</v>
      </c>
      <c r="HC602" t="s">
        <v>4581</v>
      </c>
      <c r="HD602" t="s">
        <v>1156</v>
      </c>
      <c r="HE602" t="s">
        <v>1109</v>
      </c>
      <c r="MY602" t="s">
        <v>4530</v>
      </c>
      <c r="MZ602" t="s">
        <v>4531</v>
      </c>
      <c r="NA602" t="s">
        <v>4531</v>
      </c>
      <c r="NB602" t="s">
        <v>4531</v>
      </c>
      <c r="NC602" t="s">
        <v>4531</v>
      </c>
      <c r="ND602" t="s">
        <v>4531</v>
      </c>
      <c r="NE602" t="s">
        <v>4531</v>
      </c>
      <c r="NF602" t="s">
        <v>4531</v>
      </c>
      <c r="NH602" t="s">
        <v>4531</v>
      </c>
      <c r="NI602" t="s">
        <v>4530</v>
      </c>
      <c r="NJ602" t="s">
        <v>4531</v>
      </c>
      <c r="NK602" t="s">
        <v>4531</v>
      </c>
      <c r="NL602" t="s">
        <v>4531</v>
      </c>
      <c r="NM602" t="s">
        <v>4531</v>
      </c>
      <c r="NN602" t="s">
        <v>4531</v>
      </c>
      <c r="NO602" t="s">
        <v>4531</v>
      </c>
      <c r="NP602" t="s">
        <v>4531</v>
      </c>
      <c r="NQ602" t="s">
        <v>4531</v>
      </c>
      <c r="NR602" t="s">
        <v>4531</v>
      </c>
      <c r="NS602" t="s">
        <v>4531</v>
      </c>
      <c r="NT602" t="s">
        <v>4531</v>
      </c>
      <c r="NU602" t="s">
        <v>4531</v>
      </c>
      <c r="NV602" t="s">
        <v>4531</v>
      </c>
      <c r="NW602" t="s">
        <v>4531</v>
      </c>
    </row>
    <row r="603" spans="1:387" x14ac:dyDescent="0.3">
      <c r="A603">
        <v>604</v>
      </c>
      <c r="B603" t="s">
        <v>4783</v>
      </c>
      <c r="C603" t="s">
        <v>1133</v>
      </c>
      <c r="D603" t="s">
        <v>1203</v>
      </c>
      <c r="E603" t="s">
        <v>4923</v>
      </c>
      <c r="F603" t="s">
        <v>4924</v>
      </c>
      <c r="G603" t="s">
        <v>1081</v>
      </c>
      <c r="GH603" t="s">
        <v>1095</v>
      </c>
      <c r="GI603" t="s">
        <v>4563</v>
      </c>
      <c r="GJ603" t="s">
        <v>4577</v>
      </c>
      <c r="GM603" t="s">
        <v>4577</v>
      </c>
    </row>
    <row r="604" spans="1:387" x14ac:dyDescent="0.3">
      <c r="A604">
        <v>605</v>
      </c>
      <c r="B604" t="s">
        <v>4783</v>
      </c>
      <c r="C604" t="s">
        <v>1133</v>
      </c>
      <c r="D604" t="s">
        <v>1203</v>
      </c>
      <c r="E604" t="s">
        <v>4923</v>
      </c>
      <c r="F604" t="s">
        <v>4924</v>
      </c>
      <c r="G604" t="s">
        <v>1081</v>
      </c>
      <c r="GH604" t="s">
        <v>1095</v>
      </c>
      <c r="GI604" t="s">
        <v>4563</v>
      </c>
      <c r="GJ604" t="s">
        <v>4577</v>
      </c>
      <c r="GM604" t="s">
        <v>4577</v>
      </c>
    </row>
    <row r="605" spans="1:387" x14ac:dyDescent="0.3">
      <c r="A605">
        <v>606</v>
      </c>
      <c r="B605" t="s">
        <v>4783</v>
      </c>
      <c r="C605" t="s">
        <v>1133</v>
      </c>
      <c r="D605" t="s">
        <v>1203</v>
      </c>
      <c r="E605" t="s">
        <v>4923</v>
      </c>
      <c r="F605" t="s">
        <v>4924</v>
      </c>
      <c r="G605" t="s">
        <v>1081</v>
      </c>
      <c r="FM605" t="s">
        <v>1101</v>
      </c>
      <c r="MY605" t="s">
        <v>4530</v>
      </c>
      <c r="MZ605" t="s">
        <v>4531</v>
      </c>
      <c r="NA605" t="s">
        <v>4531</v>
      </c>
      <c r="NB605" t="s">
        <v>4531</v>
      </c>
      <c r="NC605" t="s">
        <v>4531</v>
      </c>
      <c r="ND605" t="s">
        <v>4531</v>
      </c>
      <c r="NE605" t="s">
        <v>4531</v>
      </c>
      <c r="NF605" t="s">
        <v>4531</v>
      </c>
      <c r="NH605" t="s">
        <v>4531</v>
      </c>
      <c r="NI605" t="s">
        <v>4530</v>
      </c>
      <c r="NJ605" t="s">
        <v>4531</v>
      </c>
      <c r="NK605" t="s">
        <v>4531</v>
      </c>
      <c r="NL605" t="s">
        <v>4531</v>
      </c>
      <c r="NM605" t="s">
        <v>4531</v>
      </c>
      <c r="NN605" t="s">
        <v>4531</v>
      </c>
      <c r="NO605" t="s">
        <v>4531</v>
      </c>
      <c r="NP605" t="s">
        <v>4531</v>
      </c>
      <c r="NQ605" t="s">
        <v>4531</v>
      </c>
      <c r="NR605" t="s">
        <v>4531</v>
      </c>
      <c r="NS605" t="s">
        <v>4531</v>
      </c>
      <c r="NT605" t="s">
        <v>4531</v>
      </c>
      <c r="NU605" t="s">
        <v>4531</v>
      </c>
      <c r="NV605" t="s">
        <v>4531</v>
      </c>
      <c r="NW605" t="s">
        <v>4531</v>
      </c>
    </row>
    <row r="606" spans="1:387" x14ac:dyDescent="0.3">
      <c r="A606">
        <v>607</v>
      </c>
      <c r="B606" t="s">
        <v>4783</v>
      </c>
      <c r="C606" t="s">
        <v>1133</v>
      </c>
      <c r="D606" t="s">
        <v>1203</v>
      </c>
      <c r="E606" t="s">
        <v>4923</v>
      </c>
      <c r="F606" t="s">
        <v>4924</v>
      </c>
      <c r="G606" t="s">
        <v>1081</v>
      </c>
      <c r="FM606" t="s">
        <v>1101</v>
      </c>
      <c r="MY606" t="s">
        <v>4530</v>
      </c>
      <c r="MZ606" t="s">
        <v>4531</v>
      </c>
      <c r="NA606" t="s">
        <v>4531</v>
      </c>
      <c r="NB606" t="s">
        <v>4531</v>
      </c>
      <c r="NC606" t="s">
        <v>4531</v>
      </c>
      <c r="ND606" t="s">
        <v>4531</v>
      </c>
      <c r="NE606" t="s">
        <v>4531</v>
      </c>
      <c r="NF606" t="s">
        <v>4531</v>
      </c>
      <c r="NH606" t="s">
        <v>4531</v>
      </c>
      <c r="NI606" t="s">
        <v>4530</v>
      </c>
      <c r="NJ606" t="s">
        <v>4531</v>
      </c>
      <c r="NK606" t="s">
        <v>4531</v>
      </c>
      <c r="NL606" t="s">
        <v>4531</v>
      </c>
      <c r="NM606" t="s">
        <v>4531</v>
      </c>
      <c r="NN606" t="s">
        <v>4531</v>
      </c>
      <c r="NO606" t="s">
        <v>4531</v>
      </c>
      <c r="NP606" t="s">
        <v>4531</v>
      </c>
      <c r="NQ606" t="s">
        <v>4531</v>
      </c>
      <c r="NR606" t="s">
        <v>4531</v>
      </c>
      <c r="NS606" t="s">
        <v>4531</v>
      </c>
      <c r="NT606" t="s">
        <v>4531</v>
      </c>
      <c r="NU606" t="s">
        <v>4531</v>
      </c>
      <c r="NV606" t="s">
        <v>4531</v>
      </c>
      <c r="NW606" t="s">
        <v>4531</v>
      </c>
    </row>
    <row r="607" spans="1:387" x14ac:dyDescent="0.3">
      <c r="A607">
        <v>608</v>
      </c>
      <c r="B607" t="s">
        <v>4783</v>
      </c>
      <c r="C607" t="s">
        <v>1133</v>
      </c>
      <c r="D607" t="s">
        <v>1203</v>
      </c>
      <c r="E607" t="s">
        <v>4923</v>
      </c>
      <c r="F607" t="s">
        <v>4924</v>
      </c>
      <c r="G607" t="s">
        <v>1081</v>
      </c>
      <c r="P607" t="s">
        <v>1101</v>
      </c>
      <c r="Q607" t="s">
        <v>1102</v>
      </c>
      <c r="R607" t="s">
        <v>4732</v>
      </c>
      <c r="S607" t="s">
        <v>4527</v>
      </c>
      <c r="T607" t="s">
        <v>4626</v>
      </c>
      <c r="U607" t="s">
        <v>1103</v>
      </c>
      <c r="V607" t="s">
        <v>1103</v>
      </c>
      <c r="W607" t="s">
        <v>4542</v>
      </c>
      <c r="CE607" t="s">
        <v>1101</v>
      </c>
      <c r="CF607" t="s">
        <v>1106</v>
      </c>
      <c r="CG607" t="s">
        <v>1146</v>
      </c>
      <c r="CH607" t="s">
        <v>4553</v>
      </c>
      <c r="CI607" t="s">
        <v>4553</v>
      </c>
      <c r="CJ607" t="s">
        <v>1103</v>
      </c>
      <c r="CK607" t="s">
        <v>1103</v>
      </c>
      <c r="CL607" t="s">
        <v>4525</v>
      </c>
      <c r="GN607" t="s">
        <v>1089</v>
      </c>
      <c r="GO607" t="s">
        <v>1089</v>
      </c>
      <c r="GQ607" t="s">
        <v>1103</v>
      </c>
      <c r="GR607" t="s">
        <v>1103</v>
      </c>
      <c r="GS607" t="s">
        <v>4916</v>
      </c>
      <c r="GT607" t="s">
        <v>1109</v>
      </c>
      <c r="GW607" t="s">
        <v>1103</v>
      </c>
      <c r="GX607" t="s">
        <v>1204</v>
      </c>
      <c r="GY607" t="s">
        <v>1109</v>
      </c>
      <c r="MY607" t="s">
        <v>4530</v>
      </c>
      <c r="MZ607" t="s">
        <v>4531</v>
      </c>
      <c r="NA607" t="s">
        <v>4531</v>
      </c>
      <c r="NB607" t="s">
        <v>4531</v>
      </c>
      <c r="NC607" t="s">
        <v>4531</v>
      </c>
      <c r="ND607" t="s">
        <v>4531</v>
      </c>
      <c r="NE607" t="s">
        <v>4531</v>
      </c>
      <c r="NF607" t="s">
        <v>4531</v>
      </c>
      <c r="NH607" t="s">
        <v>4531</v>
      </c>
      <c r="NI607" t="s">
        <v>4530</v>
      </c>
      <c r="NJ607" t="s">
        <v>4531</v>
      </c>
      <c r="NK607" t="s">
        <v>4531</v>
      </c>
      <c r="NL607" t="s">
        <v>4531</v>
      </c>
      <c r="NM607" t="s">
        <v>4531</v>
      </c>
      <c r="NN607" t="s">
        <v>4531</v>
      </c>
      <c r="NO607" t="s">
        <v>4531</v>
      </c>
      <c r="NP607" t="s">
        <v>4531</v>
      </c>
      <c r="NQ607" t="s">
        <v>4531</v>
      </c>
      <c r="NR607" t="s">
        <v>4531</v>
      </c>
      <c r="NS607" t="s">
        <v>4531</v>
      </c>
      <c r="NT607" t="s">
        <v>4531</v>
      </c>
      <c r="NU607" t="s">
        <v>4531</v>
      </c>
      <c r="NV607" t="s">
        <v>4531</v>
      </c>
      <c r="NW607" t="s">
        <v>4531</v>
      </c>
    </row>
    <row r="608" spans="1:387" x14ac:dyDescent="0.3">
      <c r="A608">
        <v>609</v>
      </c>
      <c r="B608" t="s">
        <v>4783</v>
      </c>
      <c r="C608" t="s">
        <v>1133</v>
      </c>
      <c r="D608" t="s">
        <v>1203</v>
      </c>
      <c r="E608" t="s">
        <v>4923</v>
      </c>
      <c r="F608" t="s">
        <v>4924</v>
      </c>
      <c r="G608" t="s">
        <v>1081</v>
      </c>
      <c r="P608" t="s">
        <v>1101</v>
      </c>
      <c r="Q608" t="s">
        <v>1129</v>
      </c>
      <c r="R608" t="s">
        <v>1146</v>
      </c>
      <c r="S608" t="s">
        <v>4693</v>
      </c>
      <c r="T608" t="s">
        <v>4693</v>
      </c>
      <c r="U608" t="s">
        <v>1103</v>
      </c>
      <c r="V608" t="s">
        <v>1103</v>
      </c>
      <c r="W608" t="s">
        <v>4525</v>
      </c>
      <c r="CE608" t="s">
        <v>1101</v>
      </c>
      <c r="CF608" t="s">
        <v>1085</v>
      </c>
      <c r="CG608" t="s">
        <v>1146</v>
      </c>
      <c r="CH608" t="s">
        <v>4553</v>
      </c>
      <c r="CI608" t="s">
        <v>4553</v>
      </c>
      <c r="CJ608" t="s">
        <v>1103</v>
      </c>
      <c r="CK608" t="s">
        <v>1103</v>
      </c>
      <c r="CL608" t="s">
        <v>4525</v>
      </c>
      <c r="GN608" t="s">
        <v>1089</v>
      </c>
      <c r="GO608" t="s">
        <v>1089</v>
      </c>
      <c r="GQ608" t="s">
        <v>1103</v>
      </c>
      <c r="GR608" t="s">
        <v>1103</v>
      </c>
      <c r="GS608" t="s">
        <v>4624</v>
      </c>
      <c r="GT608" t="s">
        <v>1109</v>
      </c>
      <c r="GW608" t="s">
        <v>1103</v>
      </c>
      <c r="GX608" t="s">
        <v>4581</v>
      </c>
      <c r="GY608" t="s">
        <v>1109</v>
      </c>
      <c r="MY608" t="s">
        <v>4530</v>
      </c>
      <c r="MZ608" t="s">
        <v>4531</v>
      </c>
      <c r="NA608" t="s">
        <v>4531</v>
      </c>
      <c r="NB608" t="s">
        <v>4531</v>
      </c>
      <c r="NC608" t="s">
        <v>4531</v>
      </c>
      <c r="ND608" t="s">
        <v>4531</v>
      </c>
      <c r="NE608" t="s">
        <v>4531</v>
      </c>
      <c r="NF608" t="s">
        <v>4531</v>
      </c>
      <c r="NH608" t="s">
        <v>4531</v>
      </c>
      <c r="NI608" t="s">
        <v>4530</v>
      </c>
      <c r="NJ608" t="s">
        <v>4531</v>
      </c>
      <c r="NK608" t="s">
        <v>4531</v>
      </c>
      <c r="NL608" t="s">
        <v>4531</v>
      </c>
      <c r="NM608" t="s">
        <v>4531</v>
      </c>
      <c r="NN608" t="s">
        <v>4531</v>
      </c>
      <c r="NO608" t="s">
        <v>4531</v>
      </c>
      <c r="NP608" t="s">
        <v>4531</v>
      </c>
      <c r="NQ608" t="s">
        <v>4530</v>
      </c>
      <c r="NR608" t="s">
        <v>4530</v>
      </c>
      <c r="NS608" t="s">
        <v>4530</v>
      </c>
      <c r="NT608" t="s">
        <v>4531</v>
      </c>
      <c r="NU608" t="s">
        <v>4531</v>
      </c>
      <c r="NV608" t="s">
        <v>4531</v>
      </c>
      <c r="NW608" t="s">
        <v>4531</v>
      </c>
    </row>
    <row r="609" spans="1:387" x14ac:dyDescent="0.3">
      <c r="A609">
        <v>610</v>
      </c>
      <c r="B609" t="s">
        <v>4783</v>
      </c>
      <c r="C609" t="s">
        <v>1133</v>
      </c>
      <c r="D609" t="s">
        <v>1203</v>
      </c>
      <c r="E609" t="s">
        <v>4923</v>
      </c>
      <c r="F609" t="s">
        <v>4924</v>
      </c>
      <c r="G609" t="s">
        <v>1081</v>
      </c>
      <c r="FG609" t="s">
        <v>1101</v>
      </c>
      <c r="MY609" t="s">
        <v>4530</v>
      </c>
      <c r="MZ609" t="s">
        <v>4531</v>
      </c>
      <c r="NA609" t="s">
        <v>4531</v>
      </c>
      <c r="NB609" t="s">
        <v>4531</v>
      </c>
      <c r="NC609" t="s">
        <v>4531</v>
      </c>
      <c r="ND609" t="s">
        <v>4531</v>
      </c>
      <c r="NE609" t="s">
        <v>4531</v>
      </c>
      <c r="NF609" t="s">
        <v>4531</v>
      </c>
      <c r="NH609" t="s">
        <v>4531</v>
      </c>
      <c r="NI609" t="s">
        <v>4530</v>
      </c>
      <c r="NJ609" t="s">
        <v>4531</v>
      </c>
      <c r="NK609" t="s">
        <v>4531</v>
      </c>
      <c r="NL609" t="s">
        <v>4531</v>
      </c>
      <c r="NM609" t="s">
        <v>4531</v>
      </c>
      <c r="NN609" t="s">
        <v>4531</v>
      </c>
      <c r="NO609" t="s">
        <v>4531</v>
      </c>
      <c r="NP609" t="s">
        <v>4531</v>
      </c>
      <c r="NQ609" t="s">
        <v>4531</v>
      </c>
      <c r="NR609" t="s">
        <v>4531</v>
      </c>
      <c r="NS609" t="s">
        <v>4531</v>
      </c>
      <c r="NT609" t="s">
        <v>4531</v>
      </c>
      <c r="NU609" t="s">
        <v>4531</v>
      </c>
      <c r="NV609" t="s">
        <v>4531</v>
      </c>
      <c r="NW609" t="s">
        <v>4531</v>
      </c>
    </row>
    <row r="610" spans="1:387" x14ac:dyDescent="0.3">
      <c r="A610">
        <v>611</v>
      </c>
      <c r="B610" t="s">
        <v>4783</v>
      </c>
      <c r="C610" t="s">
        <v>1133</v>
      </c>
      <c r="D610" t="s">
        <v>1203</v>
      </c>
      <c r="E610" t="s">
        <v>4923</v>
      </c>
      <c r="F610" t="s">
        <v>4924</v>
      </c>
      <c r="G610" t="s">
        <v>1081</v>
      </c>
      <c r="FG610" t="s">
        <v>1101</v>
      </c>
      <c r="FH610" t="s">
        <v>4710</v>
      </c>
      <c r="FI610" t="s">
        <v>4710</v>
      </c>
      <c r="MY610" t="s">
        <v>4530</v>
      </c>
      <c r="MZ610" t="s">
        <v>4531</v>
      </c>
      <c r="NA610" t="s">
        <v>4531</v>
      </c>
      <c r="NB610" t="s">
        <v>4531</v>
      </c>
      <c r="NC610" t="s">
        <v>4531</v>
      </c>
      <c r="ND610" t="s">
        <v>4531</v>
      </c>
      <c r="NE610" t="s">
        <v>4531</v>
      </c>
      <c r="NF610" t="s">
        <v>4531</v>
      </c>
      <c r="NH610" t="s">
        <v>4531</v>
      </c>
      <c r="NI610" t="s">
        <v>4530</v>
      </c>
      <c r="NJ610" t="s">
        <v>4531</v>
      </c>
      <c r="NK610" t="s">
        <v>4531</v>
      </c>
      <c r="NL610" t="s">
        <v>4531</v>
      </c>
      <c r="NM610" t="s">
        <v>4531</v>
      </c>
      <c r="NN610" t="s">
        <v>4531</v>
      </c>
      <c r="NO610" t="s">
        <v>4531</v>
      </c>
      <c r="NP610" t="s">
        <v>4531</v>
      </c>
      <c r="NQ610" t="s">
        <v>4531</v>
      </c>
      <c r="NR610" t="s">
        <v>4531</v>
      </c>
      <c r="NS610" t="s">
        <v>4531</v>
      </c>
      <c r="NT610" t="s">
        <v>4531</v>
      </c>
      <c r="NU610" t="s">
        <v>4531</v>
      </c>
      <c r="NV610" t="s">
        <v>4531</v>
      </c>
      <c r="NW610" t="s">
        <v>4531</v>
      </c>
    </row>
    <row r="611" spans="1:387" x14ac:dyDescent="0.3">
      <c r="A611">
        <v>612</v>
      </c>
      <c r="B611" t="s">
        <v>4783</v>
      </c>
      <c r="C611" t="s">
        <v>1133</v>
      </c>
      <c r="D611" t="s">
        <v>1203</v>
      </c>
      <c r="E611" t="s">
        <v>4923</v>
      </c>
      <c r="F611" t="s">
        <v>4924</v>
      </c>
      <c r="G611" t="s">
        <v>1081</v>
      </c>
      <c r="FG611" t="s">
        <v>1101</v>
      </c>
      <c r="FH611" t="s">
        <v>4627</v>
      </c>
      <c r="FI611" t="s">
        <v>4627</v>
      </c>
      <c r="MY611" t="s">
        <v>4530</v>
      </c>
      <c r="MZ611" t="s">
        <v>4531</v>
      </c>
      <c r="NA611" t="s">
        <v>4531</v>
      </c>
      <c r="NB611" t="s">
        <v>4531</v>
      </c>
      <c r="NC611" t="s">
        <v>4531</v>
      </c>
      <c r="ND611" t="s">
        <v>4531</v>
      </c>
      <c r="NE611" t="s">
        <v>4531</v>
      </c>
      <c r="NF611" t="s">
        <v>4531</v>
      </c>
      <c r="NH611" t="s">
        <v>4531</v>
      </c>
      <c r="NI611" t="s">
        <v>4530</v>
      </c>
      <c r="NJ611" t="s">
        <v>4531</v>
      </c>
      <c r="NK611" t="s">
        <v>4531</v>
      </c>
      <c r="NL611" t="s">
        <v>4531</v>
      </c>
      <c r="NM611" t="s">
        <v>4531</v>
      </c>
      <c r="NN611" t="s">
        <v>4531</v>
      </c>
      <c r="NO611" t="s">
        <v>4531</v>
      </c>
      <c r="NP611" t="s">
        <v>4531</v>
      </c>
      <c r="NQ611" t="s">
        <v>4531</v>
      </c>
      <c r="NR611" t="s">
        <v>4531</v>
      </c>
      <c r="NS611" t="s">
        <v>4531</v>
      </c>
      <c r="NT611" t="s">
        <v>4531</v>
      </c>
      <c r="NU611" t="s">
        <v>4531</v>
      </c>
      <c r="NV611" t="s">
        <v>4531</v>
      </c>
      <c r="NW611" t="s">
        <v>4531</v>
      </c>
    </row>
    <row r="612" spans="1:387" x14ac:dyDescent="0.3">
      <c r="A612">
        <v>613</v>
      </c>
      <c r="B612" t="s">
        <v>4783</v>
      </c>
      <c r="C612" t="s">
        <v>1133</v>
      </c>
      <c r="D612" t="s">
        <v>1203</v>
      </c>
      <c r="E612" t="s">
        <v>4923</v>
      </c>
      <c r="F612" t="s">
        <v>4924</v>
      </c>
      <c r="G612" t="s">
        <v>1081</v>
      </c>
      <c r="FG612" t="s">
        <v>1101</v>
      </c>
      <c r="FH612" t="s">
        <v>4714</v>
      </c>
      <c r="FI612" t="s">
        <v>4714</v>
      </c>
      <c r="MY612" t="s">
        <v>4530</v>
      </c>
      <c r="MZ612" t="s">
        <v>4531</v>
      </c>
      <c r="NA612" t="s">
        <v>4531</v>
      </c>
      <c r="NB612" t="s">
        <v>4531</v>
      </c>
      <c r="NC612" t="s">
        <v>4531</v>
      </c>
      <c r="ND612" t="s">
        <v>4531</v>
      </c>
      <c r="NE612" t="s">
        <v>4531</v>
      </c>
      <c r="NF612" t="s">
        <v>4531</v>
      </c>
      <c r="NH612" t="s">
        <v>4531</v>
      </c>
      <c r="NI612" t="s">
        <v>4530</v>
      </c>
      <c r="NJ612" t="s">
        <v>4531</v>
      </c>
      <c r="NK612" t="s">
        <v>4531</v>
      </c>
      <c r="NL612" t="s">
        <v>4531</v>
      </c>
      <c r="NM612" t="s">
        <v>4531</v>
      </c>
      <c r="NN612" t="s">
        <v>4531</v>
      </c>
      <c r="NO612" t="s">
        <v>4531</v>
      </c>
      <c r="NP612" t="s">
        <v>4531</v>
      </c>
      <c r="NQ612" t="s">
        <v>4531</v>
      </c>
      <c r="NR612" t="s">
        <v>4531</v>
      </c>
      <c r="NS612" t="s">
        <v>4531</v>
      </c>
      <c r="NT612" t="s">
        <v>4531</v>
      </c>
      <c r="NU612" t="s">
        <v>4531</v>
      </c>
      <c r="NV612" t="s">
        <v>4531</v>
      </c>
      <c r="NW612" t="s">
        <v>4531</v>
      </c>
    </row>
    <row r="613" spans="1:387" x14ac:dyDescent="0.3">
      <c r="A613">
        <v>614</v>
      </c>
      <c r="B613" t="s">
        <v>4783</v>
      </c>
      <c r="C613" t="s">
        <v>1133</v>
      </c>
      <c r="D613" t="s">
        <v>1203</v>
      </c>
      <c r="E613" t="s">
        <v>4923</v>
      </c>
      <c r="F613" t="s">
        <v>4924</v>
      </c>
      <c r="G613" t="s">
        <v>1081</v>
      </c>
      <c r="H613" t="s">
        <v>1101</v>
      </c>
      <c r="I613" t="s">
        <v>1094</v>
      </c>
      <c r="J613" t="s">
        <v>1095</v>
      </c>
      <c r="K613" t="s">
        <v>4538</v>
      </c>
      <c r="L613" t="s">
        <v>4573</v>
      </c>
      <c r="M613" t="s">
        <v>1103</v>
      </c>
      <c r="N613" t="s">
        <v>1103</v>
      </c>
      <c r="O613" t="s">
        <v>4542</v>
      </c>
      <c r="AL613" t="s">
        <v>1101</v>
      </c>
      <c r="AM613" t="s">
        <v>1083</v>
      </c>
      <c r="AN613" t="s">
        <v>4595</v>
      </c>
      <c r="AO613" t="s">
        <v>4595</v>
      </c>
      <c r="AP613" t="s">
        <v>1103</v>
      </c>
      <c r="AQ613" t="s">
        <v>1103</v>
      </c>
      <c r="AR613" t="s">
        <v>4551</v>
      </c>
      <c r="AS613" t="s">
        <v>1101</v>
      </c>
      <c r="AT613" t="s">
        <v>1083</v>
      </c>
      <c r="AU613" t="s">
        <v>4545</v>
      </c>
      <c r="AV613" t="s">
        <v>4545</v>
      </c>
      <c r="AW613" t="s">
        <v>1103</v>
      </c>
      <c r="AX613" t="s">
        <v>1103</v>
      </c>
      <c r="AY613" t="s">
        <v>4551</v>
      </c>
      <c r="AZ613" t="s">
        <v>1101</v>
      </c>
      <c r="BA613" t="s">
        <v>1095</v>
      </c>
      <c r="BB613" t="s">
        <v>4545</v>
      </c>
      <c r="BC613" t="s">
        <v>4925</v>
      </c>
      <c r="BD613" t="s">
        <v>1103</v>
      </c>
      <c r="BE613" t="s">
        <v>1103</v>
      </c>
      <c r="BF613" t="s">
        <v>4551</v>
      </c>
      <c r="BG613" t="s">
        <v>1101</v>
      </c>
      <c r="BH613" t="s">
        <v>1104</v>
      </c>
      <c r="BI613" t="s">
        <v>1083</v>
      </c>
      <c r="BJ613" t="s">
        <v>4595</v>
      </c>
      <c r="BK613" t="s">
        <v>4595</v>
      </c>
      <c r="BL613" t="s">
        <v>1103</v>
      </c>
      <c r="BM613" t="s">
        <v>1103</v>
      </c>
      <c r="BN613" t="s">
        <v>4551</v>
      </c>
      <c r="BW613" t="s">
        <v>1101</v>
      </c>
      <c r="BX613" t="s">
        <v>1106</v>
      </c>
      <c r="BY613" t="s">
        <v>1105</v>
      </c>
      <c r="BZ613" t="s">
        <v>4690</v>
      </c>
      <c r="CA613" t="s">
        <v>4926</v>
      </c>
      <c r="CB613" t="s">
        <v>1103</v>
      </c>
      <c r="CC613" t="s">
        <v>1103</v>
      </c>
      <c r="CD613" t="s">
        <v>4551</v>
      </c>
      <c r="CM613" t="s">
        <v>1101</v>
      </c>
      <c r="CQ613" t="s">
        <v>1103</v>
      </c>
      <c r="CR613" t="s">
        <v>1103</v>
      </c>
      <c r="CS613" t="s">
        <v>4551</v>
      </c>
      <c r="CT613" t="s">
        <v>1101</v>
      </c>
      <c r="CU613" t="s">
        <v>1086</v>
      </c>
      <c r="CV613" t="s">
        <v>1180</v>
      </c>
      <c r="CW613" t="s">
        <v>4556</v>
      </c>
      <c r="CX613" t="s">
        <v>4927</v>
      </c>
      <c r="CY613" t="s">
        <v>1103</v>
      </c>
      <c r="CZ613" t="s">
        <v>1103</v>
      </c>
      <c r="DA613" t="s">
        <v>4551</v>
      </c>
      <c r="DE613" t="s">
        <v>1101</v>
      </c>
      <c r="DF613" t="s">
        <v>1088</v>
      </c>
      <c r="DG613" t="s">
        <v>4594</v>
      </c>
      <c r="DH613" t="s">
        <v>4554</v>
      </c>
      <c r="DI613" t="s">
        <v>1103</v>
      </c>
      <c r="DJ613" t="s">
        <v>1103</v>
      </c>
      <c r="DK613" t="s">
        <v>4551</v>
      </c>
      <c r="DL613" t="s">
        <v>1101</v>
      </c>
      <c r="DM613" t="s">
        <v>4546</v>
      </c>
      <c r="DN613" t="s">
        <v>4546</v>
      </c>
      <c r="DO613" t="s">
        <v>1103</v>
      </c>
      <c r="DP613" t="s">
        <v>1103</v>
      </c>
      <c r="DQ613" t="s">
        <v>4551</v>
      </c>
      <c r="DR613" t="s">
        <v>1101</v>
      </c>
      <c r="DS613" t="s">
        <v>4546</v>
      </c>
      <c r="DT613" t="s">
        <v>4546</v>
      </c>
      <c r="DU613" t="s">
        <v>1103</v>
      </c>
      <c r="DV613" t="s">
        <v>1103</v>
      </c>
      <c r="DW613" t="s">
        <v>4525</v>
      </c>
      <c r="DX613" t="s">
        <v>1101</v>
      </c>
      <c r="DY613" t="s">
        <v>4566</v>
      </c>
      <c r="DZ613" t="s">
        <v>4566</v>
      </c>
      <c r="EA613" t="s">
        <v>1103</v>
      </c>
      <c r="EB613" t="s">
        <v>1103</v>
      </c>
      <c r="EC613" t="s">
        <v>4551</v>
      </c>
      <c r="EV613" t="s">
        <v>1101</v>
      </c>
      <c r="EW613" t="s">
        <v>4541</v>
      </c>
      <c r="EX613" t="s">
        <v>4541</v>
      </c>
      <c r="EY613" t="s">
        <v>1101</v>
      </c>
      <c r="EZ613" t="s">
        <v>4570</v>
      </c>
      <c r="FA613" t="s">
        <v>4630</v>
      </c>
      <c r="FB613" t="s">
        <v>4630</v>
      </c>
      <c r="FC613" t="s">
        <v>1101</v>
      </c>
      <c r="FD613" t="s">
        <v>1116</v>
      </c>
      <c r="FE613" t="s">
        <v>4554</v>
      </c>
      <c r="FF613" t="s">
        <v>4820</v>
      </c>
      <c r="GN613" t="s">
        <v>1089</v>
      </c>
      <c r="GO613" t="s">
        <v>1089</v>
      </c>
      <c r="GP613" t="s">
        <v>1089</v>
      </c>
      <c r="GQ613" t="s">
        <v>1103</v>
      </c>
      <c r="GR613" t="s">
        <v>1103</v>
      </c>
      <c r="GS613" t="s">
        <v>4916</v>
      </c>
      <c r="GT613" t="s">
        <v>1109</v>
      </c>
      <c r="GW613" t="s">
        <v>1103</v>
      </c>
      <c r="GX613" t="s">
        <v>1204</v>
      </c>
      <c r="GY613" t="s">
        <v>1109</v>
      </c>
      <c r="HB613" t="s">
        <v>1103</v>
      </c>
      <c r="HC613" t="s">
        <v>4529</v>
      </c>
      <c r="HD613" t="s">
        <v>1128</v>
      </c>
      <c r="HE613" t="s">
        <v>1109</v>
      </c>
      <c r="MY613" t="s">
        <v>4530</v>
      </c>
      <c r="MZ613" t="s">
        <v>4531</v>
      </c>
      <c r="NA613" t="s">
        <v>4531</v>
      </c>
      <c r="NB613" t="s">
        <v>4531</v>
      </c>
      <c r="NC613" t="s">
        <v>4531</v>
      </c>
      <c r="ND613" t="s">
        <v>4531</v>
      </c>
      <c r="NE613" t="s">
        <v>4531</v>
      </c>
      <c r="NF613" t="s">
        <v>4531</v>
      </c>
      <c r="NH613" t="s">
        <v>4531</v>
      </c>
      <c r="NI613" t="s">
        <v>4530</v>
      </c>
      <c r="NJ613" t="s">
        <v>4531</v>
      </c>
      <c r="NK613" t="s">
        <v>4531</v>
      </c>
      <c r="NL613" t="s">
        <v>4531</v>
      </c>
      <c r="NM613" t="s">
        <v>4531</v>
      </c>
      <c r="NN613" t="s">
        <v>4531</v>
      </c>
      <c r="NO613" t="s">
        <v>4531</v>
      </c>
      <c r="NP613" t="s">
        <v>4531</v>
      </c>
      <c r="NQ613" t="s">
        <v>4531</v>
      </c>
      <c r="NR613" t="s">
        <v>4531</v>
      </c>
      <c r="NS613" t="s">
        <v>4531</v>
      </c>
      <c r="NT613" t="s">
        <v>4531</v>
      </c>
      <c r="NU613" t="s">
        <v>4531</v>
      </c>
      <c r="NV613" t="s">
        <v>4531</v>
      </c>
      <c r="NW613" t="s">
        <v>4531</v>
      </c>
    </row>
    <row r="614" spans="1:387" x14ac:dyDescent="0.3">
      <c r="A614">
        <v>615</v>
      </c>
      <c r="B614" t="s">
        <v>4783</v>
      </c>
      <c r="C614" t="s">
        <v>1133</v>
      </c>
      <c r="D614" t="s">
        <v>1203</v>
      </c>
      <c r="E614" t="s">
        <v>4923</v>
      </c>
      <c r="F614" t="s">
        <v>4924</v>
      </c>
      <c r="G614" t="s">
        <v>1081</v>
      </c>
      <c r="H614" t="s">
        <v>1101</v>
      </c>
      <c r="I614" t="s">
        <v>1102</v>
      </c>
      <c r="J614" t="s">
        <v>1095</v>
      </c>
      <c r="K614" t="s">
        <v>4555</v>
      </c>
      <c r="L614" t="s">
        <v>4928</v>
      </c>
      <c r="M614" t="s">
        <v>1103</v>
      </c>
      <c r="N614" t="s">
        <v>1103</v>
      </c>
      <c r="AL614" t="s">
        <v>1101</v>
      </c>
      <c r="AM614" t="s">
        <v>1083</v>
      </c>
      <c r="AN614" t="s">
        <v>4595</v>
      </c>
      <c r="AO614" t="s">
        <v>4595</v>
      </c>
      <c r="AP614" t="s">
        <v>1103</v>
      </c>
      <c r="AQ614" t="s">
        <v>1103</v>
      </c>
      <c r="AR614" t="s">
        <v>4525</v>
      </c>
      <c r="AS614" t="s">
        <v>1101</v>
      </c>
      <c r="AT614" t="s">
        <v>1083</v>
      </c>
      <c r="AU614" t="s">
        <v>4545</v>
      </c>
      <c r="AV614" t="s">
        <v>4545</v>
      </c>
      <c r="AW614" t="s">
        <v>1103</v>
      </c>
      <c r="AX614" t="s">
        <v>1103</v>
      </c>
      <c r="AY614" t="s">
        <v>4551</v>
      </c>
      <c r="AZ614" t="s">
        <v>1101</v>
      </c>
      <c r="BD614" t="s">
        <v>1103</v>
      </c>
      <c r="BE614" t="s">
        <v>1103</v>
      </c>
      <c r="BF614" t="s">
        <v>4551</v>
      </c>
      <c r="BG614" t="s">
        <v>1101</v>
      </c>
      <c r="BH614" t="s">
        <v>1161</v>
      </c>
      <c r="BI614" t="s">
        <v>1083</v>
      </c>
      <c r="BJ614" t="s">
        <v>4595</v>
      </c>
      <c r="BK614" t="s">
        <v>4595</v>
      </c>
      <c r="BL614" t="s">
        <v>1103</v>
      </c>
      <c r="BM614" t="s">
        <v>1103</v>
      </c>
      <c r="BN614" t="s">
        <v>4551</v>
      </c>
      <c r="BW614" t="s">
        <v>1101</v>
      </c>
      <c r="BX614" t="s">
        <v>1085</v>
      </c>
      <c r="BY614" t="s">
        <v>1105</v>
      </c>
      <c r="BZ614" t="s">
        <v>4690</v>
      </c>
      <c r="CA614" t="s">
        <v>4929</v>
      </c>
      <c r="CB614" t="s">
        <v>1103</v>
      </c>
      <c r="CC614" t="s">
        <v>1103</v>
      </c>
      <c r="CD614" t="s">
        <v>4525</v>
      </c>
      <c r="CM614" t="s">
        <v>1101</v>
      </c>
      <c r="CQ614" t="s">
        <v>1103</v>
      </c>
      <c r="CR614" t="s">
        <v>1103</v>
      </c>
      <c r="CS614" t="s">
        <v>4525</v>
      </c>
      <c r="CT614" t="s">
        <v>1101</v>
      </c>
      <c r="CU614" t="s">
        <v>1086</v>
      </c>
      <c r="CV614" t="s">
        <v>1180</v>
      </c>
      <c r="CW614" t="s">
        <v>4556</v>
      </c>
      <c r="CX614" t="s">
        <v>4927</v>
      </c>
      <c r="CY614" t="s">
        <v>1103</v>
      </c>
      <c r="CZ614" t="s">
        <v>1103</v>
      </c>
      <c r="DA614" t="s">
        <v>4551</v>
      </c>
      <c r="DE614" t="s">
        <v>1101</v>
      </c>
      <c r="DF614" t="s">
        <v>1140</v>
      </c>
      <c r="DG614" t="s">
        <v>4563</v>
      </c>
      <c r="DH614" t="s">
        <v>4563</v>
      </c>
      <c r="DI614" t="s">
        <v>1103</v>
      </c>
      <c r="DJ614" t="s">
        <v>1103</v>
      </c>
      <c r="DK614" t="s">
        <v>4551</v>
      </c>
      <c r="DL614" t="s">
        <v>1101</v>
      </c>
      <c r="DM614" t="s">
        <v>4719</v>
      </c>
      <c r="DN614" t="s">
        <v>4719</v>
      </c>
      <c r="DO614" t="s">
        <v>1103</v>
      </c>
      <c r="DP614" t="s">
        <v>1103</v>
      </c>
      <c r="DQ614" t="s">
        <v>4551</v>
      </c>
      <c r="DR614" t="s">
        <v>1101</v>
      </c>
      <c r="DS614" t="s">
        <v>4600</v>
      </c>
      <c r="DT614" t="s">
        <v>4600</v>
      </c>
      <c r="DU614" t="s">
        <v>1103</v>
      </c>
      <c r="DV614" t="s">
        <v>1103</v>
      </c>
      <c r="DW614" t="s">
        <v>4551</v>
      </c>
      <c r="DX614" t="s">
        <v>1101</v>
      </c>
      <c r="DY614" t="s">
        <v>4541</v>
      </c>
      <c r="DZ614" t="s">
        <v>4541</v>
      </c>
      <c r="EA614" t="s">
        <v>1103</v>
      </c>
      <c r="EB614" t="s">
        <v>1103</v>
      </c>
      <c r="EC614" t="s">
        <v>4551</v>
      </c>
      <c r="EV614" t="s">
        <v>1101</v>
      </c>
      <c r="EW614" t="s">
        <v>4541</v>
      </c>
      <c r="EX614" t="s">
        <v>4541</v>
      </c>
      <c r="EY614" t="s">
        <v>1101</v>
      </c>
      <c r="EZ614" t="s">
        <v>4570</v>
      </c>
      <c r="FA614" t="s">
        <v>4557</v>
      </c>
      <c r="FB614" t="s">
        <v>4557</v>
      </c>
      <c r="FC614" t="s">
        <v>1101</v>
      </c>
      <c r="FD614" t="s">
        <v>1096</v>
      </c>
      <c r="FE614" t="s">
        <v>4587</v>
      </c>
      <c r="FF614" t="s">
        <v>4930</v>
      </c>
      <c r="GN614" t="s">
        <v>1089</v>
      </c>
      <c r="GO614" t="s">
        <v>1089</v>
      </c>
      <c r="GP614" t="s">
        <v>1089</v>
      </c>
      <c r="GQ614" t="s">
        <v>1103</v>
      </c>
      <c r="GR614" t="s">
        <v>1103</v>
      </c>
      <c r="GS614" t="s">
        <v>4916</v>
      </c>
      <c r="GT614" t="s">
        <v>1109</v>
      </c>
      <c r="GW614" t="s">
        <v>1103</v>
      </c>
      <c r="GX614" t="s">
        <v>4529</v>
      </c>
      <c r="GY614" t="s">
        <v>1109</v>
      </c>
      <c r="HB614" t="s">
        <v>1103</v>
      </c>
      <c r="HC614" t="s">
        <v>4581</v>
      </c>
      <c r="HD614" t="s">
        <v>1156</v>
      </c>
      <c r="HE614" t="s">
        <v>1109</v>
      </c>
      <c r="MY614" t="s">
        <v>4530</v>
      </c>
      <c r="MZ614" t="s">
        <v>4531</v>
      </c>
      <c r="NA614" t="s">
        <v>4531</v>
      </c>
      <c r="NB614" t="s">
        <v>4531</v>
      </c>
      <c r="NC614" t="s">
        <v>4531</v>
      </c>
      <c r="ND614" t="s">
        <v>4531</v>
      </c>
      <c r="NE614" t="s">
        <v>4531</v>
      </c>
      <c r="NF614" t="s">
        <v>4531</v>
      </c>
      <c r="NH614" t="s">
        <v>4531</v>
      </c>
      <c r="NI614" t="s">
        <v>4530</v>
      </c>
      <c r="NJ614" t="s">
        <v>4531</v>
      </c>
      <c r="NK614" t="s">
        <v>4531</v>
      </c>
      <c r="NL614" t="s">
        <v>4531</v>
      </c>
      <c r="NM614" t="s">
        <v>4531</v>
      </c>
      <c r="NN614" t="s">
        <v>4531</v>
      </c>
      <c r="NO614" t="s">
        <v>4531</v>
      </c>
      <c r="NP614" t="s">
        <v>4531</v>
      </c>
      <c r="NQ614" t="s">
        <v>4530</v>
      </c>
      <c r="NR614" t="s">
        <v>4530</v>
      </c>
      <c r="NS614" t="s">
        <v>4530</v>
      </c>
      <c r="NT614" t="s">
        <v>4531</v>
      </c>
      <c r="NU614" t="s">
        <v>4531</v>
      </c>
      <c r="NV614" t="s">
        <v>4531</v>
      </c>
      <c r="NW614" t="s">
        <v>4531</v>
      </c>
    </row>
    <row r="615" spans="1:387" x14ac:dyDescent="0.3">
      <c r="A615">
        <v>616</v>
      </c>
      <c r="B615" t="s">
        <v>4783</v>
      </c>
      <c r="C615" t="s">
        <v>1133</v>
      </c>
      <c r="D615" t="s">
        <v>1203</v>
      </c>
      <c r="E615" t="s">
        <v>4923</v>
      </c>
      <c r="F615" t="s">
        <v>4924</v>
      </c>
      <c r="G615" t="s">
        <v>1081</v>
      </c>
      <c r="H615" t="s">
        <v>1101</v>
      </c>
      <c r="I615" t="s">
        <v>1094</v>
      </c>
      <c r="J615" t="s">
        <v>1095</v>
      </c>
      <c r="K615" t="s">
        <v>4538</v>
      </c>
      <c r="L615" t="s">
        <v>4573</v>
      </c>
      <c r="M615" t="s">
        <v>1103</v>
      </c>
      <c r="N615" t="s">
        <v>1103</v>
      </c>
      <c r="O615" t="s">
        <v>4551</v>
      </c>
      <c r="AL615" t="s">
        <v>1101</v>
      </c>
      <c r="AM615" t="s">
        <v>1083</v>
      </c>
      <c r="AN615" t="s">
        <v>4595</v>
      </c>
      <c r="AO615" t="s">
        <v>4595</v>
      </c>
      <c r="AP615" t="s">
        <v>1103</v>
      </c>
      <c r="AQ615" t="s">
        <v>1103</v>
      </c>
      <c r="AR615" t="s">
        <v>4551</v>
      </c>
      <c r="AS615" t="s">
        <v>1101</v>
      </c>
      <c r="AT615" t="s">
        <v>1083</v>
      </c>
      <c r="AU615" t="s">
        <v>4545</v>
      </c>
      <c r="AV615" t="s">
        <v>4545</v>
      </c>
      <c r="AW615" t="s">
        <v>1103</v>
      </c>
      <c r="AX615" t="s">
        <v>1103</v>
      </c>
      <c r="AY615" t="s">
        <v>4551</v>
      </c>
      <c r="AZ615" t="s">
        <v>1101</v>
      </c>
      <c r="BD615" t="s">
        <v>1103</v>
      </c>
      <c r="BE615" t="s">
        <v>1103</v>
      </c>
      <c r="BF615" t="s">
        <v>4551</v>
      </c>
      <c r="BG615" t="s">
        <v>1101</v>
      </c>
      <c r="BH615" t="s">
        <v>1161</v>
      </c>
      <c r="BI615" t="s">
        <v>1083</v>
      </c>
      <c r="BJ615" t="s">
        <v>4595</v>
      </c>
      <c r="BK615" t="s">
        <v>4595</v>
      </c>
      <c r="BL615" t="s">
        <v>1103</v>
      </c>
      <c r="BM615" t="s">
        <v>1103</v>
      </c>
      <c r="BN615" t="s">
        <v>4551</v>
      </c>
      <c r="BW615" t="s">
        <v>1101</v>
      </c>
      <c r="BX615" t="s">
        <v>1085</v>
      </c>
      <c r="BY615" t="s">
        <v>1105</v>
      </c>
      <c r="BZ615" t="s">
        <v>4690</v>
      </c>
      <c r="CA615" t="s">
        <v>4929</v>
      </c>
      <c r="CB615" t="s">
        <v>1103</v>
      </c>
      <c r="CC615" t="s">
        <v>1103</v>
      </c>
      <c r="CD615" t="s">
        <v>4551</v>
      </c>
      <c r="CM615" t="s">
        <v>1101</v>
      </c>
      <c r="CQ615" t="s">
        <v>1103</v>
      </c>
      <c r="CR615" t="s">
        <v>1103</v>
      </c>
      <c r="CS615" t="s">
        <v>4551</v>
      </c>
      <c r="CT615" t="s">
        <v>1101</v>
      </c>
      <c r="CU615" t="s">
        <v>1086</v>
      </c>
      <c r="CV615" t="s">
        <v>1180</v>
      </c>
      <c r="CW615" t="s">
        <v>4541</v>
      </c>
      <c r="CX615" t="s">
        <v>4867</v>
      </c>
      <c r="CY615" t="s">
        <v>1103</v>
      </c>
      <c r="CZ615" t="s">
        <v>1103</v>
      </c>
      <c r="DA615" t="s">
        <v>4525</v>
      </c>
      <c r="DE615" t="s">
        <v>1101</v>
      </c>
      <c r="DF615" t="s">
        <v>1140</v>
      </c>
      <c r="DG615" t="s">
        <v>4563</v>
      </c>
      <c r="DH615" t="s">
        <v>4563</v>
      </c>
      <c r="DI615" t="s">
        <v>1103</v>
      </c>
      <c r="DJ615" t="s">
        <v>1103</v>
      </c>
      <c r="DK615" t="s">
        <v>4551</v>
      </c>
      <c r="DL615" t="s">
        <v>1101</v>
      </c>
      <c r="DM615" t="s">
        <v>4600</v>
      </c>
      <c r="DN615" t="s">
        <v>4600</v>
      </c>
      <c r="DO615" t="s">
        <v>1103</v>
      </c>
      <c r="DP615" t="s">
        <v>1103</v>
      </c>
      <c r="DQ615" t="s">
        <v>4551</v>
      </c>
      <c r="DR615" t="s">
        <v>1101</v>
      </c>
      <c r="DS615" t="s">
        <v>4546</v>
      </c>
      <c r="DT615" t="s">
        <v>4546</v>
      </c>
      <c r="DU615" t="s">
        <v>1103</v>
      </c>
      <c r="DV615" t="s">
        <v>1103</v>
      </c>
      <c r="DW615" t="s">
        <v>4551</v>
      </c>
      <c r="DX615" t="s">
        <v>1101</v>
      </c>
      <c r="EA615" t="s">
        <v>1103</v>
      </c>
      <c r="EB615" t="s">
        <v>1103</v>
      </c>
      <c r="EC615" t="s">
        <v>4551</v>
      </c>
      <c r="EV615" t="s">
        <v>1101</v>
      </c>
      <c r="EW615" t="s">
        <v>4614</v>
      </c>
      <c r="EX615" t="s">
        <v>4614</v>
      </c>
      <c r="EY615" t="s">
        <v>1101</v>
      </c>
      <c r="EZ615" t="s">
        <v>4570</v>
      </c>
      <c r="FA615" t="s">
        <v>4557</v>
      </c>
      <c r="FB615" t="s">
        <v>4557</v>
      </c>
      <c r="FC615" t="s">
        <v>1101</v>
      </c>
      <c r="FD615" t="s">
        <v>1096</v>
      </c>
      <c r="FE615" t="s">
        <v>4547</v>
      </c>
      <c r="FF615" t="s">
        <v>4772</v>
      </c>
      <c r="GN615" t="s">
        <v>1089</v>
      </c>
      <c r="GO615" t="s">
        <v>1089</v>
      </c>
      <c r="GP615" t="s">
        <v>1089</v>
      </c>
      <c r="GQ615" t="s">
        <v>1103</v>
      </c>
      <c r="GR615" t="s">
        <v>1103</v>
      </c>
      <c r="GS615" t="s">
        <v>4916</v>
      </c>
      <c r="GT615" t="s">
        <v>1109</v>
      </c>
      <c r="GW615" t="s">
        <v>1103</v>
      </c>
      <c r="GX615" t="s">
        <v>4529</v>
      </c>
      <c r="GY615" t="s">
        <v>1109</v>
      </c>
      <c r="HB615" t="s">
        <v>1103</v>
      </c>
      <c r="HC615" t="s">
        <v>4529</v>
      </c>
      <c r="HD615" t="s">
        <v>1128</v>
      </c>
      <c r="HE615" t="s">
        <v>1109</v>
      </c>
      <c r="MY615" t="s">
        <v>4530</v>
      </c>
      <c r="MZ615" t="s">
        <v>4531</v>
      </c>
      <c r="NA615" t="s">
        <v>4531</v>
      </c>
      <c r="NB615" t="s">
        <v>4531</v>
      </c>
      <c r="NC615" t="s">
        <v>4531</v>
      </c>
      <c r="ND615" t="s">
        <v>4531</v>
      </c>
      <c r="NE615" t="s">
        <v>4531</v>
      </c>
      <c r="NF615" t="s">
        <v>4531</v>
      </c>
      <c r="NH615" t="s">
        <v>4531</v>
      </c>
      <c r="NI615" t="s">
        <v>4530</v>
      </c>
      <c r="NJ615" t="s">
        <v>4531</v>
      </c>
      <c r="NK615" t="s">
        <v>4531</v>
      </c>
      <c r="NL615" t="s">
        <v>4531</v>
      </c>
      <c r="NM615" t="s">
        <v>4531</v>
      </c>
      <c r="NN615" t="s">
        <v>4531</v>
      </c>
      <c r="NO615" t="s">
        <v>4531</v>
      </c>
      <c r="NP615" t="s">
        <v>4531</v>
      </c>
      <c r="NQ615" t="s">
        <v>4531</v>
      </c>
      <c r="NR615" t="s">
        <v>4531</v>
      </c>
      <c r="NS615" t="s">
        <v>4531</v>
      </c>
      <c r="NT615" t="s">
        <v>4531</v>
      </c>
      <c r="NU615" t="s">
        <v>4531</v>
      </c>
      <c r="NV615" t="s">
        <v>4531</v>
      </c>
      <c r="NW615" t="s">
        <v>4531</v>
      </c>
    </row>
    <row r="616" spans="1:387" x14ac:dyDescent="0.3">
      <c r="A616">
        <v>617</v>
      </c>
      <c r="B616" t="s">
        <v>4783</v>
      </c>
      <c r="C616" t="s">
        <v>1133</v>
      </c>
      <c r="D616" t="s">
        <v>1203</v>
      </c>
      <c r="E616" t="s">
        <v>4923</v>
      </c>
      <c r="F616" t="s">
        <v>4924</v>
      </c>
      <c r="G616" t="s">
        <v>1081</v>
      </c>
      <c r="H616" t="s">
        <v>1101</v>
      </c>
      <c r="I616" t="s">
        <v>1129</v>
      </c>
      <c r="J616" t="s">
        <v>1095</v>
      </c>
      <c r="K616" t="s">
        <v>4556</v>
      </c>
      <c r="L616" t="s">
        <v>4920</v>
      </c>
      <c r="M616" t="s">
        <v>1103</v>
      </c>
      <c r="N616" t="s">
        <v>1103</v>
      </c>
      <c r="O616" t="s">
        <v>4542</v>
      </c>
      <c r="AL616" t="s">
        <v>1101</v>
      </c>
      <c r="AM616" t="s">
        <v>1083</v>
      </c>
      <c r="AN616" t="s">
        <v>4595</v>
      </c>
      <c r="AO616" t="s">
        <v>4595</v>
      </c>
      <c r="AP616" t="s">
        <v>1103</v>
      </c>
      <c r="AQ616" t="s">
        <v>1103</v>
      </c>
      <c r="AR616" t="s">
        <v>4551</v>
      </c>
      <c r="AS616" t="s">
        <v>1101</v>
      </c>
      <c r="AT616" t="s">
        <v>1083</v>
      </c>
      <c r="AU616" t="s">
        <v>4545</v>
      </c>
      <c r="AV616" t="s">
        <v>4545</v>
      </c>
      <c r="AW616" t="s">
        <v>1103</v>
      </c>
      <c r="AX616" t="s">
        <v>1103</v>
      </c>
      <c r="AY616" t="s">
        <v>4525</v>
      </c>
      <c r="AZ616" t="s">
        <v>1101</v>
      </c>
      <c r="BD616" t="s">
        <v>1103</v>
      </c>
      <c r="BE616" t="s">
        <v>1103</v>
      </c>
      <c r="BF616" t="s">
        <v>4551</v>
      </c>
      <c r="BG616" t="s">
        <v>1101</v>
      </c>
      <c r="BH616" t="s">
        <v>1161</v>
      </c>
      <c r="BI616" t="s">
        <v>1083</v>
      </c>
      <c r="BJ616" t="s">
        <v>4595</v>
      </c>
      <c r="BK616" t="s">
        <v>4595</v>
      </c>
      <c r="BL616" t="s">
        <v>1103</v>
      </c>
      <c r="BM616" t="s">
        <v>1103</v>
      </c>
      <c r="BN616" t="s">
        <v>4551</v>
      </c>
      <c r="BW616" t="s">
        <v>1101</v>
      </c>
      <c r="BX616" t="s">
        <v>1106</v>
      </c>
      <c r="BY616" t="s">
        <v>1105</v>
      </c>
      <c r="BZ616" t="s">
        <v>4690</v>
      </c>
      <c r="CA616" t="s">
        <v>4926</v>
      </c>
      <c r="CB616" t="s">
        <v>1103</v>
      </c>
      <c r="CC616" t="s">
        <v>1103</v>
      </c>
      <c r="CD616" t="s">
        <v>4551</v>
      </c>
      <c r="CM616" t="s">
        <v>1101</v>
      </c>
      <c r="CN616" t="s">
        <v>1105</v>
      </c>
      <c r="CO616" t="s">
        <v>4563</v>
      </c>
      <c r="CP616" t="s">
        <v>4739</v>
      </c>
      <c r="CQ616" t="s">
        <v>1103</v>
      </c>
      <c r="CR616" t="s">
        <v>1103</v>
      </c>
      <c r="CS616" t="s">
        <v>4551</v>
      </c>
      <c r="CT616" t="s">
        <v>1101</v>
      </c>
      <c r="CU616" t="s">
        <v>1086</v>
      </c>
      <c r="CV616" t="s">
        <v>1180</v>
      </c>
      <c r="CW616" t="s">
        <v>4555</v>
      </c>
      <c r="CX616" t="s">
        <v>4541</v>
      </c>
      <c r="CY616" t="s">
        <v>1103</v>
      </c>
      <c r="CZ616" t="s">
        <v>1103</v>
      </c>
      <c r="DA616" t="s">
        <v>4525</v>
      </c>
      <c r="DE616" t="s">
        <v>1101</v>
      </c>
      <c r="DF616" t="s">
        <v>1140</v>
      </c>
      <c r="DG616" t="s">
        <v>4540</v>
      </c>
      <c r="DH616" t="s">
        <v>4540</v>
      </c>
      <c r="DI616" t="s">
        <v>1103</v>
      </c>
      <c r="DJ616" t="s">
        <v>1103</v>
      </c>
      <c r="DK616" t="s">
        <v>4551</v>
      </c>
      <c r="DL616" t="s">
        <v>1101</v>
      </c>
      <c r="DM616" t="s">
        <v>4600</v>
      </c>
      <c r="DN616" t="s">
        <v>4600</v>
      </c>
      <c r="DO616" t="s">
        <v>1103</v>
      </c>
      <c r="DP616" t="s">
        <v>1103</v>
      </c>
      <c r="DQ616" t="s">
        <v>4551</v>
      </c>
      <c r="DR616" t="s">
        <v>1101</v>
      </c>
      <c r="DS616" t="s">
        <v>4546</v>
      </c>
      <c r="DT616" t="s">
        <v>4546</v>
      </c>
      <c r="DU616" t="s">
        <v>1103</v>
      </c>
      <c r="DV616" t="s">
        <v>1103</v>
      </c>
      <c r="DW616" t="s">
        <v>4525</v>
      </c>
      <c r="DX616" t="s">
        <v>1101</v>
      </c>
      <c r="DY616" t="s">
        <v>4585</v>
      </c>
      <c r="DZ616" t="s">
        <v>4585</v>
      </c>
      <c r="EA616" t="s">
        <v>1103</v>
      </c>
      <c r="EB616" t="s">
        <v>1103</v>
      </c>
      <c r="EC616" t="s">
        <v>4525</v>
      </c>
      <c r="EV616" t="s">
        <v>1101</v>
      </c>
      <c r="EY616" t="s">
        <v>1101</v>
      </c>
      <c r="EZ616" t="s">
        <v>4570</v>
      </c>
      <c r="FA616" t="s">
        <v>4557</v>
      </c>
      <c r="FB616" t="s">
        <v>4557</v>
      </c>
      <c r="FC616" t="s">
        <v>1101</v>
      </c>
      <c r="FD616" t="s">
        <v>1116</v>
      </c>
      <c r="FE616" t="s">
        <v>4563</v>
      </c>
      <c r="FF616" t="s">
        <v>4571</v>
      </c>
      <c r="GN616" t="s">
        <v>1089</v>
      </c>
      <c r="GO616" t="s">
        <v>1089</v>
      </c>
      <c r="GP616" t="s">
        <v>1089</v>
      </c>
      <c r="GQ616" t="s">
        <v>1103</v>
      </c>
      <c r="GR616" t="s">
        <v>1103</v>
      </c>
      <c r="GS616" t="s">
        <v>4916</v>
      </c>
      <c r="GT616" t="s">
        <v>1091</v>
      </c>
      <c r="GW616" t="s">
        <v>1103</v>
      </c>
      <c r="GX616" t="s">
        <v>4581</v>
      </c>
      <c r="GY616" t="s">
        <v>1109</v>
      </c>
      <c r="HB616" t="s">
        <v>1103</v>
      </c>
      <c r="HC616" t="s">
        <v>4529</v>
      </c>
      <c r="HD616" t="s">
        <v>1128</v>
      </c>
      <c r="HE616" t="s">
        <v>1109</v>
      </c>
      <c r="MY616" t="s">
        <v>4530</v>
      </c>
      <c r="MZ616" t="s">
        <v>4531</v>
      </c>
      <c r="NA616" t="s">
        <v>4531</v>
      </c>
      <c r="NB616" t="s">
        <v>4531</v>
      </c>
      <c r="NC616" t="s">
        <v>4531</v>
      </c>
      <c r="ND616" t="s">
        <v>4531</v>
      </c>
      <c r="NE616" t="s">
        <v>4531</v>
      </c>
      <c r="NF616" t="s">
        <v>4531</v>
      </c>
      <c r="NH616" t="s">
        <v>4531</v>
      </c>
      <c r="NI616" t="s">
        <v>4530</v>
      </c>
      <c r="NJ616" t="s">
        <v>4531</v>
      </c>
      <c r="NK616" t="s">
        <v>4531</v>
      </c>
      <c r="NL616" t="s">
        <v>4531</v>
      </c>
      <c r="NM616" t="s">
        <v>4531</v>
      </c>
      <c r="NN616" t="s">
        <v>4531</v>
      </c>
      <c r="NO616" t="s">
        <v>4531</v>
      </c>
      <c r="NP616" t="s">
        <v>4531</v>
      </c>
      <c r="NQ616" t="s">
        <v>4531</v>
      </c>
      <c r="NR616" t="s">
        <v>4531</v>
      </c>
      <c r="NS616" t="s">
        <v>4531</v>
      </c>
      <c r="NT616" t="s">
        <v>4531</v>
      </c>
      <c r="NU616" t="s">
        <v>4531</v>
      </c>
      <c r="NV616" t="s">
        <v>4531</v>
      </c>
      <c r="NW616" t="s">
        <v>4531</v>
      </c>
    </row>
    <row r="617" spans="1:387" x14ac:dyDescent="0.3">
      <c r="A617">
        <v>618</v>
      </c>
      <c r="B617" t="s">
        <v>4783</v>
      </c>
      <c r="C617" t="s">
        <v>1133</v>
      </c>
      <c r="D617" t="s">
        <v>3448</v>
      </c>
      <c r="E617" t="s">
        <v>3564</v>
      </c>
      <c r="F617" t="s">
        <v>4931</v>
      </c>
      <c r="G617" t="s">
        <v>1081</v>
      </c>
      <c r="GH617" t="s">
        <v>1095</v>
      </c>
      <c r="GI617" t="s">
        <v>4563</v>
      </c>
      <c r="GJ617" t="s">
        <v>4577</v>
      </c>
      <c r="GM617" t="s">
        <v>4577</v>
      </c>
    </row>
    <row r="618" spans="1:387" x14ac:dyDescent="0.3">
      <c r="A618">
        <v>619</v>
      </c>
      <c r="B618" t="s">
        <v>4783</v>
      </c>
      <c r="C618" t="s">
        <v>1133</v>
      </c>
      <c r="D618" t="s">
        <v>3448</v>
      </c>
      <c r="E618" t="s">
        <v>3564</v>
      </c>
      <c r="F618" t="s">
        <v>4931</v>
      </c>
      <c r="G618" t="s">
        <v>1081</v>
      </c>
      <c r="GH618" t="s">
        <v>1095</v>
      </c>
      <c r="GI618" t="s">
        <v>4563</v>
      </c>
      <c r="GJ618" t="s">
        <v>4577</v>
      </c>
      <c r="GM618" t="s">
        <v>4577</v>
      </c>
    </row>
    <row r="619" spans="1:387" x14ac:dyDescent="0.3">
      <c r="A619">
        <v>620</v>
      </c>
      <c r="B619" t="s">
        <v>4783</v>
      </c>
      <c r="C619" t="s">
        <v>1133</v>
      </c>
      <c r="D619" t="s">
        <v>3448</v>
      </c>
      <c r="E619" t="s">
        <v>3564</v>
      </c>
      <c r="F619" t="s">
        <v>4931</v>
      </c>
      <c r="G619" t="s">
        <v>1081</v>
      </c>
      <c r="FM619" t="s">
        <v>1101</v>
      </c>
      <c r="MY619" t="s">
        <v>4530</v>
      </c>
      <c r="MZ619" t="s">
        <v>4531</v>
      </c>
      <c r="NA619" t="s">
        <v>4531</v>
      </c>
      <c r="NB619" t="s">
        <v>4531</v>
      </c>
      <c r="NC619" t="s">
        <v>4531</v>
      </c>
      <c r="ND619" t="s">
        <v>4531</v>
      </c>
      <c r="NE619" t="s">
        <v>4531</v>
      </c>
      <c r="NF619" t="s">
        <v>4531</v>
      </c>
      <c r="NH619" t="s">
        <v>4531</v>
      </c>
      <c r="NI619" t="s">
        <v>4530</v>
      </c>
      <c r="NJ619" t="s">
        <v>4531</v>
      </c>
      <c r="NK619" t="s">
        <v>4531</v>
      </c>
      <c r="NL619" t="s">
        <v>4531</v>
      </c>
      <c r="NM619" t="s">
        <v>4531</v>
      </c>
      <c r="NN619" t="s">
        <v>4531</v>
      </c>
      <c r="NO619" t="s">
        <v>4531</v>
      </c>
      <c r="NP619" t="s">
        <v>4531</v>
      </c>
      <c r="NQ619" t="s">
        <v>4530</v>
      </c>
      <c r="NR619" t="s">
        <v>4530</v>
      </c>
      <c r="NS619" t="s">
        <v>4530</v>
      </c>
      <c r="NT619" t="s">
        <v>4531</v>
      </c>
      <c r="NU619" t="s">
        <v>4531</v>
      </c>
      <c r="NV619" t="s">
        <v>4531</v>
      </c>
      <c r="NW619" t="s">
        <v>4531</v>
      </c>
    </row>
    <row r="620" spans="1:387" x14ac:dyDescent="0.3">
      <c r="A620">
        <v>621</v>
      </c>
      <c r="B620" t="s">
        <v>4783</v>
      </c>
      <c r="C620" t="s">
        <v>1133</v>
      </c>
      <c r="D620" t="s">
        <v>3448</v>
      </c>
      <c r="E620" t="s">
        <v>3564</v>
      </c>
      <c r="F620" t="s">
        <v>4931</v>
      </c>
      <c r="G620" t="s">
        <v>1081</v>
      </c>
      <c r="FM620" t="s">
        <v>1101</v>
      </c>
      <c r="MY620" t="s">
        <v>4530</v>
      </c>
      <c r="MZ620" t="s">
        <v>4531</v>
      </c>
      <c r="NA620" t="s">
        <v>4531</v>
      </c>
      <c r="NB620" t="s">
        <v>4531</v>
      </c>
      <c r="NC620" t="s">
        <v>4531</v>
      </c>
      <c r="ND620" t="s">
        <v>4531</v>
      </c>
      <c r="NE620" t="s">
        <v>4531</v>
      </c>
      <c r="NF620" t="s">
        <v>4531</v>
      </c>
      <c r="NH620" t="s">
        <v>4531</v>
      </c>
      <c r="NI620" t="s">
        <v>4530</v>
      </c>
      <c r="NJ620" t="s">
        <v>4531</v>
      </c>
      <c r="NK620" t="s">
        <v>4531</v>
      </c>
      <c r="NL620" t="s">
        <v>4531</v>
      </c>
      <c r="NM620" t="s">
        <v>4531</v>
      </c>
      <c r="NN620" t="s">
        <v>4531</v>
      </c>
      <c r="NO620" t="s">
        <v>4531</v>
      </c>
      <c r="NP620" t="s">
        <v>4531</v>
      </c>
      <c r="NQ620" t="s">
        <v>4531</v>
      </c>
      <c r="NR620" t="s">
        <v>4531</v>
      </c>
      <c r="NS620" t="s">
        <v>4531</v>
      </c>
      <c r="NT620" t="s">
        <v>4531</v>
      </c>
      <c r="NU620" t="s">
        <v>4531</v>
      </c>
      <c r="NV620" t="s">
        <v>4531</v>
      </c>
      <c r="NW620" t="s">
        <v>4531</v>
      </c>
    </row>
    <row r="621" spans="1:387" x14ac:dyDescent="0.3">
      <c r="A621">
        <v>622</v>
      </c>
      <c r="B621" t="s">
        <v>4783</v>
      </c>
      <c r="C621" t="s">
        <v>1133</v>
      </c>
      <c r="D621" t="s">
        <v>3448</v>
      </c>
      <c r="E621" t="s">
        <v>3564</v>
      </c>
      <c r="F621" t="s">
        <v>4931</v>
      </c>
      <c r="G621" t="s">
        <v>1081</v>
      </c>
      <c r="FG621" t="s">
        <v>1101</v>
      </c>
      <c r="MY621" t="s">
        <v>4530</v>
      </c>
      <c r="MZ621" t="s">
        <v>4531</v>
      </c>
      <c r="NA621" t="s">
        <v>4531</v>
      </c>
      <c r="NB621" t="s">
        <v>4531</v>
      </c>
      <c r="NC621" t="s">
        <v>4531</v>
      </c>
      <c r="ND621" t="s">
        <v>4531</v>
      </c>
      <c r="NE621" t="s">
        <v>4531</v>
      </c>
      <c r="NF621" t="s">
        <v>4531</v>
      </c>
      <c r="NH621" t="s">
        <v>4531</v>
      </c>
      <c r="NI621" t="s">
        <v>4530</v>
      </c>
      <c r="NJ621" t="s">
        <v>4531</v>
      </c>
      <c r="NK621" t="s">
        <v>4531</v>
      </c>
      <c r="NL621" t="s">
        <v>4531</v>
      </c>
      <c r="NM621" t="s">
        <v>4531</v>
      </c>
      <c r="NN621" t="s">
        <v>4531</v>
      </c>
      <c r="NO621" t="s">
        <v>4531</v>
      </c>
      <c r="NP621" t="s">
        <v>4531</v>
      </c>
      <c r="NQ621" t="s">
        <v>4531</v>
      </c>
      <c r="NR621" t="s">
        <v>4531</v>
      </c>
      <c r="NS621" t="s">
        <v>4531</v>
      </c>
      <c r="NT621" t="s">
        <v>4531</v>
      </c>
      <c r="NU621" t="s">
        <v>4531</v>
      </c>
      <c r="NV621" t="s">
        <v>4531</v>
      </c>
      <c r="NW621" t="s">
        <v>4531</v>
      </c>
    </row>
    <row r="622" spans="1:387" x14ac:dyDescent="0.3">
      <c r="A622">
        <v>623</v>
      </c>
      <c r="B622" t="s">
        <v>4783</v>
      </c>
      <c r="C622" t="s">
        <v>1133</v>
      </c>
      <c r="D622" t="s">
        <v>3448</v>
      </c>
      <c r="E622" t="s">
        <v>3564</v>
      </c>
      <c r="F622" t="s">
        <v>4931</v>
      </c>
      <c r="G622" t="s">
        <v>1081</v>
      </c>
      <c r="FG622" t="s">
        <v>1101</v>
      </c>
      <c r="FH622" t="s">
        <v>4561</v>
      </c>
      <c r="FI622" t="s">
        <v>4561</v>
      </c>
      <c r="MY622" t="s">
        <v>4530</v>
      </c>
      <c r="MZ622" t="s">
        <v>4531</v>
      </c>
      <c r="NA622" t="s">
        <v>4531</v>
      </c>
      <c r="NB622" t="s">
        <v>4531</v>
      </c>
      <c r="NC622" t="s">
        <v>4531</v>
      </c>
      <c r="ND622" t="s">
        <v>4531</v>
      </c>
      <c r="NE622" t="s">
        <v>4531</v>
      </c>
      <c r="NF622" t="s">
        <v>4531</v>
      </c>
      <c r="NH622" t="s">
        <v>4531</v>
      </c>
      <c r="NI622" t="s">
        <v>4530</v>
      </c>
      <c r="NJ622" t="s">
        <v>4531</v>
      </c>
      <c r="NK622" t="s">
        <v>4531</v>
      </c>
      <c r="NL622" t="s">
        <v>4531</v>
      </c>
      <c r="NM622" t="s">
        <v>4531</v>
      </c>
      <c r="NN622" t="s">
        <v>4531</v>
      </c>
      <c r="NO622" t="s">
        <v>4531</v>
      </c>
      <c r="NP622" t="s">
        <v>4531</v>
      </c>
      <c r="NQ622" t="s">
        <v>4531</v>
      </c>
      <c r="NR622" t="s">
        <v>4531</v>
      </c>
      <c r="NS622" t="s">
        <v>4531</v>
      </c>
      <c r="NT622" t="s">
        <v>4531</v>
      </c>
      <c r="NU622" t="s">
        <v>4531</v>
      </c>
      <c r="NV622" t="s">
        <v>4531</v>
      </c>
      <c r="NW622" t="s">
        <v>4531</v>
      </c>
    </row>
    <row r="623" spans="1:387" x14ac:dyDescent="0.3">
      <c r="A623">
        <v>624</v>
      </c>
      <c r="B623" t="s">
        <v>4783</v>
      </c>
      <c r="C623" t="s">
        <v>1133</v>
      </c>
      <c r="D623" t="s">
        <v>3448</v>
      </c>
      <c r="E623" t="s">
        <v>3564</v>
      </c>
      <c r="F623" t="s">
        <v>4931</v>
      </c>
      <c r="G623" t="s">
        <v>1081</v>
      </c>
      <c r="FG623" t="s">
        <v>1101</v>
      </c>
      <c r="MY623" t="s">
        <v>4530</v>
      </c>
      <c r="MZ623" t="s">
        <v>4531</v>
      </c>
      <c r="NA623" t="s">
        <v>4531</v>
      </c>
      <c r="NB623" t="s">
        <v>4531</v>
      </c>
      <c r="NC623" t="s">
        <v>4531</v>
      </c>
      <c r="ND623" t="s">
        <v>4531</v>
      </c>
      <c r="NE623" t="s">
        <v>4531</v>
      </c>
      <c r="NF623" t="s">
        <v>4531</v>
      </c>
      <c r="NH623" t="s">
        <v>4531</v>
      </c>
      <c r="NI623" t="s">
        <v>4530</v>
      </c>
      <c r="NJ623" t="s">
        <v>4531</v>
      </c>
      <c r="NK623" t="s">
        <v>4531</v>
      </c>
      <c r="NL623" t="s">
        <v>4531</v>
      </c>
      <c r="NM623" t="s">
        <v>4531</v>
      </c>
      <c r="NN623" t="s">
        <v>4531</v>
      </c>
      <c r="NO623" t="s">
        <v>4531</v>
      </c>
      <c r="NP623" t="s">
        <v>4531</v>
      </c>
      <c r="NQ623" t="s">
        <v>4531</v>
      </c>
      <c r="NR623" t="s">
        <v>4531</v>
      </c>
      <c r="NS623" t="s">
        <v>4531</v>
      </c>
      <c r="NT623" t="s">
        <v>4531</v>
      </c>
      <c r="NU623" t="s">
        <v>4531</v>
      </c>
      <c r="NV623" t="s">
        <v>4531</v>
      </c>
      <c r="NW623" t="s">
        <v>4531</v>
      </c>
    </row>
    <row r="624" spans="1:387" x14ac:dyDescent="0.3">
      <c r="A624">
        <v>625</v>
      </c>
      <c r="B624" t="s">
        <v>4783</v>
      </c>
      <c r="C624" t="s">
        <v>1133</v>
      </c>
      <c r="D624" t="s">
        <v>3448</v>
      </c>
      <c r="E624" t="s">
        <v>3564</v>
      </c>
      <c r="F624" t="s">
        <v>4931</v>
      </c>
      <c r="G624" t="s">
        <v>1081</v>
      </c>
      <c r="FG624" t="s">
        <v>1101</v>
      </c>
      <c r="FH624" t="s">
        <v>4709</v>
      </c>
      <c r="FI624" t="s">
        <v>4709</v>
      </c>
      <c r="MY624" t="s">
        <v>4530</v>
      </c>
      <c r="MZ624" t="s">
        <v>4531</v>
      </c>
      <c r="NA624" t="s">
        <v>4531</v>
      </c>
      <c r="NB624" t="s">
        <v>4531</v>
      </c>
      <c r="NC624" t="s">
        <v>4531</v>
      </c>
      <c r="ND624" t="s">
        <v>4531</v>
      </c>
      <c r="NE624" t="s">
        <v>4531</v>
      </c>
      <c r="NF624" t="s">
        <v>4531</v>
      </c>
      <c r="NH624" t="s">
        <v>4531</v>
      </c>
      <c r="NI624" t="s">
        <v>4530</v>
      </c>
      <c r="NJ624" t="s">
        <v>4531</v>
      </c>
      <c r="NK624" t="s">
        <v>4531</v>
      </c>
      <c r="NL624" t="s">
        <v>4531</v>
      </c>
      <c r="NM624" t="s">
        <v>4531</v>
      </c>
      <c r="NN624" t="s">
        <v>4531</v>
      </c>
      <c r="NO624" t="s">
        <v>4531</v>
      </c>
      <c r="NP624" t="s">
        <v>4531</v>
      </c>
      <c r="NQ624" t="s">
        <v>4531</v>
      </c>
      <c r="NR624" t="s">
        <v>4531</v>
      </c>
      <c r="NS624" t="s">
        <v>4531</v>
      </c>
      <c r="NT624" t="s">
        <v>4531</v>
      </c>
      <c r="NU624" t="s">
        <v>4531</v>
      </c>
      <c r="NV624" t="s">
        <v>4531</v>
      </c>
      <c r="NW624" t="s">
        <v>4531</v>
      </c>
    </row>
    <row r="625" spans="1:387" x14ac:dyDescent="0.3">
      <c r="A625">
        <v>626</v>
      </c>
      <c r="B625" t="s">
        <v>4783</v>
      </c>
      <c r="C625" t="s">
        <v>1133</v>
      </c>
      <c r="D625" t="s">
        <v>3448</v>
      </c>
      <c r="E625" t="s">
        <v>3564</v>
      </c>
      <c r="F625" t="s">
        <v>4931</v>
      </c>
      <c r="G625" t="s">
        <v>1081</v>
      </c>
      <c r="P625" t="s">
        <v>1101</v>
      </c>
      <c r="Q625" t="s">
        <v>1094</v>
      </c>
      <c r="R625" t="s">
        <v>1146</v>
      </c>
      <c r="S625" t="s">
        <v>4527</v>
      </c>
      <c r="T625" t="s">
        <v>4527</v>
      </c>
      <c r="U625" t="s">
        <v>1103</v>
      </c>
      <c r="V625" t="s">
        <v>1103</v>
      </c>
      <c r="W625" t="s">
        <v>4542</v>
      </c>
      <c r="BO625" t="s">
        <v>1101</v>
      </c>
      <c r="BP625" t="s">
        <v>1161</v>
      </c>
      <c r="BQ625" t="s">
        <v>1146</v>
      </c>
      <c r="BR625" t="s">
        <v>4904</v>
      </c>
      <c r="BS625" t="s">
        <v>4904</v>
      </c>
      <c r="BT625" t="s">
        <v>1103</v>
      </c>
      <c r="BU625" t="s">
        <v>1103</v>
      </c>
      <c r="CE625" t="s">
        <v>1101</v>
      </c>
      <c r="CF625" t="s">
        <v>1085</v>
      </c>
      <c r="CG625" t="s">
        <v>1146</v>
      </c>
      <c r="CH625" t="s">
        <v>4712</v>
      </c>
      <c r="CI625" t="s">
        <v>4712</v>
      </c>
      <c r="CJ625" t="s">
        <v>1103</v>
      </c>
      <c r="CK625" t="s">
        <v>1103</v>
      </c>
      <c r="CL625" t="s">
        <v>4551</v>
      </c>
      <c r="GN625" t="s">
        <v>1089</v>
      </c>
      <c r="GO625" t="s">
        <v>1089</v>
      </c>
      <c r="GQ625" t="s">
        <v>1103</v>
      </c>
      <c r="GR625" t="s">
        <v>1103</v>
      </c>
      <c r="GS625" t="s">
        <v>4932</v>
      </c>
      <c r="GT625" t="s">
        <v>1109</v>
      </c>
      <c r="GW625" t="s">
        <v>1103</v>
      </c>
      <c r="GX625" t="s">
        <v>4529</v>
      </c>
      <c r="GY625" t="s">
        <v>1109</v>
      </c>
      <c r="MY625" t="s">
        <v>4530</v>
      </c>
      <c r="MZ625" t="s">
        <v>4531</v>
      </c>
      <c r="NA625" t="s">
        <v>4531</v>
      </c>
      <c r="NB625" t="s">
        <v>4531</v>
      </c>
      <c r="NC625" t="s">
        <v>4531</v>
      </c>
      <c r="ND625" t="s">
        <v>4531</v>
      </c>
      <c r="NE625" t="s">
        <v>4531</v>
      </c>
      <c r="NF625" t="s">
        <v>4531</v>
      </c>
      <c r="NH625" t="s">
        <v>4531</v>
      </c>
      <c r="NI625" t="s">
        <v>4530</v>
      </c>
      <c r="NJ625" t="s">
        <v>4531</v>
      </c>
      <c r="NK625" t="s">
        <v>4531</v>
      </c>
      <c r="NL625" t="s">
        <v>4531</v>
      </c>
      <c r="NM625" t="s">
        <v>4531</v>
      </c>
      <c r="NN625" t="s">
        <v>4531</v>
      </c>
      <c r="NO625" t="s">
        <v>4531</v>
      </c>
      <c r="NP625" t="s">
        <v>4531</v>
      </c>
      <c r="NQ625" t="s">
        <v>4531</v>
      </c>
      <c r="NR625" t="s">
        <v>4531</v>
      </c>
      <c r="NS625" t="s">
        <v>4531</v>
      </c>
      <c r="NT625" t="s">
        <v>4531</v>
      </c>
      <c r="NU625" t="s">
        <v>4531</v>
      </c>
      <c r="NV625" t="s">
        <v>4531</v>
      </c>
      <c r="NW625" t="s">
        <v>4531</v>
      </c>
    </row>
    <row r="626" spans="1:387" x14ac:dyDescent="0.3">
      <c r="A626">
        <v>627</v>
      </c>
      <c r="B626" t="s">
        <v>4783</v>
      </c>
      <c r="C626" t="s">
        <v>1133</v>
      </c>
      <c r="D626" t="s">
        <v>3448</v>
      </c>
      <c r="E626" t="s">
        <v>3564</v>
      </c>
      <c r="F626" t="s">
        <v>4931</v>
      </c>
      <c r="G626" t="s">
        <v>1081</v>
      </c>
      <c r="P626" t="s">
        <v>1101</v>
      </c>
      <c r="Q626" t="s">
        <v>1094</v>
      </c>
      <c r="R626" t="s">
        <v>1146</v>
      </c>
      <c r="S626" t="s">
        <v>4561</v>
      </c>
      <c r="T626" t="s">
        <v>4561</v>
      </c>
      <c r="U626" t="s">
        <v>1103</v>
      </c>
      <c r="V626" t="s">
        <v>1103</v>
      </c>
      <c r="W626" t="s">
        <v>4753</v>
      </c>
      <c r="BO626" t="s">
        <v>1101</v>
      </c>
      <c r="BP626" t="s">
        <v>1161</v>
      </c>
      <c r="BQ626" t="s">
        <v>1146</v>
      </c>
      <c r="BR626" t="s">
        <v>4904</v>
      </c>
      <c r="BS626" t="s">
        <v>4904</v>
      </c>
      <c r="BT626" t="s">
        <v>1103</v>
      </c>
      <c r="BU626" t="s">
        <v>1103</v>
      </c>
      <c r="BV626" t="s">
        <v>4551</v>
      </c>
      <c r="CE626" t="s">
        <v>1101</v>
      </c>
      <c r="CF626" t="s">
        <v>1106</v>
      </c>
      <c r="CG626" t="s">
        <v>1146</v>
      </c>
      <c r="CH626" t="s">
        <v>4553</v>
      </c>
      <c r="CI626" t="s">
        <v>4553</v>
      </c>
      <c r="CJ626" t="s">
        <v>1103</v>
      </c>
      <c r="CK626" t="s">
        <v>1103</v>
      </c>
      <c r="CL626" t="s">
        <v>4525</v>
      </c>
      <c r="GN626" t="s">
        <v>1089</v>
      </c>
      <c r="GO626" t="s">
        <v>1089</v>
      </c>
      <c r="GQ626" t="s">
        <v>1103</v>
      </c>
      <c r="GR626" t="s">
        <v>1103</v>
      </c>
      <c r="GS626" t="s">
        <v>4932</v>
      </c>
      <c r="GT626" t="s">
        <v>1109</v>
      </c>
      <c r="GW626" t="s">
        <v>1103</v>
      </c>
      <c r="GX626" t="s">
        <v>4529</v>
      </c>
      <c r="GY626" t="s">
        <v>1109</v>
      </c>
      <c r="MY626" t="s">
        <v>4530</v>
      </c>
      <c r="MZ626" t="s">
        <v>4531</v>
      </c>
      <c r="NA626" t="s">
        <v>4531</v>
      </c>
      <c r="NB626" t="s">
        <v>4531</v>
      </c>
      <c r="NC626" t="s">
        <v>4531</v>
      </c>
      <c r="ND626" t="s">
        <v>4531</v>
      </c>
      <c r="NE626" t="s">
        <v>4531</v>
      </c>
      <c r="NF626" t="s">
        <v>4531</v>
      </c>
      <c r="NH626" t="s">
        <v>4531</v>
      </c>
      <c r="NI626" t="s">
        <v>4530</v>
      </c>
      <c r="NJ626" t="s">
        <v>4531</v>
      </c>
      <c r="NK626" t="s">
        <v>4531</v>
      </c>
      <c r="NL626" t="s">
        <v>4531</v>
      </c>
      <c r="NM626" t="s">
        <v>4531</v>
      </c>
      <c r="NN626" t="s">
        <v>4531</v>
      </c>
      <c r="NO626" t="s">
        <v>4531</v>
      </c>
      <c r="NP626" t="s">
        <v>4531</v>
      </c>
      <c r="NQ626" t="s">
        <v>4531</v>
      </c>
      <c r="NR626" t="s">
        <v>4531</v>
      </c>
      <c r="NS626" t="s">
        <v>4531</v>
      </c>
      <c r="NT626" t="s">
        <v>4531</v>
      </c>
      <c r="NU626" t="s">
        <v>4531</v>
      </c>
      <c r="NV626" t="s">
        <v>4531</v>
      </c>
      <c r="NW626" t="s">
        <v>4531</v>
      </c>
    </row>
    <row r="627" spans="1:387" x14ac:dyDescent="0.3">
      <c r="A627">
        <v>628</v>
      </c>
      <c r="B627" t="s">
        <v>4783</v>
      </c>
      <c r="C627" t="s">
        <v>1133</v>
      </c>
      <c r="D627" t="s">
        <v>3448</v>
      </c>
      <c r="E627" t="s">
        <v>3564</v>
      </c>
      <c r="F627" t="s">
        <v>4931</v>
      </c>
      <c r="G627" t="s">
        <v>1081</v>
      </c>
      <c r="H627" t="s">
        <v>1101</v>
      </c>
      <c r="I627" t="s">
        <v>1094</v>
      </c>
      <c r="J627" t="s">
        <v>1095</v>
      </c>
      <c r="K627" t="s">
        <v>4595</v>
      </c>
      <c r="L627" t="s">
        <v>4933</v>
      </c>
      <c r="M627" t="s">
        <v>1103</v>
      </c>
      <c r="N627" t="s">
        <v>1103</v>
      </c>
      <c r="O627" t="s">
        <v>4551</v>
      </c>
      <c r="AL627" t="s">
        <v>1101</v>
      </c>
      <c r="AM627" t="s">
        <v>1083</v>
      </c>
      <c r="AN627" t="s">
        <v>4595</v>
      </c>
      <c r="AO627" t="s">
        <v>4595</v>
      </c>
      <c r="AP627" t="s">
        <v>1103</v>
      </c>
      <c r="AQ627" t="s">
        <v>1103</v>
      </c>
      <c r="AR627" t="s">
        <v>4551</v>
      </c>
      <c r="AS627" t="s">
        <v>1101</v>
      </c>
      <c r="AT627" t="s">
        <v>1083</v>
      </c>
      <c r="AU627" t="s">
        <v>4595</v>
      </c>
      <c r="AV627" t="s">
        <v>4595</v>
      </c>
      <c r="AW627" t="s">
        <v>1103</v>
      </c>
      <c r="AX627" t="s">
        <v>1103</v>
      </c>
      <c r="AY627" t="s">
        <v>4551</v>
      </c>
      <c r="AZ627" t="s">
        <v>1101</v>
      </c>
      <c r="BA627" t="s">
        <v>1095</v>
      </c>
      <c r="BB627" t="s">
        <v>4545</v>
      </c>
      <c r="BC627" t="s">
        <v>4925</v>
      </c>
      <c r="BD627" t="s">
        <v>1103</v>
      </c>
      <c r="BE627" t="s">
        <v>1103</v>
      </c>
      <c r="BF627" t="s">
        <v>4551</v>
      </c>
      <c r="BG627" t="s">
        <v>1101</v>
      </c>
      <c r="BH627" t="s">
        <v>1104</v>
      </c>
      <c r="BI627" t="s">
        <v>1083</v>
      </c>
      <c r="BJ627" t="s">
        <v>4595</v>
      </c>
      <c r="BK627" t="s">
        <v>4595</v>
      </c>
      <c r="BL627" t="s">
        <v>1103</v>
      </c>
      <c r="BM627" t="s">
        <v>1103</v>
      </c>
      <c r="BN627" t="s">
        <v>4551</v>
      </c>
      <c r="BW627" t="s">
        <v>1101</v>
      </c>
      <c r="BX627" t="s">
        <v>1085</v>
      </c>
      <c r="BY627" t="s">
        <v>1083</v>
      </c>
      <c r="BZ627" t="s">
        <v>4556</v>
      </c>
      <c r="CA627" t="s">
        <v>4556</v>
      </c>
      <c r="CB627" t="s">
        <v>1103</v>
      </c>
      <c r="CC627" t="s">
        <v>1103</v>
      </c>
      <c r="CD627" t="s">
        <v>4551</v>
      </c>
      <c r="CM627" t="s">
        <v>1101</v>
      </c>
      <c r="CQ627" t="s">
        <v>1103</v>
      </c>
      <c r="CR627" t="s">
        <v>1103</v>
      </c>
      <c r="CS627" t="s">
        <v>4551</v>
      </c>
      <c r="CT627" t="s">
        <v>1101</v>
      </c>
      <c r="CU627" t="s">
        <v>1086</v>
      </c>
      <c r="CV627" t="s">
        <v>1180</v>
      </c>
      <c r="CW627" t="s">
        <v>4555</v>
      </c>
      <c r="CX627" t="s">
        <v>4541</v>
      </c>
      <c r="CY627" t="s">
        <v>1103</v>
      </c>
      <c r="CZ627" t="s">
        <v>1103</v>
      </c>
      <c r="DA627" t="s">
        <v>4551</v>
      </c>
      <c r="DE627" t="s">
        <v>1101</v>
      </c>
      <c r="DF627" t="s">
        <v>1088</v>
      </c>
      <c r="DG627" t="s">
        <v>4541</v>
      </c>
      <c r="DH627" t="s">
        <v>4544</v>
      </c>
      <c r="DI627" t="s">
        <v>1103</v>
      </c>
      <c r="DJ627" t="s">
        <v>1103</v>
      </c>
      <c r="DK627" t="s">
        <v>4551</v>
      </c>
      <c r="DL627" t="s">
        <v>1101</v>
      </c>
      <c r="DM627" t="s">
        <v>4546</v>
      </c>
      <c r="DN627" t="s">
        <v>4546</v>
      </c>
      <c r="DO627" t="s">
        <v>1103</v>
      </c>
      <c r="DP627" t="s">
        <v>1103</v>
      </c>
      <c r="DQ627" t="s">
        <v>4551</v>
      </c>
      <c r="DX627" t="s">
        <v>1101</v>
      </c>
      <c r="DY627" t="s">
        <v>4566</v>
      </c>
      <c r="DZ627" t="s">
        <v>4566</v>
      </c>
      <c r="EA627" t="s">
        <v>1103</v>
      </c>
      <c r="EB627" t="s">
        <v>1103</v>
      </c>
      <c r="EC627" t="s">
        <v>4551</v>
      </c>
      <c r="EJ627" t="s">
        <v>1101</v>
      </c>
      <c r="EK627" t="s">
        <v>4548</v>
      </c>
      <c r="EL627" t="s">
        <v>4548</v>
      </c>
      <c r="EM627" t="s">
        <v>1103</v>
      </c>
      <c r="EN627" t="s">
        <v>1103</v>
      </c>
      <c r="EO627" t="s">
        <v>4551</v>
      </c>
      <c r="EV627" t="s">
        <v>1101</v>
      </c>
      <c r="EY627" t="s">
        <v>1101</v>
      </c>
      <c r="EZ627" t="s">
        <v>4570</v>
      </c>
      <c r="FA627" t="s">
        <v>4556</v>
      </c>
      <c r="FB627" t="s">
        <v>4556</v>
      </c>
      <c r="FC627" t="s">
        <v>1101</v>
      </c>
      <c r="GN627" t="s">
        <v>1089</v>
      </c>
      <c r="GO627" t="s">
        <v>1089</v>
      </c>
      <c r="GP627" t="s">
        <v>1089</v>
      </c>
      <c r="GQ627" t="s">
        <v>1103</v>
      </c>
      <c r="GR627" t="s">
        <v>1103</v>
      </c>
      <c r="GS627" t="s">
        <v>4932</v>
      </c>
      <c r="GT627" t="s">
        <v>1109</v>
      </c>
      <c r="GW627" t="s">
        <v>1103</v>
      </c>
      <c r="GX627" t="s">
        <v>4934</v>
      </c>
      <c r="GY627" t="s">
        <v>1109</v>
      </c>
      <c r="HB627" t="s">
        <v>1103</v>
      </c>
      <c r="HC627" t="s">
        <v>4935</v>
      </c>
      <c r="HD627" t="s">
        <v>4935</v>
      </c>
      <c r="HE627" t="s">
        <v>1109</v>
      </c>
      <c r="MY627" t="s">
        <v>4530</v>
      </c>
      <c r="MZ627" t="s">
        <v>4531</v>
      </c>
      <c r="NA627" t="s">
        <v>4531</v>
      </c>
      <c r="NB627" t="s">
        <v>4531</v>
      </c>
      <c r="NC627" t="s">
        <v>4531</v>
      </c>
      <c r="ND627" t="s">
        <v>4531</v>
      </c>
      <c r="NE627" t="s">
        <v>4531</v>
      </c>
      <c r="NF627" t="s">
        <v>4531</v>
      </c>
      <c r="NH627" t="s">
        <v>4531</v>
      </c>
      <c r="NI627" t="s">
        <v>4530</v>
      </c>
      <c r="NJ627" t="s">
        <v>4531</v>
      </c>
      <c r="NK627" t="s">
        <v>4531</v>
      </c>
      <c r="NL627" t="s">
        <v>4531</v>
      </c>
      <c r="NM627" t="s">
        <v>4531</v>
      </c>
      <c r="NN627" t="s">
        <v>4531</v>
      </c>
      <c r="NO627" t="s">
        <v>4531</v>
      </c>
      <c r="NP627" t="s">
        <v>4531</v>
      </c>
      <c r="NQ627" t="s">
        <v>4531</v>
      </c>
      <c r="NR627" t="s">
        <v>4531</v>
      </c>
      <c r="NS627" t="s">
        <v>4531</v>
      </c>
      <c r="NT627" t="s">
        <v>4531</v>
      </c>
      <c r="NU627" t="s">
        <v>4531</v>
      </c>
      <c r="NV627" t="s">
        <v>4531</v>
      </c>
      <c r="NW627" t="s">
        <v>4531</v>
      </c>
    </row>
    <row r="628" spans="1:387" x14ac:dyDescent="0.3">
      <c r="A628">
        <v>629</v>
      </c>
      <c r="B628" t="s">
        <v>4783</v>
      </c>
      <c r="C628" t="s">
        <v>1133</v>
      </c>
      <c r="D628" t="s">
        <v>3448</v>
      </c>
      <c r="E628" t="s">
        <v>3564</v>
      </c>
      <c r="F628" t="s">
        <v>4931</v>
      </c>
      <c r="G628" t="s">
        <v>1081</v>
      </c>
      <c r="H628" t="s">
        <v>1101</v>
      </c>
      <c r="I628" t="s">
        <v>1129</v>
      </c>
      <c r="J628" t="s">
        <v>1095</v>
      </c>
      <c r="K628" t="s">
        <v>4595</v>
      </c>
      <c r="L628" t="s">
        <v>4611</v>
      </c>
      <c r="M628" t="s">
        <v>1103</v>
      </c>
      <c r="N628" t="s">
        <v>1103</v>
      </c>
      <c r="O628" t="s">
        <v>4542</v>
      </c>
      <c r="AL628" t="s">
        <v>1101</v>
      </c>
      <c r="AM628" t="s">
        <v>1083</v>
      </c>
      <c r="AN628" t="s">
        <v>4595</v>
      </c>
      <c r="AO628" t="s">
        <v>4595</v>
      </c>
      <c r="AP628" t="s">
        <v>1103</v>
      </c>
      <c r="AQ628" t="s">
        <v>1103</v>
      </c>
      <c r="AR628" t="s">
        <v>4551</v>
      </c>
      <c r="AS628" t="s">
        <v>1101</v>
      </c>
      <c r="AT628" t="s">
        <v>1083</v>
      </c>
      <c r="AU628" t="s">
        <v>4595</v>
      </c>
      <c r="AV628" t="s">
        <v>4595</v>
      </c>
      <c r="AW628" t="s">
        <v>1103</v>
      </c>
      <c r="AX628" t="s">
        <v>1103</v>
      </c>
      <c r="AY628" t="s">
        <v>4525</v>
      </c>
      <c r="AZ628" t="s">
        <v>1101</v>
      </c>
      <c r="BA628" t="s">
        <v>1095</v>
      </c>
      <c r="BB628" t="s">
        <v>4545</v>
      </c>
      <c r="BC628" t="s">
        <v>4925</v>
      </c>
      <c r="BD628" t="s">
        <v>1103</v>
      </c>
      <c r="BE628" t="s">
        <v>1103</v>
      </c>
      <c r="BF628" t="s">
        <v>4551</v>
      </c>
      <c r="BG628" t="s">
        <v>1101</v>
      </c>
      <c r="BH628" t="s">
        <v>1161</v>
      </c>
      <c r="BI628" t="s">
        <v>1083</v>
      </c>
      <c r="BJ628" t="s">
        <v>4595</v>
      </c>
      <c r="BK628" t="s">
        <v>4595</v>
      </c>
      <c r="BL628" t="s">
        <v>1103</v>
      </c>
      <c r="BM628" t="s">
        <v>1103</v>
      </c>
      <c r="BN628" t="s">
        <v>4551</v>
      </c>
      <c r="BW628" t="s">
        <v>1101</v>
      </c>
      <c r="BX628" t="s">
        <v>1106</v>
      </c>
      <c r="BY628" t="s">
        <v>1083</v>
      </c>
      <c r="BZ628" t="s">
        <v>4538</v>
      </c>
      <c r="CA628" t="s">
        <v>4538</v>
      </c>
      <c r="CB628" t="s">
        <v>1103</v>
      </c>
      <c r="CC628" t="s">
        <v>1103</v>
      </c>
      <c r="CD628" t="s">
        <v>4551</v>
      </c>
      <c r="CM628" t="s">
        <v>1101</v>
      </c>
      <c r="CQ628" t="s">
        <v>1103</v>
      </c>
      <c r="CR628" t="s">
        <v>1103</v>
      </c>
      <c r="CS628" t="s">
        <v>4525</v>
      </c>
      <c r="CT628" t="s">
        <v>1101</v>
      </c>
      <c r="CU628" t="s">
        <v>1163</v>
      </c>
      <c r="CV628" t="s">
        <v>1180</v>
      </c>
      <c r="CW628" t="s">
        <v>4555</v>
      </c>
      <c r="CX628" t="s">
        <v>4541</v>
      </c>
      <c r="CY628" t="s">
        <v>1103</v>
      </c>
      <c r="CZ628" t="s">
        <v>1103</v>
      </c>
      <c r="DA628" t="s">
        <v>4525</v>
      </c>
      <c r="DE628" t="s">
        <v>1101</v>
      </c>
      <c r="DI628" t="s">
        <v>1103</v>
      </c>
      <c r="DJ628" t="s">
        <v>1103</v>
      </c>
      <c r="DK628" t="s">
        <v>4551</v>
      </c>
      <c r="DL628" t="s">
        <v>1101</v>
      </c>
      <c r="DM628" t="s">
        <v>4546</v>
      </c>
      <c r="DN628" t="s">
        <v>4546</v>
      </c>
      <c r="DO628" t="s">
        <v>1103</v>
      </c>
      <c r="DP628" t="s">
        <v>1103</v>
      </c>
      <c r="DQ628" t="s">
        <v>4551</v>
      </c>
      <c r="DR628" t="s">
        <v>1101</v>
      </c>
      <c r="DS628" t="s">
        <v>4584</v>
      </c>
      <c r="DT628" t="s">
        <v>4584</v>
      </c>
      <c r="DU628" t="s">
        <v>1103</v>
      </c>
      <c r="DV628" t="s">
        <v>1103</v>
      </c>
      <c r="DW628" t="s">
        <v>4551</v>
      </c>
      <c r="DX628" t="s">
        <v>1101</v>
      </c>
      <c r="DY628" t="s">
        <v>4541</v>
      </c>
      <c r="DZ628" t="s">
        <v>4541</v>
      </c>
      <c r="EA628" t="s">
        <v>1103</v>
      </c>
      <c r="EB628" t="s">
        <v>1103</v>
      </c>
      <c r="EC628" t="s">
        <v>4551</v>
      </c>
      <c r="EV628" t="s">
        <v>1101</v>
      </c>
      <c r="EW628" t="s">
        <v>4556</v>
      </c>
      <c r="EX628" t="s">
        <v>4556</v>
      </c>
      <c r="EY628" t="s">
        <v>1101</v>
      </c>
      <c r="EZ628" t="s">
        <v>4570</v>
      </c>
      <c r="FA628" t="s">
        <v>4541</v>
      </c>
      <c r="FB628" t="s">
        <v>4541</v>
      </c>
      <c r="FC628" t="s">
        <v>1101</v>
      </c>
      <c r="FD628" t="s">
        <v>1116</v>
      </c>
      <c r="FE628" t="s">
        <v>4563</v>
      </c>
      <c r="FF628" t="s">
        <v>4571</v>
      </c>
      <c r="GN628" t="s">
        <v>1089</v>
      </c>
      <c r="GO628" t="s">
        <v>1089</v>
      </c>
      <c r="GP628" t="s">
        <v>1089</v>
      </c>
      <c r="GQ628" t="s">
        <v>1103</v>
      </c>
      <c r="GR628" t="s">
        <v>1103</v>
      </c>
      <c r="GS628" t="s">
        <v>4932</v>
      </c>
      <c r="GT628" t="s">
        <v>1109</v>
      </c>
      <c r="GW628" t="s">
        <v>1103</v>
      </c>
      <c r="GX628" t="s">
        <v>4529</v>
      </c>
      <c r="GY628" t="s">
        <v>1109</v>
      </c>
      <c r="HB628" t="s">
        <v>1103</v>
      </c>
      <c r="HC628" t="s">
        <v>4529</v>
      </c>
      <c r="HD628" t="s">
        <v>1128</v>
      </c>
      <c r="HE628" t="s">
        <v>1109</v>
      </c>
      <c r="MY628" t="s">
        <v>4530</v>
      </c>
      <c r="MZ628" t="s">
        <v>4531</v>
      </c>
      <c r="NA628" t="s">
        <v>4531</v>
      </c>
      <c r="NB628" t="s">
        <v>4531</v>
      </c>
      <c r="NC628" t="s">
        <v>4531</v>
      </c>
      <c r="ND628" t="s">
        <v>4531</v>
      </c>
      <c r="NE628" t="s">
        <v>4531</v>
      </c>
      <c r="NF628" t="s">
        <v>4531</v>
      </c>
      <c r="NH628" t="s">
        <v>4531</v>
      </c>
      <c r="NI628" t="s">
        <v>4530</v>
      </c>
      <c r="NJ628" t="s">
        <v>4531</v>
      </c>
      <c r="NK628" t="s">
        <v>4531</v>
      </c>
      <c r="NL628" t="s">
        <v>4531</v>
      </c>
      <c r="NM628" t="s">
        <v>4531</v>
      </c>
      <c r="NN628" t="s">
        <v>4531</v>
      </c>
      <c r="NO628" t="s">
        <v>4531</v>
      </c>
      <c r="NP628" t="s">
        <v>4531</v>
      </c>
      <c r="NQ628" t="s">
        <v>4531</v>
      </c>
      <c r="NR628" t="s">
        <v>4531</v>
      </c>
      <c r="NS628" t="s">
        <v>4531</v>
      </c>
      <c r="NT628" t="s">
        <v>4531</v>
      </c>
      <c r="NU628" t="s">
        <v>4531</v>
      </c>
      <c r="NV628" t="s">
        <v>4531</v>
      </c>
      <c r="NW628" t="s">
        <v>4531</v>
      </c>
    </row>
    <row r="629" spans="1:387" x14ac:dyDescent="0.3">
      <c r="A629">
        <v>630</v>
      </c>
      <c r="B629" t="s">
        <v>4783</v>
      </c>
      <c r="C629" t="s">
        <v>1133</v>
      </c>
      <c r="D629" t="s">
        <v>3448</v>
      </c>
      <c r="E629" t="s">
        <v>3564</v>
      </c>
      <c r="F629" t="s">
        <v>4931</v>
      </c>
      <c r="G629" t="s">
        <v>1081</v>
      </c>
      <c r="H629" t="s">
        <v>1101</v>
      </c>
      <c r="I629" t="s">
        <v>1129</v>
      </c>
      <c r="J629" t="s">
        <v>1095</v>
      </c>
      <c r="K629" t="s">
        <v>4595</v>
      </c>
      <c r="L629" t="s">
        <v>4611</v>
      </c>
      <c r="M629" t="s">
        <v>1103</v>
      </c>
      <c r="N629" t="s">
        <v>1103</v>
      </c>
      <c r="O629" t="s">
        <v>4542</v>
      </c>
      <c r="AL629" t="s">
        <v>1101</v>
      </c>
      <c r="AM629" t="s">
        <v>1083</v>
      </c>
      <c r="AN629" t="s">
        <v>4595</v>
      </c>
      <c r="AO629" t="s">
        <v>4595</v>
      </c>
      <c r="AP629" t="s">
        <v>1103</v>
      </c>
      <c r="AQ629" t="s">
        <v>1103</v>
      </c>
      <c r="AR629" t="s">
        <v>4551</v>
      </c>
      <c r="AS629" t="s">
        <v>1101</v>
      </c>
      <c r="AT629" t="s">
        <v>1083</v>
      </c>
      <c r="AU629" t="s">
        <v>4595</v>
      </c>
      <c r="AV629" t="s">
        <v>4595</v>
      </c>
      <c r="AW629" t="s">
        <v>1103</v>
      </c>
      <c r="AX629" t="s">
        <v>1103</v>
      </c>
      <c r="AY629" t="s">
        <v>4525</v>
      </c>
      <c r="AZ629" t="s">
        <v>1101</v>
      </c>
      <c r="BA629" t="s">
        <v>1095</v>
      </c>
      <c r="BB629" t="s">
        <v>4545</v>
      </c>
      <c r="BC629" t="s">
        <v>4925</v>
      </c>
      <c r="BD629" t="s">
        <v>1103</v>
      </c>
      <c r="BE629" t="s">
        <v>1103</v>
      </c>
      <c r="BF629" t="s">
        <v>4525</v>
      </c>
      <c r="BG629" t="s">
        <v>1101</v>
      </c>
      <c r="BH629" t="s">
        <v>1161</v>
      </c>
      <c r="BI629" t="s">
        <v>1083</v>
      </c>
      <c r="BJ629" t="s">
        <v>4595</v>
      </c>
      <c r="BK629" t="s">
        <v>4595</v>
      </c>
      <c r="BL629" t="s">
        <v>1103</v>
      </c>
      <c r="BM629" t="s">
        <v>1103</v>
      </c>
      <c r="BN629" t="s">
        <v>4551</v>
      </c>
      <c r="BW629" t="s">
        <v>1101</v>
      </c>
      <c r="BX629" t="s">
        <v>1106</v>
      </c>
      <c r="BY629" t="s">
        <v>1083</v>
      </c>
      <c r="BZ629" t="s">
        <v>4595</v>
      </c>
      <c r="CA629" t="s">
        <v>4595</v>
      </c>
      <c r="CB629" t="s">
        <v>1103</v>
      </c>
      <c r="CC629" t="s">
        <v>1103</v>
      </c>
      <c r="CD629" t="s">
        <v>4551</v>
      </c>
      <c r="CM629" t="s">
        <v>1101</v>
      </c>
      <c r="CQ629" t="s">
        <v>1103</v>
      </c>
      <c r="CR629" t="s">
        <v>1103</v>
      </c>
      <c r="CS629" t="s">
        <v>4551</v>
      </c>
      <c r="CT629" t="s">
        <v>1101</v>
      </c>
      <c r="CU629" t="s">
        <v>1163</v>
      </c>
      <c r="CV629" t="s">
        <v>1180</v>
      </c>
      <c r="CW629" t="s">
        <v>4555</v>
      </c>
      <c r="CX629" t="s">
        <v>4541</v>
      </c>
      <c r="CY629" t="s">
        <v>1103</v>
      </c>
      <c r="CZ629" t="s">
        <v>1103</v>
      </c>
      <c r="DA629" t="s">
        <v>4551</v>
      </c>
      <c r="DE629" t="s">
        <v>1101</v>
      </c>
      <c r="DI629" t="s">
        <v>1103</v>
      </c>
      <c r="DJ629" t="s">
        <v>1103</v>
      </c>
      <c r="DK629" t="s">
        <v>4551</v>
      </c>
      <c r="DL629" t="s">
        <v>1101</v>
      </c>
      <c r="DM629" t="s">
        <v>4546</v>
      </c>
      <c r="DN629" t="s">
        <v>4546</v>
      </c>
      <c r="DO629" t="s">
        <v>1103</v>
      </c>
      <c r="DP629" t="s">
        <v>1103</v>
      </c>
      <c r="DQ629" t="s">
        <v>4551</v>
      </c>
      <c r="DX629" t="s">
        <v>1101</v>
      </c>
      <c r="DY629" t="s">
        <v>4585</v>
      </c>
      <c r="DZ629" t="s">
        <v>4585</v>
      </c>
      <c r="EA629" t="s">
        <v>1103</v>
      </c>
      <c r="EB629" t="s">
        <v>1103</v>
      </c>
      <c r="EC629" t="s">
        <v>4551</v>
      </c>
      <c r="EJ629" t="s">
        <v>1101</v>
      </c>
      <c r="EK629" t="s">
        <v>4627</v>
      </c>
      <c r="EL629" t="s">
        <v>4627</v>
      </c>
      <c r="EM629" t="s">
        <v>1103</v>
      </c>
      <c r="EN629" t="s">
        <v>1103</v>
      </c>
      <c r="EO629" t="s">
        <v>4551</v>
      </c>
      <c r="EV629" t="s">
        <v>1101</v>
      </c>
      <c r="EW629" t="s">
        <v>4556</v>
      </c>
      <c r="EX629" t="s">
        <v>4556</v>
      </c>
      <c r="EY629" t="s">
        <v>1101</v>
      </c>
      <c r="FC629" t="s">
        <v>1101</v>
      </c>
      <c r="GN629" t="s">
        <v>1089</v>
      </c>
      <c r="GO629" t="s">
        <v>1089</v>
      </c>
      <c r="GP629" t="s">
        <v>1089</v>
      </c>
      <c r="GQ629" t="s">
        <v>1103</v>
      </c>
      <c r="GR629" t="s">
        <v>1103</v>
      </c>
      <c r="GS629" t="s">
        <v>4932</v>
      </c>
      <c r="GT629" t="s">
        <v>1109</v>
      </c>
      <c r="GW629" t="s">
        <v>1103</v>
      </c>
      <c r="GX629" t="s">
        <v>4936</v>
      </c>
      <c r="GY629" t="s">
        <v>1109</v>
      </c>
      <c r="HB629" t="s">
        <v>1084</v>
      </c>
      <c r="HC629" t="s">
        <v>4581</v>
      </c>
      <c r="HD629" t="s">
        <v>1156</v>
      </c>
      <c r="HE629" t="s">
        <v>1109</v>
      </c>
      <c r="HG629" t="s">
        <v>4570</v>
      </c>
      <c r="MY629" t="s">
        <v>4530</v>
      </c>
      <c r="MZ629" t="s">
        <v>4531</v>
      </c>
      <c r="NA629" t="s">
        <v>4531</v>
      </c>
      <c r="NB629" t="s">
        <v>4531</v>
      </c>
      <c r="NC629" t="s">
        <v>4531</v>
      </c>
      <c r="ND629" t="s">
        <v>4531</v>
      </c>
      <c r="NE629" t="s">
        <v>4531</v>
      </c>
      <c r="NF629" t="s">
        <v>4531</v>
      </c>
      <c r="NH629" t="s">
        <v>4531</v>
      </c>
      <c r="NI629" t="s">
        <v>4530</v>
      </c>
      <c r="NJ629" t="s">
        <v>4531</v>
      </c>
      <c r="NK629" t="s">
        <v>4531</v>
      </c>
      <c r="NL629" t="s">
        <v>4531</v>
      </c>
      <c r="NM629" t="s">
        <v>4531</v>
      </c>
      <c r="NN629" t="s">
        <v>4531</v>
      </c>
      <c r="NO629" t="s">
        <v>4531</v>
      </c>
      <c r="NP629" t="s">
        <v>4531</v>
      </c>
      <c r="NQ629" t="s">
        <v>4531</v>
      </c>
      <c r="NR629" t="s">
        <v>4531</v>
      </c>
      <c r="NS629" t="s">
        <v>4531</v>
      </c>
      <c r="NT629" t="s">
        <v>4531</v>
      </c>
      <c r="NU629" t="s">
        <v>4531</v>
      </c>
      <c r="NV629" t="s">
        <v>4531</v>
      </c>
      <c r="NW629" t="s">
        <v>4531</v>
      </c>
    </row>
    <row r="630" spans="1:387" x14ac:dyDescent="0.3">
      <c r="A630">
        <v>631</v>
      </c>
      <c r="B630" t="s">
        <v>4828</v>
      </c>
      <c r="C630" t="s">
        <v>1133</v>
      </c>
      <c r="D630" t="s">
        <v>3448</v>
      </c>
      <c r="E630" t="s">
        <v>3564</v>
      </c>
      <c r="F630" t="s">
        <v>4931</v>
      </c>
      <c r="G630" t="s">
        <v>1081</v>
      </c>
      <c r="H630" t="s">
        <v>1101</v>
      </c>
      <c r="I630" t="s">
        <v>1129</v>
      </c>
      <c r="J630" t="s">
        <v>1095</v>
      </c>
      <c r="K630" t="s">
        <v>4595</v>
      </c>
      <c r="L630" t="s">
        <v>4611</v>
      </c>
      <c r="M630" t="s">
        <v>1103</v>
      </c>
      <c r="N630" t="s">
        <v>1103</v>
      </c>
      <c r="O630" t="s">
        <v>4542</v>
      </c>
      <c r="AL630" t="s">
        <v>1101</v>
      </c>
      <c r="AP630" t="s">
        <v>1103</v>
      </c>
      <c r="AQ630" t="s">
        <v>1103</v>
      </c>
      <c r="AR630" t="s">
        <v>4525</v>
      </c>
      <c r="AS630" t="s">
        <v>1101</v>
      </c>
      <c r="AT630" t="s">
        <v>1083</v>
      </c>
      <c r="AU630" t="s">
        <v>4595</v>
      </c>
      <c r="AV630" t="s">
        <v>4595</v>
      </c>
      <c r="AW630" t="s">
        <v>1103</v>
      </c>
      <c r="AX630" t="s">
        <v>1103</v>
      </c>
      <c r="AY630" t="s">
        <v>4525</v>
      </c>
      <c r="AZ630" t="s">
        <v>1101</v>
      </c>
      <c r="BA630" t="s">
        <v>1095</v>
      </c>
      <c r="BB630" t="s">
        <v>4545</v>
      </c>
      <c r="BC630" t="s">
        <v>4925</v>
      </c>
      <c r="BD630" t="s">
        <v>1103</v>
      </c>
      <c r="BE630" t="s">
        <v>1103</v>
      </c>
      <c r="BF630" t="s">
        <v>4551</v>
      </c>
      <c r="BG630" t="s">
        <v>1101</v>
      </c>
      <c r="BH630" t="s">
        <v>1104</v>
      </c>
      <c r="BI630" t="s">
        <v>1083</v>
      </c>
      <c r="BJ630" t="s">
        <v>4595</v>
      </c>
      <c r="BK630" t="s">
        <v>4595</v>
      </c>
      <c r="BL630" t="s">
        <v>1103</v>
      </c>
      <c r="BM630" t="s">
        <v>1103</v>
      </c>
      <c r="BN630" t="s">
        <v>4551</v>
      </c>
      <c r="BW630" t="s">
        <v>1101</v>
      </c>
      <c r="BX630" t="s">
        <v>1106</v>
      </c>
      <c r="BY630" t="s">
        <v>1083</v>
      </c>
      <c r="BZ630" t="s">
        <v>4538</v>
      </c>
      <c r="CA630" t="s">
        <v>4538</v>
      </c>
      <c r="CB630" t="s">
        <v>1103</v>
      </c>
      <c r="CC630" t="s">
        <v>1103</v>
      </c>
      <c r="CD630" t="s">
        <v>4551</v>
      </c>
      <c r="CM630" t="s">
        <v>1101</v>
      </c>
      <c r="CQ630" t="s">
        <v>1103</v>
      </c>
      <c r="CR630" t="s">
        <v>1103</v>
      </c>
      <c r="CS630" t="s">
        <v>4551</v>
      </c>
      <c r="CT630" t="s">
        <v>1101</v>
      </c>
      <c r="CU630" t="s">
        <v>1163</v>
      </c>
      <c r="CV630" t="s">
        <v>1180</v>
      </c>
      <c r="CW630" t="s">
        <v>4555</v>
      </c>
      <c r="CX630" t="s">
        <v>4541</v>
      </c>
      <c r="CY630" t="s">
        <v>1103</v>
      </c>
      <c r="CZ630" t="s">
        <v>1103</v>
      </c>
      <c r="DA630" t="s">
        <v>4551</v>
      </c>
      <c r="DE630" t="s">
        <v>1101</v>
      </c>
      <c r="DF630" t="s">
        <v>1088</v>
      </c>
      <c r="DG630" t="s">
        <v>4541</v>
      </c>
      <c r="DH630" t="s">
        <v>4544</v>
      </c>
      <c r="DI630" t="s">
        <v>1103</v>
      </c>
      <c r="DJ630" t="s">
        <v>1103</v>
      </c>
      <c r="DK630" t="s">
        <v>4551</v>
      </c>
      <c r="DL630" t="s">
        <v>1101</v>
      </c>
      <c r="DM630" t="s">
        <v>4546</v>
      </c>
      <c r="DN630" t="s">
        <v>4546</v>
      </c>
      <c r="DO630" t="s">
        <v>1103</v>
      </c>
      <c r="DP630" t="s">
        <v>1103</v>
      </c>
      <c r="DQ630" t="s">
        <v>4551</v>
      </c>
      <c r="DX630" t="s">
        <v>1101</v>
      </c>
      <c r="DY630" t="s">
        <v>4566</v>
      </c>
      <c r="DZ630" t="s">
        <v>4566</v>
      </c>
      <c r="EA630" t="s">
        <v>1103</v>
      </c>
      <c r="EB630" t="s">
        <v>1103</v>
      </c>
      <c r="EC630" t="s">
        <v>4525</v>
      </c>
      <c r="EV630" t="s">
        <v>1101</v>
      </c>
      <c r="EY630" t="s">
        <v>1101</v>
      </c>
      <c r="EZ630" t="s">
        <v>4570</v>
      </c>
      <c r="FA630" t="s">
        <v>4556</v>
      </c>
      <c r="FB630" t="s">
        <v>4556</v>
      </c>
      <c r="FC630" t="s">
        <v>1101</v>
      </c>
      <c r="FD630" t="s">
        <v>1116</v>
      </c>
      <c r="FE630" t="s">
        <v>4563</v>
      </c>
      <c r="FF630" t="s">
        <v>4571</v>
      </c>
      <c r="GN630" t="s">
        <v>1089</v>
      </c>
      <c r="GO630" t="s">
        <v>1089</v>
      </c>
      <c r="GP630" t="s">
        <v>1089</v>
      </c>
      <c r="GQ630" t="s">
        <v>1103</v>
      </c>
      <c r="GR630" t="s">
        <v>1103</v>
      </c>
      <c r="GS630" t="s">
        <v>4932</v>
      </c>
      <c r="GT630" t="s">
        <v>1109</v>
      </c>
      <c r="GW630" t="s">
        <v>1103</v>
      </c>
      <c r="GX630" t="s">
        <v>4529</v>
      </c>
      <c r="GY630" t="s">
        <v>1109</v>
      </c>
      <c r="HB630" t="s">
        <v>1103</v>
      </c>
      <c r="HC630" t="s">
        <v>4581</v>
      </c>
      <c r="HD630" t="s">
        <v>1156</v>
      </c>
      <c r="HE630" t="s">
        <v>1109</v>
      </c>
      <c r="MY630" t="s">
        <v>4530</v>
      </c>
      <c r="MZ630" t="s">
        <v>4531</v>
      </c>
      <c r="NA630" t="s">
        <v>4531</v>
      </c>
      <c r="NB630" t="s">
        <v>4531</v>
      </c>
      <c r="NC630" t="s">
        <v>4531</v>
      </c>
      <c r="ND630" t="s">
        <v>4531</v>
      </c>
      <c r="NE630" t="s">
        <v>4531</v>
      </c>
      <c r="NF630" t="s">
        <v>4531</v>
      </c>
      <c r="NH630" t="s">
        <v>4531</v>
      </c>
      <c r="NI630" t="s">
        <v>4530</v>
      </c>
      <c r="NJ630" t="s">
        <v>4531</v>
      </c>
      <c r="NK630" t="s">
        <v>4531</v>
      </c>
      <c r="NL630" t="s">
        <v>4531</v>
      </c>
      <c r="NM630" t="s">
        <v>4531</v>
      </c>
      <c r="NN630" t="s">
        <v>4531</v>
      </c>
      <c r="NO630" t="s">
        <v>4531</v>
      </c>
      <c r="NP630" t="s">
        <v>4531</v>
      </c>
      <c r="NQ630" t="s">
        <v>4531</v>
      </c>
      <c r="NR630" t="s">
        <v>4531</v>
      </c>
      <c r="NS630" t="s">
        <v>4531</v>
      </c>
      <c r="NT630" t="s">
        <v>4531</v>
      </c>
      <c r="NU630" t="s">
        <v>4531</v>
      </c>
      <c r="NV630" t="s">
        <v>4531</v>
      </c>
      <c r="NW630" t="s">
        <v>4531</v>
      </c>
    </row>
    <row r="631" spans="1:387" x14ac:dyDescent="0.3">
      <c r="A631">
        <v>632</v>
      </c>
      <c r="B631" t="s">
        <v>4828</v>
      </c>
      <c r="C631" t="s">
        <v>1133</v>
      </c>
      <c r="D631" t="s">
        <v>3450</v>
      </c>
      <c r="E631" t="s">
        <v>3565</v>
      </c>
      <c r="F631" t="s">
        <v>4937</v>
      </c>
      <c r="G631" t="s">
        <v>1081</v>
      </c>
    </row>
    <row r="632" spans="1:387" x14ac:dyDescent="0.3">
      <c r="A632">
        <v>633</v>
      </c>
      <c r="B632" t="s">
        <v>4828</v>
      </c>
      <c r="C632" t="s">
        <v>1133</v>
      </c>
      <c r="D632" t="s">
        <v>3450</v>
      </c>
      <c r="E632" t="s">
        <v>3565</v>
      </c>
      <c r="F632" t="s">
        <v>4937</v>
      </c>
      <c r="G632" t="s">
        <v>1081</v>
      </c>
    </row>
    <row r="633" spans="1:387" x14ac:dyDescent="0.3">
      <c r="A633">
        <v>634</v>
      </c>
      <c r="B633" t="s">
        <v>4828</v>
      </c>
      <c r="C633" t="s">
        <v>1133</v>
      </c>
      <c r="D633" t="s">
        <v>3450</v>
      </c>
      <c r="E633" t="s">
        <v>3565</v>
      </c>
      <c r="F633" t="s">
        <v>4937</v>
      </c>
      <c r="G633" t="s">
        <v>1081</v>
      </c>
      <c r="FM633" t="s">
        <v>1101</v>
      </c>
      <c r="MY633" t="s">
        <v>4530</v>
      </c>
      <c r="MZ633" t="s">
        <v>4531</v>
      </c>
      <c r="NA633" t="s">
        <v>4531</v>
      </c>
      <c r="NB633" t="s">
        <v>4531</v>
      </c>
      <c r="NC633" t="s">
        <v>4531</v>
      </c>
      <c r="ND633" t="s">
        <v>4531</v>
      </c>
      <c r="NE633" t="s">
        <v>4531</v>
      </c>
      <c r="NF633" t="s">
        <v>4531</v>
      </c>
      <c r="NH633" t="s">
        <v>4531</v>
      </c>
      <c r="NI633" t="s">
        <v>4530</v>
      </c>
      <c r="NJ633" t="s">
        <v>4531</v>
      </c>
      <c r="NK633" t="s">
        <v>4531</v>
      </c>
      <c r="NL633" t="s">
        <v>4531</v>
      </c>
      <c r="NM633" t="s">
        <v>4531</v>
      </c>
      <c r="NN633" t="s">
        <v>4531</v>
      </c>
      <c r="NO633" t="s">
        <v>4531</v>
      </c>
      <c r="NP633" t="s">
        <v>4531</v>
      </c>
      <c r="NQ633" t="s">
        <v>4531</v>
      </c>
      <c r="NR633" t="s">
        <v>4531</v>
      </c>
      <c r="NS633" t="s">
        <v>4531</v>
      </c>
      <c r="NT633" t="s">
        <v>4531</v>
      </c>
      <c r="NU633" t="s">
        <v>4531</v>
      </c>
      <c r="NV633" t="s">
        <v>4531</v>
      </c>
      <c r="NW633" t="s">
        <v>4531</v>
      </c>
    </row>
    <row r="634" spans="1:387" x14ac:dyDescent="0.3">
      <c r="A634">
        <v>635</v>
      </c>
      <c r="B634" t="s">
        <v>4828</v>
      </c>
      <c r="C634" t="s">
        <v>1133</v>
      </c>
      <c r="D634" t="s">
        <v>3450</v>
      </c>
      <c r="E634" t="s">
        <v>3565</v>
      </c>
      <c r="F634" t="s">
        <v>4937</v>
      </c>
      <c r="G634" t="s">
        <v>1081</v>
      </c>
      <c r="FM634" t="s">
        <v>1101</v>
      </c>
      <c r="MY634" t="s">
        <v>4530</v>
      </c>
      <c r="MZ634" t="s">
        <v>4531</v>
      </c>
      <c r="NA634" t="s">
        <v>4531</v>
      </c>
      <c r="NB634" t="s">
        <v>4531</v>
      </c>
      <c r="NC634" t="s">
        <v>4531</v>
      </c>
      <c r="ND634" t="s">
        <v>4531</v>
      </c>
      <c r="NE634" t="s">
        <v>4531</v>
      </c>
      <c r="NF634" t="s">
        <v>4531</v>
      </c>
      <c r="NH634" t="s">
        <v>4531</v>
      </c>
      <c r="NI634" t="s">
        <v>4530</v>
      </c>
      <c r="NJ634" t="s">
        <v>4531</v>
      </c>
      <c r="NK634" t="s">
        <v>4531</v>
      </c>
      <c r="NL634" t="s">
        <v>4531</v>
      </c>
      <c r="NM634" t="s">
        <v>4531</v>
      </c>
      <c r="NN634" t="s">
        <v>4531</v>
      </c>
      <c r="NO634" t="s">
        <v>4531</v>
      </c>
      <c r="NP634" t="s">
        <v>4531</v>
      </c>
      <c r="NQ634" t="s">
        <v>4531</v>
      </c>
      <c r="NR634" t="s">
        <v>4531</v>
      </c>
      <c r="NS634" t="s">
        <v>4531</v>
      </c>
      <c r="NT634" t="s">
        <v>4531</v>
      </c>
      <c r="NU634" t="s">
        <v>4531</v>
      </c>
      <c r="NV634" t="s">
        <v>4531</v>
      </c>
      <c r="NW634" t="s">
        <v>4531</v>
      </c>
    </row>
    <row r="635" spans="1:387" x14ac:dyDescent="0.3">
      <c r="A635">
        <v>636</v>
      </c>
      <c r="B635" t="s">
        <v>4828</v>
      </c>
      <c r="C635" t="s">
        <v>1133</v>
      </c>
      <c r="D635" t="s">
        <v>3450</v>
      </c>
      <c r="E635" t="s">
        <v>3565</v>
      </c>
      <c r="F635" t="s">
        <v>4937</v>
      </c>
      <c r="G635" t="s">
        <v>1081</v>
      </c>
      <c r="FG635" t="s">
        <v>1101</v>
      </c>
      <c r="MY635" t="s">
        <v>4530</v>
      </c>
      <c r="MZ635" t="s">
        <v>4531</v>
      </c>
      <c r="NA635" t="s">
        <v>4531</v>
      </c>
      <c r="NB635" t="s">
        <v>4531</v>
      </c>
      <c r="NC635" t="s">
        <v>4531</v>
      </c>
      <c r="ND635" t="s">
        <v>4531</v>
      </c>
      <c r="NE635" t="s">
        <v>4531</v>
      </c>
      <c r="NF635" t="s">
        <v>4531</v>
      </c>
      <c r="NH635" t="s">
        <v>4531</v>
      </c>
      <c r="NI635" t="s">
        <v>4530</v>
      </c>
      <c r="NJ635" t="s">
        <v>4531</v>
      </c>
      <c r="NK635" t="s">
        <v>4531</v>
      </c>
      <c r="NL635" t="s">
        <v>4531</v>
      </c>
      <c r="NM635" t="s">
        <v>4531</v>
      </c>
      <c r="NN635" t="s">
        <v>4531</v>
      </c>
      <c r="NO635" t="s">
        <v>4531</v>
      </c>
      <c r="NP635" t="s">
        <v>4531</v>
      </c>
      <c r="NQ635" t="s">
        <v>4531</v>
      </c>
      <c r="NR635" t="s">
        <v>4531</v>
      </c>
      <c r="NS635" t="s">
        <v>4531</v>
      </c>
      <c r="NT635" t="s">
        <v>4531</v>
      </c>
      <c r="NU635" t="s">
        <v>4531</v>
      </c>
      <c r="NV635" t="s">
        <v>4531</v>
      </c>
      <c r="NW635" t="s">
        <v>4531</v>
      </c>
    </row>
    <row r="636" spans="1:387" x14ac:dyDescent="0.3">
      <c r="A636">
        <v>637</v>
      </c>
      <c r="B636" t="s">
        <v>4828</v>
      </c>
      <c r="C636" t="s">
        <v>1133</v>
      </c>
      <c r="D636" t="s">
        <v>3450</v>
      </c>
      <c r="E636" t="s">
        <v>3565</v>
      </c>
      <c r="F636" t="s">
        <v>4937</v>
      </c>
      <c r="G636" t="s">
        <v>1081</v>
      </c>
      <c r="FG636" t="s">
        <v>1101</v>
      </c>
      <c r="MY636" t="s">
        <v>4530</v>
      </c>
      <c r="MZ636" t="s">
        <v>4531</v>
      </c>
      <c r="NA636" t="s">
        <v>4531</v>
      </c>
      <c r="NB636" t="s">
        <v>4531</v>
      </c>
      <c r="NC636" t="s">
        <v>4531</v>
      </c>
      <c r="ND636" t="s">
        <v>4531</v>
      </c>
      <c r="NE636" t="s">
        <v>4531</v>
      </c>
      <c r="NF636" t="s">
        <v>4531</v>
      </c>
      <c r="NH636" t="s">
        <v>4531</v>
      </c>
      <c r="NI636" t="s">
        <v>4530</v>
      </c>
      <c r="NJ636" t="s">
        <v>4531</v>
      </c>
      <c r="NK636" t="s">
        <v>4531</v>
      </c>
      <c r="NL636" t="s">
        <v>4531</v>
      </c>
      <c r="NM636" t="s">
        <v>4531</v>
      </c>
      <c r="NN636" t="s">
        <v>4531</v>
      </c>
      <c r="NO636" t="s">
        <v>4531</v>
      </c>
      <c r="NP636" t="s">
        <v>4531</v>
      </c>
      <c r="NQ636" t="s">
        <v>4531</v>
      </c>
      <c r="NR636" t="s">
        <v>4531</v>
      </c>
      <c r="NS636" t="s">
        <v>4531</v>
      </c>
      <c r="NT636" t="s">
        <v>4531</v>
      </c>
      <c r="NU636" t="s">
        <v>4531</v>
      </c>
      <c r="NV636" t="s">
        <v>4531</v>
      </c>
      <c r="NW636" t="s">
        <v>4531</v>
      </c>
    </row>
    <row r="637" spans="1:387" x14ac:dyDescent="0.3">
      <c r="A637">
        <v>638</v>
      </c>
      <c r="B637" t="s">
        <v>4828</v>
      </c>
      <c r="C637" t="s">
        <v>1133</v>
      </c>
      <c r="D637" t="s">
        <v>3450</v>
      </c>
      <c r="E637" t="s">
        <v>3565</v>
      </c>
      <c r="F637" t="s">
        <v>4937</v>
      </c>
      <c r="G637" t="s">
        <v>1081</v>
      </c>
      <c r="FG637" t="s">
        <v>1101</v>
      </c>
      <c r="FH637" t="s">
        <v>4550</v>
      </c>
      <c r="FI637" t="s">
        <v>4550</v>
      </c>
      <c r="MY637" t="s">
        <v>4530</v>
      </c>
      <c r="MZ637" t="s">
        <v>4531</v>
      </c>
      <c r="NA637" t="s">
        <v>4531</v>
      </c>
      <c r="NB637" t="s">
        <v>4531</v>
      </c>
      <c r="NC637" t="s">
        <v>4531</v>
      </c>
      <c r="ND637" t="s">
        <v>4531</v>
      </c>
      <c r="NE637" t="s">
        <v>4531</v>
      </c>
      <c r="NF637" t="s">
        <v>4531</v>
      </c>
      <c r="NH637" t="s">
        <v>4531</v>
      </c>
      <c r="NI637" t="s">
        <v>4530</v>
      </c>
      <c r="NJ637" t="s">
        <v>4531</v>
      </c>
      <c r="NK637" t="s">
        <v>4531</v>
      </c>
      <c r="NL637" t="s">
        <v>4531</v>
      </c>
      <c r="NM637" t="s">
        <v>4531</v>
      </c>
      <c r="NN637" t="s">
        <v>4531</v>
      </c>
      <c r="NO637" t="s">
        <v>4531</v>
      </c>
      <c r="NP637" t="s">
        <v>4531</v>
      </c>
      <c r="NQ637" t="s">
        <v>4531</v>
      </c>
      <c r="NR637" t="s">
        <v>4531</v>
      </c>
      <c r="NS637" t="s">
        <v>4531</v>
      </c>
      <c r="NT637" t="s">
        <v>4531</v>
      </c>
      <c r="NU637" t="s">
        <v>4531</v>
      </c>
      <c r="NV637" t="s">
        <v>4531</v>
      </c>
      <c r="NW637" t="s">
        <v>4531</v>
      </c>
    </row>
    <row r="638" spans="1:387" x14ac:dyDescent="0.3">
      <c r="A638">
        <v>639</v>
      </c>
      <c r="B638" t="s">
        <v>4828</v>
      </c>
      <c r="C638" t="s">
        <v>1133</v>
      </c>
      <c r="D638" t="s">
        <v>3450</v>
      </c>
      <c r="E638" t="s">
        <v>3565</v>
      </c>
      <c r="F638" t="s">
        <v>4937</v>
      </c>
      <c r="G638" t="s">
        <v>1081</v>
      </c>
      <c r="FG638" t="s">
        <v>1101</v>
      </c>
      <c r="FH638" t="s">
        <v>4710</v>
      </c>
      <c r="FI638" t="s">
        <v>4710</v>
      </c>
      <c r="MY638" t="s">
        <v>4530</v>
      </c>
      <c r="MZ638" t="s">
        <v>4531</v>
      </c>
      <c r="NA638" t="s">
        <v>4531</v>
      </c>
      <c r="NB638" t="s">
        <v>4531</v>
      </c>
      <c r="NC638" t="s">
        <v>4531</v>
      </c>
      <c r="ND638" t="s">
        <v>4531</v>
      </c>
      <c r="NE638" t="s">
        <v>4531</v>
      </c>
      <c r="NF638" t="s">
        <v>4531</v>
      </c>
      <c r="NH638" t="s">
        <v>4531</v>
      </c>
      <c r="NI638" t="s">
        <v>4530</v>
      </c>
      <c r="NJ638" t="s">
        <v>4531</v>
      </c>
      <c r="NK638" t="s">
        <v>4531</v>
      </c>
      <c r="NL638" t="s">
        <v>4531</v>
      </c>
      <c r="NM638" t="s">
        <v>4531</v>
      </c>
      <c r="NN638" t="s">
        <v>4531</v>
      </c>
      <c r="NO638" t="s">
        <v>4531</v>
      </c>
      <c r="NP638" t="s">
        <v>4531</v>
      </c>
      <c r="NQ638" t="s">
        <v>4531</v>
      </c>
      <c r="NR638" t="s">
        <v>4531</v>
      </c>
      <c r="NS638" t="s">
        <v>4531</v>
      </c>
      <c r="NT638" t="s">
        <v>4531</v>
      </c>
      <c r="NU638" t="s">
        <v>4531</v>
      </c>
      <c r="NV638" t="s">
        <v>4531</v>
      </c>
      <c r="NW638" t="s">
        <v>4531</v>
      </c>
    </row>
    <row r="639" spans="1:387" x14ac:dyDescent="0.3">
      <c r="A639">
        <v>640</v>
      </c>
      <c r="B639" t="s">
        <v>4828</v>
      </c>
      <c r="C639" t="s">
        <v>1133</v>
      </c>
      <c r="D639" t="s">
        <v>3450</v>
      </c>
      <c r="E639" t="s">
        <v>3565</v>
      </c>
      <c r="F639" t="s">
        <v>4937</v>
      </c>
      <c r="G639" t="s">
        <v>1081</v>
      </c>
      <c r="P639" t="s">
        <v>1101</v>
      </c>
      <c r="Q639" t="s">
        <v>1102</v>
      </c>
      <c r="R639" t="s">
        <v>1146</v>
      </c>
      <c r="S639" t="s">
        <v>4590</v>
      </c>
      <c r="T639" t="s">
        <v>4590</v>
      </c>
      <c r="U639" t="s">
        <v>1103</v>
      </c>
      <c r="V639" t="s">
        <v>1103</v>
      </c>
      <c r="W639" t="s">
        <v>4551</v>
      </c>
      <c r="AE639" t="s">
        <v>1101</v>
      </c>
      <c r="AF639" t="s">
        <v>1146</v>
      </c>
      <c r="AG639" t="s">
        <v>4756</v>
      </c>
      <c r="AH639" t="s">
        <v>4756</v>
      </c>
      <c r="AI639" t="s">
        <v>1103</v>
      </c>
      <c r="AJ639" t="s">
        <v>1103</v>
      </c>
      <c r="AK639" t="s">
        <v>4542</v>
      </c>
      <c r="BO639" t="s">
        <v>1101</v>
      </c>
      <c r="BP639" t="s">
        <v>1161</v>
      </c>
      <c r="BQ639" t="s">
        <v>1146</v>
      </c>
      <c r="BR639" t="s">
        <v>4904</v>
      </c>
      <c r="BS639" t="s">
        <v>4904</v>
      </c>
      <c r="BT639" t="s">
        <v>1103</v>
      </c>
      <c r="BU639" t="s">
        <v>1103</v>
      </c>
      <c r="BV639" t="s">
        <v>4525</v>
      </c>
      <c r="CE639" t="s">
        <v>1101</v>
      </c>
      <c r="CF639" t="s">
        <v>1106</v>
      </c>
      <c r="CG639" t="s">
        <v>1146</v>
      </c>
      <c r="CH639" t="s">
        <v>4533</v>
      </c>
      <c r="CI639" t="s">
        <v>4533</v>
      </c>
      <c r="CJ639" t="s">
        <v>1103</v>
      </c>
      <c r="CK639" t="s">
        <v>1103</v>
      </c>
      <c r="CL639" t="s">
        <v>4551</v>
      </c>
      <c r="GN639" t="s">
        <v>1089</v>
      </c>
      <c r="GO639" t="s">
        <v>1089</v>
      </c>
      <c r="GQ639" t="s">
        <v>1103</v>
      </c>
      <c r="GR639" t="s">
        <v>1103</v>
      </c>
      <c r="GS639" t="s">
        <v>4938</v>
      </c>
      <c r="GT639" t="s">
        <v>1109</v>
      </c>
      <c r="GW639" t="s">
        <v>1103</v>
      </c>
      <c r="GX639" t="s">
        <v>4529</v>
      </c>
      <c r="GY639" t="s">
        <v>1109</v>
      </c>
      <c r="MY639" t="s">
        <v>4530</v>
      </c>
      <c r="MZ639" t="s">
        <v>4531</v>
      </c>
      <c r="NA639" t="s">
        <v>4531</v>
      </c>
      <c r="NB639" t="s">
        <v>4531</v>
      </c>
      <c r="NC639" t="s">
        <v>4531</v>
      </c>
      <c r="ND639" t="s">
        <v>4531</v>
      </c>
      <c r="NE639" t="s">
        <v>4531</v>
      </c>
      <c r="NF639" t="s">
        <v>4531</v>
      </c>
      <c r="NH639" t="s">
        <v>4531</v>
      </c>
      <c r="NI639" t="s">
        <v>4530</v>
      </c>
      <c r="NJ639" t="s">
        <v>4531</v>
      </c>
      <c r="NK639" t="s">
        <v>4531</v>
      </c>
      <c r="NL639" t="s">
        <v>4531</v>
      </c>
      <c r="NM639" t="s">
        <v>4531</v>
      </c>
      <c r="NN639" t="s">
        <v>4531</v>
      </c>
      <c r="NO639" t="s">
        <v>4531</v>
      </c>
      <c r="NP639" t="s">
        <v>4531</v>
      </c>
      <c r="NQ639" t="s">
        <v>4531</v>
      </c>
      <c r="NR639" t="s">
        <v>4531</v>
      </c>
      <c r="NS639" t="s">
        <v>4531</v>
      </c>
      <c r="NT639" t="s">
        <v>4531</v>
      </c>
      <c r="NU639" t="s">
        <v>4531</v>
      </c>
      <c r="NV639" t="s">
        <v>4531</v>
      </c>
      <c r="NW639" t="s">
        <v>4531</v>
      </c>
    </row>
    <row r="640" spans="1:387" x14ac:dyDescent="0.3">
      <c r="A640">
        <v>641</v>
      </c>
      <c r="B640" t="s">
        <v>4828</v>
      </c>
      <c r="C640" t="s">
        <v>1133</v>
      </c>
      <c r="D640" t="s">
        <v>3450</v>
      </c>
      <c r="E640" t="s">
        <v>3565</v>
      </c>
      <c r="F640" t="s">
        <v>4937</v>
      </c>
      <c r="G640" t="s">
        <v>1081</v>
      </c>
      <c r="P640" t="s">
        <v>1101</v>
      </c>
      <c r="Q640" t="s">
        <v>1094</v>
      </c>
      <c r="R640" t="s">
        <v>1146</v>
      </c>
      <c r="S640" t="s">
        <v>4590</v>
      </c>
      <c r="T640" t="s">
        <v>4590</v>
      </c>
      <c r="U640" t="s">
        <v>1103</v>
      </c>
      <c r="V640" t="s">
        <v>1103</v>
      </c>
      <c r="W640" t="s">
        <v>4551</v>
      </c>
      <c r="AE640" t="s">
        <v>1101</v>
      </c>
      <c r="AF640" t="s">
        <v>1146</v>
      </c>
      <c r="AG640" t="s">
        <v>4756</v>
      </c>
      <c r="AH640" t="s">
        <v>4756</v>
      </c>
      <c r="AI640" t="s">
        <v>1103</v>
      </c>
      <c r="AJ640" t="s">
        <v>1103</v>
      </c>
      <c r="BO640" t="s">
        <v>1101</v>
      </c>
      <c r="BP640" t="s">
        <v>1161</v>
      </c>
      <c r="BQ640" t="s">
        <v>1146</v>
      </c>
      <c r="BR640" t="s">
        <v>4904</v>
      </c>
      <c r="BS640" t="s">
        <v>4904</v>
      </c>
      <c r="BT640" t="s">
        <v>1103</v>
      </c>
      <c r="BU640" t="s">
        <v>1103</v>
      </c>
      <c r="BV640" t="s">
        <v>4551</v>
      </c>
      <c r="CE640" t="s">
        <v>1101</v>
      </c>
      <c r="CF640" t="s">
        <v>1106</v>
      </c>
      <c r="CG640" t="s">
        <v>1146</v>
      </c>
      <c r="CH640" t="s">
        <v>4552</v>
      </c>
      <c r="CI640" t="s">
        <v>4552</v>
      </c>
      <c r="CJ640" t="s">
        <v>1103</v>
      </c>
      <c r="CK640" t="s">
        <v>1103</v>
      </c>
      <c r="CL640" t="s">
        <v>4551</v>
      </c>
      <c r="GN640" t="s">
        <v>1089</v>
      </c>
      <c r="GO640" t="s">
        <v>1089</v>
      </c>
      <c r="GQ640" t="s">
        <v>1103</v>
      </c>
      <c r="GR640" t="s">
        <v>1103</v>
      </c>
      <c r="GS640" t="s">
        <v>4932</v>
      </c>
      <c r="GT640" t="s">
        <v>1109</v>
      </c>
      <c r="GW640" t="s">
        <v>1103</v>
      </c>
      <c r="GX640" t="s">
        <v>4529</v>
      </c>
      <c r="GY640" t="s">
        <v>1109</v>
      </c>
      <c r="MY640" t="s">
        <v>4530</v>
      </c>
      <c r="MZ640" t="s">
        <v>4531</v>
      </c>
      <c r="NA640" t="s">
        <v>4531</v>
      </c>
      <c r="NB640" t="s">
        <v>4531</v>
      </c>
      <c r="NC640" t="s">
        <v>4531</v>
      </c>
      <c r="ND640" t="s">
        <v>4531</v>
      </c>
      <c r="NE640" t="s">
        <v>4531</v>
      </c>
      <c r="NF640" t="s">
        <v>4531</v>
      </c>
      <c r="NH640" t="s">
        <v>4531</v>
      </c>
      <c r="NI640" t="s">
        <v>4530</v>
      </c>
      <c r="NJ640" t="s">
        <v>4531</v>
      </c>
      <c r="NK640" t="s">
        <v>4531</v>
      </c>
      <c r="NL640" t="s">
        <v>4531</v>
      </c>
      <c r="NM640" t="s">
        <v>4531</v>
      </c>
      <c r="NN640" t="s">
        <v>4531</v>
      </c>
      <c r="NO640" t="s">
        <v>4531</v>
      </c>
      <c r="NP640" t="s">
        <v>4531</v>
      </c>
      <c r="NQ640" t="s">
        <v>4531</v>
      </c>
      <c r="NR640" t="s">
        <v>4531</v>
      </c>
      <c r="NS640" t="s">
        <v>4531</v>
      </c>
      <c r="NT640" t="s">
        <v>4531</v>
      </c>
      <c r="NU640" t="s">
        <v>4531</v>
      </c>
      <c r="NV640" t="s">
        <v>4531</v>
      </c>
      <c r="NW640" t="s">
        <v>4531</v>
      </c>
    </row>
    <row r="641" spans="1:387" x14ac:dyDescent="0.3">
      <c r="A641">
        <v>642</v>
      </c>
      <c r="B641" t="s">
        <v>4828</v>
      </c>
      <c r="C641" t="s">
        <v>1133</v>
      </c>
      <c r="D641" t="s">
        <v>3450</v>
      </c>
      <c r="E641" t="s">
        <v>3565</v>
      </c>
      <c r="F641" t="s">
        <v>4937</v>
      </c>
      <c r="G641" t="s">
        <v>1081</v>
      </c>
      <c r="H641" t="s">
        <v>1101</v>
      </c>
      <c r="I641" t="s">
        <v>1094</v>
      </c>
      <c r="J641" t="s">
        <v>1095</v>
      </c>
      <c r="K641" t="s">
        <v>4566</v>
      </c>
      <c r="L641" t="s">
        <v>4939</v>
      </c>
      <c r="M641" t="s">
        <v>1103</v>
      </c>
      <c r="N641" t="s">
        <v>1103</v>
      </c>
      <c r="O641" t="s">
        <v>4551</v>
      </c>
      <c r="X641" t="s">
        <v>1101</v>
      </c>
      <c r="Y641" t="s">
        <v>1095</v>
      </c>
      <c r="Z641" t="s">
        <v>4541</v>
      </c>
      <c r="AA641" t="s">
        <v>4574</v>
      </c>
      <c r="AB641" t="s">
        <v>1103</v>
      </c>
      <c r="AC641" t="s">
        <v>1103</v>
      </c>
      <c r="AD641" t="s">
        <v>4542</v>
      </c>
      <c r="AL641" t="s">
        <v>1101</v>
      </c>
      <c r="AM641" t="s">
        <v>1083</v>
      </c>
      <c r="AN641" t="s">
        <v>4555</v>
      </c>
      <c r="AO641" t="s">
        <v>4555</v>
      </c>
      <c r="AP641" t="s">
        <v>1103</v>
      </c>
      <c r="AQ641" t="s">
        <v>1103</v>
      </c>
      <c r="AR641" t="s">
        <v>4551</v>
      </c>
      <c r="AS641" t="s">
        <v>1101</v>
      </c>
      <c r="AT641" t="s">
        <v>1083</v>
      </c>
      <c r="AU641" t="s">
        <v>4556</v>
      </c>
      <c r="AV641" t="s">
        <v>4556</v>
      </c>
      <c r="AW641" t="s">
        <v>1103</v>
      </c>
      <c r="AX641" t="s">
        <v>1103</v>
      </c>
      <c r="AY641" t="s">
        <v>4551</v>
      </c>
      <c r="AZ641" t="s">
        <v>1101</v>
      </c>
      <c r="BA641" t="s">
        <v>1095</v>
      </c>
      <c r="BB641" t="s">
        <v>4566</v>
      </c>
      <c r="BC641" t="s">
        <v>4754</v>
      </c>
      <c r="BD641" t="s">
        <v>1103</v>
      </c>
      <c r="BE641" t="s">
        <v>1103</v>
      </c>
      <c r="BF641" t="s">
        <v>4551</v>
      </c>
      <c r="BG641" t="s">
        <v>1101</v>
      </c>
      <c r="BH641" t="s">
        <v>1161</v>
      </c>
      <c r="BI641" t="s">
        <v>1083</v>
      </c>
      <c r="BJ641" t="s">
        <v>4538</v>
      </c>
      <c r="BK641" t="s">
        <v>4538</v>
      </c>
      <c r="BL641" t="s">
        <v>1103</v>
      </c>
      <c r="BM641" t="s">
        <v>1103</v>
      </c>
      <c r="BN641" t="s">
        <v>4551</v>
      </c>
      <c r="BW641" t="s">
        <v>1101</v>
      </c>
      <c r="BX641" t="s">
        <v>1106</v>
      </c>
      <c r="BY641" t="s">
        <v>1083</v>
      </c>
      <c r="BZ641" t="s">
        <v>4556</v>
      </c>
      <c r="CA641" t="s">
        <v>4556</v>
      </c>
      <c r="CB641" t="s">
        <v>1103</v>
      </c>
      <c r="CC641" t="s">
        <v>1103</v>
      </c>
      <c r="CD641" t="s">
        <v>4551</v>
      </c>
      <c r="CM641" t="s">
        <v>1101</v>
      </c>
      <c r="CN641" t="s">
        <v>1083</v>
      </c>
      <c r="CO641" t="s">
        <v>4940</v>
      </c>
      <c r="CP641" t="s">
        <v>4940</v>
      </c>
      <c r="CQ641" t="s">
        <v>1103</v>
      </c>
      <c r="CR641" t="s">
        <v>1103</v>
      </c>
      <c r="CS641" t="s">
        <v>4551</v>
      </c>
      <c r="CT641" t="s">
        <v>1101</v>
      </c>
      <c r="CU641" t="s">
        <v>1163</v>
      </c>
      <c r="CV641" t="s">
        <v>1180</v>
      </c>
      <c r="CW641" t="s">
        <v>4541</v>
      </c>
      <c r="CX641" t="s">
        <v>4867</v>
      </c>
      <c r="CY641" t="s">
        <v>1103</v>
      </c>
      <c r="CZ641" t="s">
        <v>1103</v>
      </c>
      <c r="DA641" t="s">
        <v>4551</v>
      </c>
      <c r="DE641" t="s">
        <v>1101</v>
      </c>
      <c r="DF641" t="s">
        <v>1088</v>
      </c>
      <c r="DG641" t="s">
        <v>4566</v>
      </c>
      <c r="DH641" t="s">
        <v>4799</v>
      </c>
      <c r="DI641" t="s">
        <v>1103</v>
      </c>
      <c r="DJ641" t="s">
        <v>1103</v>
      </c>
      <c r="DK641" t="s">
        <v>4551</v>
      </c>
      <c r="DL641" t="s">
        <v>1101</v>
      </c>
      <c r="DM641" t="s">
        <v>4545</v>
      </c>
      <c r="DN641" t="s">
        <v>4545</v>
      </c>
      <c r="DO641" t="s">
        <v>1103</v>
      </c>
      <c r="DP641" t="s">
        <v>1103</v>
      </c>
      <c r="DQ641" t="s">
        <v>4551</v>
      </c>
      <c r="DR641" t="s">
        <v>1101</v>
      </c>
      <c r="DS641" t="s">
        <v>4541</v>
      </c>
      <c r="DT641" t="s">
        <v>4541</v>
      </c>
      <c r="DU641" t="s">
        <v>1103</v>
      </c>
      <c r="DV641" t="s">
        <v>1103</v>
      </c>
      <c r="DW641" t="s">
        <v>4551</v>
      </c>
      <c r="DX641" t="s">
        <v>1101</v>
      </c>
      <c r="DY641" t="s">
        <v>4541</v>
      </c>
      <c r="DZ641" t="s">
        <v>4541</v>
      </c>
      <c r="EA641" t="s">
        <v>1103</v>
      </c>
      <c r="EB641" t="s">
        <v>1103</v>
      </c>
      <c r="EC641" t="s">
        <v>4551</v>
      </c>
      <c r="ED641" t="s">
        <v>1101</v>
      </c>
      <c r="EE641" t="s">
        <v>4545</v>
      </c>
      <c r="EF641" t="s">
        <v>4545</v>
      </c>
      <c r="EG641" t="s">
        <v>1103</v>
      </c>
      <c r="EH641" t="s">
        <v>1103</v>
      </c>
      <c r="EI641" t="s">
        <v>4551</v>
      </c>
      <c r="EJ641" t="s">
        <v>1101</v>
      </c>
      <c r="EK641" t="s">
        <v>4557</v>
      </c>
      <c r="EL641" t="s">
        <v>4557</v>
      </c>
      <c r="EM641" t="s">
        <v>1103</v>
      </c>
      <c r="EN641" t="s">
        <v>1103</v>
      </c>
      <c r="EO641" t="s">
        <v>4551</v>
      </c>
      <c r="EP641" t="s">
        <v>1101</v>
      </c>
      <c r="EQ641" t="s">
        <v>4564</v>
      </c>
      <c r="ER641" t="s">
        <v>4564</v>
      </c>
      <c r="ES641" t="s">
        <v>1103</v>
      </c>
      <c r="ET641" t="s">
        <v>1103</v>
      </c>
      <c r="EU641" t="s">
        <v>4551</v>
      </c>
      <c r="EV641" t="s">
        <v>1101</v>
      </c>
      <c r="EW641" t="s">
        <v>4580</v>
      </c>
      <c r="EX641" t="s">
        <v>4580</v>
      </c>
      <c r="EY641" t="s">
        <v>1101</v>
      </c>
      <c r="EZ641" t="s">
        <v>4570</v>
      </c>
      <c r="FA641" t="s">
        <v>4580</v>
      </c>
      <c r="FB641" t="s">
        <v>4580</v>
      </c>
      <c r="FC641" t="s">
        <v>1101</v>
      </c>
      <c r="FD641" t="s">
        <v>1096</v>
      </c>
      <c r="FE641" t="s">
        <v>4546</v>
      </c>
      <c r="FF641" t="s">
        <v>4748</v>
      </c>
      <c r="GN641" t="s">
        <v>1089</v>
      </c>
      <c r="GO641" t="s">
        <v>1089</v>
      </c>
      <c r="GP641" t="s">
        <v>1089</v>
      </c>
      <c r="GQ641" t="s">
        <v>1103</v>
      </c>
      <c r="GR641" t="s">
        <v>1103</v>
      </c>
      <c r="GS641" t="s">
        <v>4938</v>
      </c>
      <c r="GT641" t="s">
        <v>1109</v>
      </c>
      <c r="GW641" t="s">
        <v>1103</v>
      </c>
      <c r="GX641" t="s">
        <v>4529</v>
      </c>
      <c r="GY641" t="s">
        <v>1109</v>
      </c>
      <c r="HB641" t="s">
        <v>1103</v>
      </c>
      <c r="HC641" t="s">
        <v>4529</v>
      </c>
      <c r="HD641" t="s">
        <v>1128</v>
      </c>
      <c r="HE641" t="s">
        <v>1109</v>
      </c>
      <c r="MY641" t="s">
        <v>4530</v>
      </c>
      <c r="MZ641" t="s">
        <v>4531</v>
      </c>
      <c r="NA641" t="s">
        <v>4531</v>
      </c>
      <c r="NB641" t="s">
        <v>4531</v>
      </c>
      <c r="NC641" t="s">
        <v>4531</v>
      </c>
      <c r="ND641" t="s">
        <v>4531</v>
      </c>
      <c r="NE641" t="s">
        <v>4531</v>
      </c>
      <c r="NF641" t="s">
        <v>4531</v>
      </c>
      <c r="NH641" t="s">
        <v>4531</v>
      </c>
      <c r="NI641" t="s">
        <v>4530</v>
      </c>
      <c r="NJ641" t="s">
        <v>4531</v>
      </c>
      <c r="NK641" t="s">
        <v>4531</v>
      </c>
      <c r="NL641" t="s">
        <v>4531</v>
      </c>
      <c r="NM641" t="s">
        <v>4531</v>
      </c>
      <c r="NN641" t="s">
        <v>4531</v>
      </c>
      <c r="NO641" t="s">
        <v>4531</v>
      </c>
      <c r="NP641" t="s">
        <v>4531</v>
      </c>
      <c r="NQ641" t="s">
        <v>4531</v>
      </c>
      <c r="NR641" t="s">
        <v>4531</v>
      </c>
      <c r="NS641" t="s">
        <v>4531</v>
      </c>
      <c r="NT641" t="s">
        <v>4531</v>
      </c>
      <c r="NU641" t="s">
        <v>4531</v>
      </c>
      <c r="NV641" t="s">
        <v>4531</v>
      </c>
      <c r="NW641" t="s">
        <v>4531</v>
      </c>
    </row>
    <row r="642" spans="1:387" x14ac:dyDescent="0.3">
      <c r="A642">
        <v>643</v>
      </c>
      <c r="B642" t="s">
        <v>4828</v>
      </c>
      <c r="C642" t="s">
        <v>1133</v>
      </c>
      <c r="D642" t="s">
        <v>3450</v>
      </c>
      <c r="E642" t="s">
        <v>3565</v>
      </c>
      <c r="F642" t="s">
        <v>4937</v>
      </c>
      <c r="G642" t="s">
        <v>1081</v>
      </c>
      <c r="H642" t="s">
        <v>1101</v>
      </c>
      <c r="I642" t="s">
        <v>1129</v>
      </c>
      <c r="J642" t="s">
        <v>1095</v>
      </c>
      <c r="K642" t="s">
        <v>4566</v>
      </c>
      <c r="L642" t="s">
        <v>4772</v>
      </c>
      <c r="M642" t="s">
        <v>1103</v>
      </c>
      <c r="N642" t="s">
        <v>1103</v>
      </c>
      <c r="O642" t="s">
        <v>4542</v>
      </c>
      <c r="X642" t="s">
        <v>1101</v>
      </c>
      <c r="Y642" t="s">
        <v>1095</v>
      </c>
      <c r="Z642" t="s">
        <v>4580</v>
      </c>
      <c r="AA642" t="s">
        <v>4797</v>
      </c>
      <c r="AB642" t="s">
        <v>1103</v>
      </c>
      <c r="AC642" t="s">
        <v>1084</v>
      </c>
      <c r="AD642" t="s">
        <v>4542</v>
      </c>
      <c r="AL642" t="s">
        <v>1101</v>
      </c>
      <c r="AM642" t="s">
        <v>1083</v>
      </c>
      <c r="AN642" t="s">
        <v>4556</v>
      </c>
      <c r="AO642" t="s">
        <v>4556</v>
      </c>
      <c r="AP642" t="s">
        <v>1103</v>
      </c>
      <c r="AQ642" t="s">
        <v>1103</v>
      </c>
      <c r="AR642" t="s">
        <v>4551</v>
      </c>
      <c r="AS642" t="s">
        <v>1101</v>
      </c>
      <c r="AT642" t="s">
        <v>1083</v>
      </c>
      <c r="AU642" t="s">
        <v>4556</v>
      </c>
      <c r="AV642" t="s">
        <v>4556</v>
      </c>
      <c r="AW642" t="s">
        <v>1103</v>
      </c>
      <c r="AX642" t="s">
        <v>1103</v>
      </c>
      <c r="AY642" t="s">
        <v>4551</v>
      </c>
      <c r="AZ642" t="s">
        <v>1101</v>
      </c>
      <c r="BA642" t="s">
        <v>1095</v>
      </c>
      <c r="BB642" t="s">
        <v>4585</v>
      </c>
      <c r="BC642" t="s">
        <v>4751</v>
      </c>
      <c r="BD642" t="s">
        <v>1103</v>
      </c>
      <c r="BE642" t="s">
        <v>1103</v>
      </c>
      <c r="BF642" t="s">
        <v>4551</v>
      </c>
      <c r="BG642" t="s">
        <v>1101</v>
      </c>
      <c r="BH642" t="s">
        <v>1104</v>
      </c>
      <c r="BI642" t="s">
        <v>1083</v>
      </c>
      <c r="BJ642" t="s">
        <v>4538</v>
      </c>
      <c r="BK642" t="s">
        <v>4538</v>
      </c>
      <c r="BL642" t="s">
        <v>1103</v>
      </c>
      <c r="BM642" t="s">
        <v>1103</v>
      </c>
      <c r="BN642" t="s">
        <v>4551</v>
      </c>
      <c r="BW642" t="s">
        <v>1101</v>
      </c>
      <c r="BX642" t="s">
        <v>1085</v>
      </c>
      <c r="BY642" t="s">
        <v>1083</v>
      </c>
      <c r="BZ642" t="s">
        <v>4556</v>
      </c>
      <c r="CA642" t="s">
        <v>4556</v>
      </c>
      <c r="CB642" t="s">
        <v>1103</v>
      </c>
      <c r="CC642" t="s">
        <v>1103</v>
      </c>
      <c r="CD642" t="s">
        <v>4551</v>
      </c>
      <c r="CM642" t="s">
        <v>1101</v>
      </c>
      <c r="CN642" t="s">
        <v>1105</v>
      </c>
      <c r="CO642" t="s">
        <v>4940</v>
      </c>
      <c r="CP642" t="s">
        <v>4888</v>
      </c>
      <c r="CQ642" t="s">
        <v>1103</v>
      </c>
      <c r="CR642" t="s">
        <v>1103</v>
      </c>
      <c r="CS642" t="s">
        <v>4534</v>
      </c>
      <c r="CT642" t="s">
        <v>1101</v>
      </c>
      <c r="CU642" t="s">
        <v>1086</v>
      </c>
      <c r="CV642" t="s">
        <v>1180</v>
      </c>
      <c r="CW642" t="s">
        <v>4566</v>
      </c>
      <c r="CX642" t="s">
        <v>4866</v>
      </c>
      <c r="CY642" t="s">
        <v>1103</v>
      </c>
      <c r="CZ642" t="s">
        <v>1103</v>
      </c>
      <c r="DA642" t="s">
        <v>4551</v>
      </c>
      <c r="DE642" t="s">
        <v>1101</v>
      </c>
      <c r="DI642" t="s">
        <v>1103</v>
      </c>
      <c r="DJ642" t="s">
        <v>1103</v>
      </c>
      <c r="DK642" t="s">
        <v>4551</v>
      </c>
      <c r="DL642" t="s">
        <v>1101</v>
      </c>
      <c r="DM642" t="s">
        <v>4718</v>
      </c>
      <c r="DN642" t="s">
        <v>4718</v>
      </c>
      <c r="DO642" t="s">
        <v>1103</v>
      </c>
      <c r="DP642" t="s">
        <v>1103</v>
      </c>
      <c r="DQ642" t="s">
        <v>4534</v>
      </c>
      <c r="DR642" t="s">
        <v>1101</v>
      </c>
      <c r="DS642" t="s">
        <v>4541</v>
      </c>
      <c r="DT642" t="s">
        <v>4541</v>
      </c>
      <c r="DU642" t="s">
        <v>1103</v>
      </c>
      <c r="DV642" t="s">
        <v>1103</v>
      </c>
      <c r="DW642" t="s">
        <v>4551</v>
      </c>
      <c r="DX642" t="s">
        <v>1101</v>
      </c>
      <c r="DY642" t="s">
        <v>4541</v>
      </c>
      <c r="DZ642" t="s">
        <v>4541</v>
      </c>
      <c r="EA642" t="s">
        <v>1103</v>
      </c>
      <c r="EB642" t="s">
        <v>1103</v>
      </c>
      <c r="EC642" t="s">
        <v>4542</v>
      </c>
      <c r="ED642" t="s">
        <v>1101</v>
      </c>
      <c r="EE642" t="s">
        <v>4546</v>
      </c>
      <c r="EF642" t="s">
        <v>4546</v>
      </c>
      <c r="EG642" t="s">
        <v>1103</v>
      </c>
      <c r="EH642" t="s">
        <v>1103</v>
      </c>
      <c r="EI642" t="s">
        <v>4551</v>
      </c>
      <c r="EJ642" t="s">
        <v>1101</v>
      </c>
      <c r="EK642" t="s">
        <v>4557</v>
      </c>
      <c r="EL642" t="s">
        <v>4557</v>
      </c>
      <c r="EM642" t="s">
        <v>1103</v>
      </c>
      <c r="EN642" t="s">
        <v>1103</v>
      </c>
      <c r="EO642" t="s">
        <v>4551</v>
      </c>
      <c r="EP642" t="s">
        <v>1101</v>
      </c>
      <c r="EQ642" t="s">
        <v>4564</v>
      </c>
      <c r="ER642" t="s">
        <v>4564</v>
      </c>
      <c r="ES642" t="s">
        <v>1103</v>
      </c>
      <c r="ET642" t="s">
        <v>1103</v>
      </c>
      <c r="EU642" t="s">
        <v>4525</v>
      </c>
      <c r="EV642" t="s">
        <v>1101</v>
      </c>
      <c r="EY642" t="s">
        <v>1101</v>
      </c>
      <c r="EZ642" t="s">
        <v>4570</v>
      </c>
      <c r="FA642" t="s">
        <v>4563</v>
      </c>
      <c r="FB642" t="s">
        <v>4563</v>
      </c>
      <c r="FC642" t="s">
        <v>1101</v>
      </c>
      <c r="FD642" t="s">
        <v>1096</v>
      </c>
      <c r="FE642" t="s">
        <v>4546</v>
      </c>
      <c r="FF642" t="s">
        <v>4748</v>
      </c>
      <c r="GN642" t="s">
        <v>1089</v>
      </c>
      <c r="GO642" t="s">
        <v>1089</v>
      </c>
      <c r="GP642" t="s">
        <v>1089</v>
      </c>
      <c r="GQ642" t="s">
        <v>1103</v>
      </c>
      <c r="GR642" t="s">
        <v>1103</v>
      </c>
      <c r="GS642" t="s">
        <v>4938</v>
      </c>
      <c r="GT642" t="s">
        <v>1109</v>
      </c>
      <c r="GW642" t="s">
        <v>1103</v>
      </c>
      <c r="GX642" t="s">
        <v>4529</v>
      </c>
      <c r="GY642" t="s">
        <v>1109</v>
      </c>
      <c r="HB642" t="s">
        <v>1103</v>
      </c>
      <c r="HC642" t="s">
        <v>4581</v>
      </c>
      <c r="HD642" t="s">
        <v>1156</v>
      </c>
      <c r="HE642" t="s">
        <v>1109</v>
      </c>
      <c r="MY642" t="s">
        <v>4530</v>
      </c>
      <c r="MZ642" t="s">
        <v>4531</v>
      </c>
      <c r="NA642" t="s">
        <v>4531</v>
      </c>
      <c r="NB642" t="s">
        <v>4531</v>
      </c>
      <c r="NC642" t="s">
        <v>4531</v>
      </c>
      <c r="ND642" t="s">
        <v>4531</v>
      </c>
      <c r="NE642" t="s">
        <v>4531</v>
      </c>
      <c r="NF642" t="s">
        <v>4531</v>
      </c>
      <c r="NH642" t="s">
        <v>4531</v>
      </c>
      <c r="NI642" t="s">
        <v>4530</v>
      </c>
      <c r="NJ642" t="s">
        <v>4531</v>
      </c>
      <c r="NK642" t="s">
        <v>4531</v>
      </c>
      <c r="NL642" t="s">
        <v>4531</v>
      </c>
      <c r="NM642" t="s">
        <v>4531</v>
      </c>
      <c r="NN642" t="s">
        <v>4531</v>
      </c>
      <c r="NO642" t="s">
        <v>4531</v>
      </c>
      <c r="NP642" t="s">
        <v>4531</v>
      </c>
      <c r="NQ642" t="s">
        <v>4531</v>
      </c>
      <c r="NR642" t="s">
        <v>4531</v>
      </c>
      <c r="NS642" t="s">
        <v>4531</v>
      </c>
      <c r="NT642" t="s">
        <v>4531</v>
      </c>
      <c r="NU642" t="s">
        <v>4531</v>
      </c>
      <c r="NV642" t="s">
        <v>4531</v>
      </c>
      <c r="NW642" t="s">
        <v>4531</v>
      </c>
    </row>
    <row r="643" spans="1:387" x14ac:dyDescent="0.3">
      <c r="A643">
        <v>644</v>
      </c>
      <c r="B643" t="s">
        <v>4783</v>
      </c>
      <c r="C643" t="s">
        <v>1130</v>
      </c>
      <c r="D643" t="s">
        <v>1141</v>
      </c>
      <c r="E643" t="s">
        <v>1142</v>
      </c>
      <c r="F643" t="s">
        <v>1143</v>
      </c>
      <c r="G643" t="s">
        <v>1081</v>
      </c>
      <c r="AL643" t="s">
        <v>1101</v>
      </c>
      <c r="AM643" t="s">
        <v>1083</v>
      </c>
      <c r="AN643" t="s">
        <v>4541</v>
      </c>
      <c r="AO643" t="s">
        <v>4541</v>
      </c>
      <c r="AP643" t="s">
        <v>1103</v>
      </c>
      <c r="AQ643" t="s">
        <v>1103</v>
      </c>
      <c r="AS643" t="s">
        <v>1101</v>
      </c>
      <c r="AT643" t="s">
        <v>1083</v>
      </c>
      <c r="AU643" t="s">
        <v>4566</v>
      </c>
      <c r="AV643" t="s">
        <v>4566</v>
      </c>
      <c r="AW643" t="s">
        <v>1103</v>
      </c>
      <c r="AX643" t="s">
        <v>1103</v>
      </c>
      <c r="BG643" t="s">
        <v>1101</v>
      </c>
      <c r="BH643" t="s">
        <v>1104</v>
      </c>
      <c r="BI643" t="s">
        <v>1083</v>
      </c>
      <c r="BJ643" t="s">
        <v>4538</v>
      </c>
      <c r="BK643" t="s">
        <v>4538</v>
      </c>
      <c r="BL643" t="s">
        <v>1103</v>
      </c>
      <c r="BM643" t="s">
        <v>1103</v>
      </c>
      <c r="BW643" t="s">
        <v>1101</v>
      </c>
      <c r="BX643" t="s">
        <v>1106</v>
      </c>
      <c r="BY643" t="s">
        <v>1083</v>
      </c>
      <c r="BZ643" t="s">
        <v>4670</v>
      </c>
      <c r="CA643" t="s">
        <v>4670</v>
      </c>
      <c r="CB643" t="s">
        <v>1103</v>
      </c>
      <c r="CC643" t="s">
        <v>1103</v>
      </c>
      <c r="CM643" t="s">
        <v>1101</v>
      </c>
      <c r="CN643" t="s">
        <v>1083</v>
      </c>
      <c r="CO643" t="s">
        <v>4595</v>
      </c>
      <c r="CP643" t="s">
        <v>4595</v>
      </c>
      <c r="CQ643" t="s">
        <v>1103</v>
      </c>
      <c r="CR643" t="s">
        <v>1103</v>
      </c>
      <c r="CS643" t="s">
        <v>4542</v>
      </c>
      <c r="CT643" t="s">
        <v>1101</v>
      </c>
      <c r="CU643" t="s">
        <v>1086</v>
      </c>
      <c r="CV643" t="s">
        <v>1087</v>
      </c>
      <c r="CW643" t="s">
        <v>4538</v>
      </c>
      <c r="CX643" t="s">
        <v>4584</v>
      </c>
      <c r="CY643" t="s">
        <v>1103</v>
      </c>
      <c r="CZ643" t="s">
        <v>1103</v>
      </c>
      <c r="DE643" t="s">
        <v>1101</v>
      </c>
      <c r="DF643" t="s">
        <v>1088</v>
      </c>
      <c r="DG643" t="s">
        <v>4566</v>
      </c>
      <c r="DH643" t="s">
        <v>4799</v>
      </c>
      <c r="DI643" t="s">
        <v>1103</v>
      </c>
      <c r="DJ643" t="s">
        <v>1103</v>
      </c>
      <c r="DX643" t="s">
        <v>1101</v>
      </c>
      <c r="DY643" t="s">
        <v>4563</v>
      </c>
      <c r="DZ643" t="s">
        <v>4563</v>
      </c>
      <c r="EA643" t="s">
        <v>1103</v>
      </c>
      <c r="EB643" t="s">
        <v>1103</v>
      </c>
      <c r="GO643" t="s">
        <v>1107</v>
      </c>
      <c r="GP643" t="s">
        <v>1107</v>
      </c>
      <c r="GW643" t="s">
        <v>1084</v>
      </c>
      <c r="GX643" t="s">
        <v>1110</v>
      </c>
      <c r="GY643" t="s">
        <v>1109</v>
      </c>
      <c r="HA643" t="s">
        <v>4575</v>
      </c>
      <c r="HB643" t="s">
        <v>1084</v>
      </c>
      <c r="HC643" t="s">
        <v>1110</v>
      </c>
      <c r="HD643" t="s">
        <v>1110</v>
      </c>
      <c r="HE643" t="s">
        <v>1109</v>
      </c>
      <c r="HG643" t="s">
        <v>4575</v>
      </c>
      <c r="HL643" t="s">
        <v>1139</v>
      </c>
      <c r="MY643" t="s">
        <v>4530</v>
      </c>
      <c r="MZ643" t="s">
        <v>4530</v>
      </c>
      <c r="NA643" t="s">
        <v>4531</v>
      </c>
      <c r="NB643" t="s">
        <v>4531</v>
      </c>
      <c r="NC643" t="s">
        <v>4531</v>
      </c>
      <c r="ND643" t="s">
        <v>4531</v>
      </c>
      <c r="NE643" t="s">
        <v>4531</v>
      </c>
      <c r="NF643" t="s">
        <v>4531</v>
      </c>
      <c r="NH643" t="s">
        <v>4530</v>
      </c>
      <c r="NI643" t="s">
        <v>4531</v>
      </c>
      <c r="NJ643" t="s">
        <v>4531</v>
      </c>
      <c r="NK643" t="s">
        <v>4531</v>
      </c>
      <c r="NL643" t="s">
        <v>4531</v>
      </c>
      <c r="NM643" t="s">
        <v>4531</v>
      </c>
      <c r="NN643" t="s">
        <v>4531</v>
      </c>
      <c r="NO643" t="s">
        <v>4531</v>
      </c>
      <c r="NP643" t="s">
        <v>4531</v>
      </c>
      <c r="NQ643" t="s">
        <v>4531</v>
      </c>
      <c r="NR643" t="s">
        <v>4531</v>
      </c>
      <c r="NS643" t="s">
        <v>4531</v>
      </c>
      <c r="NT643" t="s">
        <v>4531</v>
      </c>
      <c r="NU643" t="s">
        <v>4531</v>
      </c>
      <c r="NV643" t="s">
        <v>4531</v>
      </c>
      <c r="NW643" t="s">
        <v>4531</v>
      </c>
    </row>
    <row r="644" spans="1:387" x14ac:dyDescent="0.3">
      <c r="A644">
        <v>645</v>
      </c>
      <c r="B644" t="s">
        <v>4828</v>
      </c>
      <c r="C644" t="s">
        <v>1133</v>
      </c>
      <c r="D644" t="s">
        <v>3450</v>
      </c>
      <c r="E644" t="s">
        <v>3565</v>
      </c>
      <c r="F644" t="s">
        <v>4937</v>
      </c>
      <c r="G644" t="s">
        <v>1081</v>
      </c>
      <c r="H644" t="s">
        <v>1101</v>
      </c>
      <c r="I644" t="s">
        <v>1102</v>
      </c>
      <c r="J644" t="s">
        <v>1095</v>
      </c>
      <c r="K644" t="s">
        <v>4566</v>
      </c>
      <c r="L644" t="s">
        <v>4822</v>
      </c>
      <c r="M644" t="s">
        <v>1103</v>
      </c>
      <c r="N644" t="s">
        <v>1103</v>
      </c>
      <c r="O644" t="s">
        <v>4542</v>
      </c>
      <c r="X644" t="s">
        <v>1101</v>
      </c>
      <c r="Y644" t="s">
        <v>1095</v>
      </c>
      <c r="Z644" t="s">
        <v>4585</v>
      </c>
      <c r="AA644" t="s">
        <v>4921</v>
      </c>
      <c r="AB644" t="s">
        <v>1103</v>
      </c>
      <c r="AC644" t="s">
        <v>1103</v>
      </c>
      <c r="AL644" t="s">
        <v>1101</v>
      </c>
      <c r="AM644" t="s">
        <v>1083</v>
      </c>
      <c r="AN644" t="s">
        <v>4555</v>
      </c>
      <c r="AO644" t="s">
        <v>4555</v>
      </c>
      <c r="AP644" t="s">
        <v>1103</v>
      </c>
      <c r="AQ644" t="s">
        <v>1103</v>
      </c>
      <c r="AR644" t="s">
        <v>4551</v>
      </c>
      <c r="AS644" t="s">
        <v>1101</v>
      </c>
      <c r="AT644" t="s">
        <v>1083</v>
      </c>
      <c r="AU644" t="s">
        <v>4556</v>
      </c>
      <c r="AV644" t="s">
        <v>4556</v>
      </c>
      <c r="AW644" t="s">
        <v>1103</v>
      </c>
      <c r="AX644" t="s">
        <v>1103</v>
      </c>
      <c r="AY644" t="s">
        <v>4551</v>
      </c>
      <c r="AZ644" t="s">
        <v>1101</v>
      </c>
      <c r="BA644" t="s">
        <v>1095</v>
      </c>
      <c r="BB644" t="s">
        <v>4585</v>
      </c>
      <c r="BC644" t="s">
        <v>4751</v>
      </c>
      <c r="BD644" t="s">
        <v>1103</v>
      </c>
      <c r="BE644" t="s">
        <v>1103</v>
      </c>
      <c r="BF644" t="s">
        <v>4551</v>
      </c>
      <c r="BG644" t="s">
        <v>1101</v>
      </c>
      <c r="BH644" t="s">
        <v>1161</v>
      </c>
      <c r="BI644" t="s">
        <v>1083</v>
      </c>
      <c r="BJ644" t="s">
        <v>4541</v>
      </c>
      <c r="BK644" t="s">
        <v>4541</v>
      </c>
      <c r="BL644" t="s">
        <v>1103</v>
      </c>
      <c r="BM644" t="s">
        <v>1103</v>
      </c>
      <c r="BN644" t="s">
        <v>4551</v>
      </c>
      <c r="BW644" t="s">
        <v>1101</v>
      </c>
      <c r="BX644" t="s">
        <v>1106</v>
      </c>
      <c r="BY644" t="s">
        <v>1083</v>
      </c>
      <c r="BZ644" t="s">
        <v>4541</v>
      </c>
      <c r="CA644" t="s">
        <v>4541</v>
      </c>
      <c r="CB644" t="s">
        <v>1103</v>
      </c>
      <c r="CC644" t="s">
        <v>1103</v>
      </c>
      <c r="CD644" t="s">
        <v>4551</v>
      </c>
      <c r="CM644" t="s">
        <v>1101</v>
      </c>
      <c r="CN644" t="s">
        <v>1083</v>
      </c>
      <c r="CO644" t="s">
        <v>4940</v>
      </c>
      <c r="CP644" t="s">
        <v>4940</v>
      </c>
      <c r="CQ644" t="s">
        <v>1103</v>
      </c>
      <c r="CR644" t="s">
        <v>1103</v>
      </c>
      <c r="CS644" t="s">
        <v>4525</v>
      </c>
      <c r="CT644" t="s">
        <v>1101</v>
      </c>
      <c r="CU644" t="s">
        <v>1086</v>
      </c>
      <c r="CV644" t="s">
        <v>1180</v>
      </c>
      <c r="CW644" t="s">
        <v>4566</v>
      </c>
      <c r="CX644" t="s">
        <v>4866</v>
      </c>
      <c r="CY644" t="s">
        <v>1103</v>
      </c>
      <c r="CZ644" t="s">
        <v>1103</v>
      </c>
      <c r="DA644" t="s">
        <v>4551</v>
      </c>
      <c r="DE644" t="s">
        <v>1101</v>
      </c>
      <c r="DI644" t="s">
        <v>1103</v>
      </c>
      <c r="DJ644" t="s">
        <v>1103</v>
      </c>
      <c r="DK644" t="s">
        <v>4551</v>
      </c>
      <c r="DL644" t="s">
        <v>1101</v>
      </c>
      <c r="DM644" t="s">
        <v>4546</v>
      </c>
      <c r="DN644" t="s">
        <v>4546</v>
      </c>
      <c r="DO644" t="s">
        <v>1103</v>
      </c>
      <c r="DP644" t="s">
        <v>1103</v>
      </c>
      <c r="DQ644" t="s">
        <v>4551</v>
      </c>
      <c r="DR644" t="s">
        <v>1101</v>
      </c>
      <c r="DS644" t="s">
        <v>4541</v>
      </c>
      <c r="DT644" t="s">
        <v>4541</v>
      </c>
      <c r="DU644" t="s">
        <v>1103</v>
      </c>
      <c r="DV644" t="s">
        <v>1103</v>
      </c>
      <c r="DW644" t="s">
        <v>4551</v>
      </c>
      <c r="DX644" t="s">
        <v>1101</v>
      </c>
      <c r="DY644" t="s">
        <v>4865</v>
      </c>
      <c r="DZ644" t="s">
        <v>4865</v>
      </c>
      <c r="EA644" t="s">
        <v>1103</v>
      </c>
      <c r="EB644" t="s">
        <v>1103</v>
      </c>
      <c r="EC644" t="s">
        <v>4525</v>
      </c>
      <c r="ED644" t="s">
        <v>1101</v>
      </c>
      <c r="EE644" t="s">
        <v>4546</v>
      </c>
      <c r="EF644" t="s">
        <v>4546</v>
      </c>
      <c r="EG644" t="s">
        <v>1103</v>
      </c>
      <c r="EH644" t="s">
        <v>1103</v>
      </c>
      <c r="EI644" t="s">
        <v>4551</v>
      </c>
      <c r="EJ644" t="s">
        <v>1101</v>
      </c>
      <c r="EM644" t="s">
        <v>1103</v>
      </c>
      <c r="EN644" t="s">
        <v>1103</v>
      </c>
      <c r="EO644" t="s">
        <v>4551</v>
      </c>
      <c r="EP644" t="s">
        <v>1101</v>
      </c>
      <c r="EQ644" t="s">
        <v>4558</v>
      </c>
      <c r="ER644" t="s">
        <v>4558</v>
      </c>
      <c r="ES644" t="s">
        <v>1103</v>
      </c>
      <c r="ET644" t="s">
        <v>1103</v>
      </c>
      <c r="EU644" t="s">
        <v>4551</v>
      </c>
      <c r="EV644" t="s">
        <v>1101</v>
      </c>
      <c r="EW644" t="s">
        <v>4580</v>
      </c>
      <c r="EX644" t="s">
        <v>4580</v>
      </c>
      <c r="EY644" t="s">
        <v>1101</v>
      </c>
      <c r="EZ644" t="s">
        <v>4570</v>
      </c>
      <c r="FA644" t="s">
        <v>4580</v>
      </c>
      <c r="FB644" t="s">
        <v>4580</v>
      </c>
      <c r="FC644" t="s">
        <v>1101</v>
      </c>
      <c r="GN644" t="s">
        <v>1089</v>
      </c>
      <c r="GO644" t="s">
        <v>1089</v>
      </c>
      <c r="GP644" t="s">
        <v>1089</v>
      </c>
      <c r="GQ644" t="s">
        <v>1103</v>
      </c>
      <c r="GR644" t="s">
        <v>1103</v>
      </c>
      <c r="GS644" t="s">
        <v>4938</v>
      </c>
      <c r="GT644" t="s">
        <v>1109</v>
      </c>
      <c r="GW644" t="s">
        <v>1103</v>
      </c>
      <c r="GX644" t="s">
        <v>4529</v>
      </c>
      <c r="GY644" t="s">
        <v>1109</v>
      </c>
      <c r="HB644" t="s">
        <v>1103</v>
      </c>
      <c r="HC644" t="s">
        <v>4941</v>
      </c>
      <c r="HD644" t="s">
        <v>4941</v>
      </c>
      <c r="HE644" t="s">
        <v>1109</v>
      </c>
      <c r="MY644" t="s">
        <v>4530</v>
      </c>
      <c r="MZ644" t="s">
        <v>4531</v>
      </c>
      <c r="NA644" t="s">
        <v>4531</v>
      </c>
      <c r="NB644" t="s">
        <v>4531</v>
      </c>
      <c r="NC644" t="s">
        <v>4531</v>
      </c>
      <c r="ND644" t="s">
        <v>4531</v>
      </c>
      <c r="NE644" t="s">
        <v>4531</v>
      </c>
      <c r="NF644" t="s">
        <v>4531</v>
      </c>
      <c r="NH644" t="s">
        <v>4531</v>
      </c>
      <c r="NI644" t="s">
        <v>4530</v>
      </c>
      <c r="NJ644" t="s">
        <v>4531</v>
      </c>
      <c r="NK644" t="s">
        <v>4531</v>
      </c>
      <c r="NL644" t="s">
        <v>4531</v>
      </c>
      <c r="NM644" t="s">
        <v>4531</v>
      </c>
      <c r="NN644" t="s">
        <v>4531</v>
      </c>
      <c r="NO644" t="s">
        <v>4531</v>
      </c>
      <c r="NP644" t="s">
        <v>4531</v>
      </c>
      <c r="NQ644" t="s">
        <v>4531</v>
      </c>
      <c r="NR644" t="s">
        <v>4531</v>
      </c>
      <c r="NS644" t="s">
        <v>4531</v>
      </c>
      <c r="NT644" t="s">
        <v>4531</v>
      </c>
      <c r="NU644" t="s">
        <v>4531</v>
      </c>
      <c r="NV644" t="s">
        <v>4531</v>
      </c>
      <c r="NW644" t="s">
        <v>4531</v>
      </c>
    </row>
    <row r="645" spans="1:387" x14ac:dyDescent="0.3">
      <c r="A645">
        <v>646</v>
      </c>
      <c r="B645" t="s">
        <v>4783</v>
      </c>
      <c r="C645" t="s">
        <v>1130</v>
      </c>
      <c r="D645" t="s">
        <v>1141</v>
      </c>
      <c r="E645" t="s">
        <v>1142</v>
      </c>
      <c r="F645" t="s">
        <v>1143</v>
      </c>
      <c r="G645" t="s">
        <v>1081</v>
      </c>
      <c r="H645" t="s">
        <v>1101</v>
      </c>
      <c r="I645" t="s">
        <v>1102</v>
      </c>
      <c r="J645" t="s">
        <v>1083</v>
      </c>
      <c r="K645" t="s">
        <v>4540</v>
      </c>
      <c r="L645" t="s">
        <v>4540</v>
      </c>
      <c r="M645" t="s">
        <v>1103</v>
      </c>
      <c r="N645" t="s">
        <v>1084</v>
      </c>
      <c r="AZ645" t="s">
        <v>1101</v>
      </c>
      <c r="BA645" t="s">
        <v>1083</v>
      </c>
      <c r="BB645" t="s">
        <v>4554</v>
      </c>
      <c r="BC645" t="s">
        <v>4554</v>
      </c>
      <c r="BD645" t="s">
        <v>1103</v>
      </c>
      <c r="BE645" t="s">
        <v>1103</v>
      </c>
      <c r="GN645" t="s">
        <v>1089</v>
      </c>
      <c r="GQ645" t="s">
        <v>1103</v>
      </c>
      <c r="GR645" t="s">
        <v>1103</v>
      </c>
      <c r="GS645" t="s">
        <v>4725</v>
      </c>
      <c r="GT645" t="s">
        <v>1122</v>
      </c>
      <c r="MY645" t="s">
        <v>4530</v>
      </c>
      <c r="MZ645" t="s">
        <v>4531</v>
      </c>
      <c r="NA645" t="s">
        <v>4531</v>
      </c>
      <c r="NB645" t="s">
        <v>4531</v>
      </c>
      <c r="NC645" t="s">
        <v>4531</v>
      </c>
      <c r="ND645" t="s">
        <v>4531</v>
      </c>
      <c r="NE645" t="s">
        <v>4531</v>
      </c>
      <c r="NF645" t="s">
        <v>4531</v>
      </c>
      <c r="NH645" t="s">
        <v>4530</v>
      </c>
      <c r="NI645" t="s">
        <v>4531</v>
      </c>
      <c r="NJ645" t="s">
        <v>4531</v>
      </c>
      <c r="NK645" t="s">
        <v>4531</v>
      </c>
      <c r="NL645" t="s">
        <v>4531</v>
      </c>
      <c r="NM645" t="s">
        <v>4531</v>
      </c>
      <c r="NN645" t="s">
        <v>4531</v>
      </c>
      <c r="NO645" t="s">
        <v>4531</v>
      </c>
      <c r="NP645" t="s">
        <v>4531</v>
      </c>
      <c r="NQ645" t="s">
        <v>4531</v>
      </c>
      <c r="NR645" t="s">
        <v>4531</v>
      </c>
      <c r="NS645" t="s">
        <v>4531</v>
      </c>
      <c r="NT645" t="s">
        <v>4531</v>
      </c>
      <c r="NU645" t="s">
        <v>4531</v>
      </c>
      <c r="NV645" t="s">
        <v>4531</v>
      </c>
      <c r="NW645" t="s">
        <v>4531</v>
      </c>
    </row>
    <row r="646" spans="1:387" x14ac:dyDescent="0.3">
      <c r="A646">
        <v>647</v>
      </c>
      <c r="B646" t="s">
        <v>4783</v>
      </c>
      <c r="C646" t="s">
        <v>1130</v>
      </c>
      <c r="D646" t="s">
        <v>1141</v>
      </c>
      <c r="E646" t="s">
        <v>1142</v>
      </c>
      <c r="F646" t="s">
        <v>1143</v>
      </c>
      <c r="G646" t="s">
        <v>1081</v>
      </c>
      <c r="AL646" t="s">
        <v>1101</v>
      </c>
      <c r="AM646" t="s">
        <v>1083</v>
      </c>
      <c r="AN646" t="s">
        <v>4541</v>
      </c>
      <c r="AO646" t="s">
        <v>4541</v>
      </c>
      <c r="AP646" t="s">
        <v>1103</v>
      </c>
      <c r="AQ646" t="s">
        <v>1103</v>
      </c>
      <c r="AS646" t="s">
        <v>1101</v>
      </c>
      <c r="AT646" t="s">
        <v>1083</v>
      </c>
      <c r="AU646" t="s">
        <v>4566</v>
      </c>
      <c r="AV646" t="s">
        <v>4566</v>
      </c>
      <c r="AW646" t="s">
        <v>1103</v>
      </c>
      <c r="AX646" t="s">
        <v>1103</v>
      </c>
      <c r="BG646" t="s">
        <v>1101</v>
      </c>
      <c r="BH646" t="s">
        <v>1104</v>
      </c>
      <c r="BI646" t="s">
        <v>1083</v>
      </c>
      <c r="BJ646" t="s">
        <v>4538</v>
      </c>
      <c r="BK646" t="s">
        <v>4538</v>
      </c>
      <c r="BL646" t="s">
        <v>1103</v>
      </c>
      <c r="BM646" t="s">
        <v>1103</v>
      </c>
      <c r="BW646" t="s">
        <v>1101</v>
      </c>
      <c r="BX646" t="s">
        <v>1106</v>
      </c>
      <c r="BY646" t="s">
        <v>1083</v>
      </c>
      <c r="BZ646" t="s">
        <v>4670</v>
      </c>
      <c r="CA646" t="s">
        <v>4670</v>
      </c>
      <c r="CB646" t="s">
        <v>1103</v>
      </c>
      <c r="CC646" t="s">
        <v>1103</v>
      </c>
      <c r="CM646" t="s">
        <v>1101</v>
      </c>
      <c r="CN646" t="s">
        <v>1083</v>
      </c>
      <c r="CO646" t="s">
        <v>4595</v>
      </c>
      <c r="CP646" t="s">
        <v>4595</v>
      </c>
      <c r="CQ646" t="s">
        <v>1103</v>
      </c>
      <c r="CR646" t="s">
        <v>1103</v>
      </c>
      <c r="CT646" t="s">
        <v>1101</v>
      </c>
      <c r="CU646" t="s">
        <v>1086</v>
      </c>
      <c r="CV646" t="s">
        <v>1087</v>
      </c>
      <c r="CW646" t="s">
        <v>4538</v>
      </c>
      <c r="CX646" t="s">
        <v>4584</v>
      </c>
      <c r="CY646" t="s">
        <v>1103</v>
      </c>
      <c r="CZ646" t="s">
        <v>1103</v>
      </c>
      <c r="DE646" t="s">
        <v>1101</v>
      </c>
      <c r="DF646" t="s">
        <v>1088</v>
      </c>
      <c r="DG646" t="s">
        <v>4566</v>
      </c>
      <c r="DH646" t="s">
        <v>4799</v>
      </c>
      <c r="DI646" t="s">
        <v>1103</v>
      </c>
      <c r="DJ646" t="s">
        <v>1103</v>
      </c>
      <c r="DX646" t="s">
        <v>1082</v>
      </c>
      <c r="DY646" t="s">
        <v>4563</v>
      </c>
      <c r="DZ646" t="s">
        <v>4563</v>
      </c>
      <c r="EA646" t="s">
        <v>1103</v>
      </c>
      <c r="EB646" t="s">
        <v>1103</v>
      </c>
      <c r="EC646" t="s">
        <v>4542</v>
      </c>
      <c r="GO646" t="s">
        <v>1107</v>
      </c>
      <c r="GP646" t="s">
        <v>1107</v>
      </c>
      <c r="GW646" t="s">
        <v>1084</v>
      </c>
      <c r="GX646" t="s">
        <v>1110</v>
      </c>
      <c r="GY646" t="s">
        <v>1109</v>
      </c>
      <c r="HB646" t="s">
        <v>1084</v>
      </c>
      <c r="HC646" t="s">
        <v>1110</v>
      </c>
      <c r="HD646" t="s">
        <v>1110</v>
      </c>
      <c r="HE646" t="s">
        <v>1109</v>
      </c>
      <c r="HL646" t="s">
        <v>1139</v>
      </c>
      <c r="MY646" t="s">
        <v>4530</v>
      </c>
      <c r="MZ646" t="s">
        <v>4530</v>
      </c>
      <c r="NA646" t="s">
        <v>4531</v>
      </c>
      <c r="NB646" t="s">
        <v>4531</v>
      </c>
      <c r="NC646" t="s">
        <v>4531</v>
      </c>
      <c r="ND646" t="s">
        <v>4531</v>
      </c>
      <c r="NE646" t="s">
        <v>4531</v>
      </c>
      <c r="NF646" t="s">
        <v>4531</v>
      </c>
      <c r="NH646" t="s">
        <v>4530</v>
      </c>
      <c r="NI646" t="s">
        <v>4531</v>
      </c>
      <c r="NJ646" t="s">
        <v>4531</v>
      </c>
      <c r="NK646" t="s">
        <v>4531</v>
      </c>
      <c r="NL646" t="s">
        <v>4531</v>
      </c>
      <c r="NM646" t="s">
        <v>4531</v>
      </c>
      <c r="NN646" t="s">
        <v>4531</v>
      </c>
      <c r="NO646" t="s">
        <v>4531</v>
      </c>
      <c r="NP646" t="s">
        <v>4531</v>
      </c>
      <c r="NQ646" t="s">
        <v>4531</v>
      </c>
      <c r="NR646" t="s">
        <v>4531</v>
      </c>
      <c r="NS646" t="s">
        <v>4531</v>
      </c>
      <c r="NT646" t="s">
        <v>4531</v>
      </c>
      <c r="NU646" t="s">
        <v>4531</v>
      </c>
      <c r="NV646" t="s">
        <v>4531</v>
      </c>
      <c r="NW646" t="s">
        <v>4531</v>
      </c>
    </row>
    <row r="647" spans="1:387" x14ac:dyDescent="0.3">
      <c r="A647">
        <v>648</v>
      </c>
      <c r="B647" t="s">
        <v>4783</v>
      </c>
      <c r="C647" t="s">
        <v>1130</v>
      </c>
      <c r="D647" t="s">
        <v>1141</v>
      </c>
      <c r="E647" t="s">
        <v>1142</v>
      </c>
      <c r="F647" t="s">
        <v>1143</v>
      </c>
      <c r="G647" t="s">
        <v>1081</v>
      </c>
      <c r="AL647" t="s">
        <v>1101</v>
      </c>
      <c r="AM647" t="s">
        <v>1083</v>
      </c>
      <c r="AN647" t="s">
        <v>4541</v>
      </c>
      <c r="AO647" t="s">
        <v>4541</v>
      </c>
      <c r="AP647" t="s">
        <v>1103</v>
      </c>
      <c r="AQ647" t="s">
        <v>1103</v>
      </c>
      <c r="AR647" t="s">
        <v>4542</v>
      </c>
      <c r="AS647" t="s">
        <v>1101</v>
      </c>
      <c r="AT647" t="s">
        <v>1083</v>
      </c>
      <c r="AU647" t="s">
        <v>4566</v>
      </c>
      <c r="AV647" t="s">
        <v>4566</v>
      </c>
      <c r="AW647" t="s">
        <v>1103</v>
      </c>
      <c r="AX647" t="s">
        <v>1103</v>
      </c>
      <c r="BG647" t="s">
        <v>1101</v>
      </c>
      <c r="BH647" t="s">
        <v>1104</v>
      </c>
      <c r="BI647" t="s">
        <v>1083</v>
      </c>
      <c r="BJ647" t="s">
        <v>4538</v>
      </c>
      <c r="BK647" t="s">
        <v>4538</v>
      </c>
      <c r="BL647" t="s">
        <v>1103</v>
      </c>
      <c r="BM647" t="s">
        <v>1103</v>
      </c>
      <c r="BW647" t="s">
        <v>1101</v>
      </c>
      <c r="BX647" t="s">
        <v>1106</v>
      </c>
      <c r="BY647" t="s">
        <v>1083</v>
      </c>
      <c r="BZ647" t="s">
        <v>4670</v>
      </c>
      <c r="CA647" t="s">
        <v>4670</v>
      </c>
      <c r="CB647" t="s">
        <v>1103</v>
      </c>
      <c r="CC647" t="s">
        <v>1103</v>
      </c>
      <c r="CM647" t="s">
        <v>1101</v>
      </c>
      <c r="CN647" t="s">
        <v>1083</v>
      </c>
      <c r="CO647" t="s">
        <v>4595</v>
      </c>
      <c r="CP647" t="s">
        <v>4595</v>
      </c>
      <c r="CQ647" t="s">
        <v>1103</v>
      </c>
      <c r="CR647" t="s">
        <v>1103</v>
      </c>
      <c r="CS647" t="s">
        <v>4542</v>
      </c>
      <c r="CT647" t="s">
        <v>1101</v>
      </c>
      <c r="CU647" t="s">
        <v>1086</v>
      </c>
      <c r="CV647" t="s">
        <v>1087</v>
      </c>
      <c r="CW647" t="s">
        <v>4538</v>
      </c>
      <c r="CX647" t="s">
        <v>4584</v>
      </c>
      <c r="CY647" t="s">
        <v>1103</v>
      </c>
      <c r="CZ647" t="s">
        <v>1103</v>
      </c>
      <c r="DE647" t="s">
        <v>1101</v>
      </c>
      <c r="DF647" t="s">
        <v>1088</v>
      </c>
      <c r="DG647" t="s">
        <v>4566</v>
      </c>
      <c r="DH647" t="s">
        <v>4799</v>
      </c>
      <c r="DI647" t="s">
        <v>1103</v>
      </c>
      <c r="DJ647" t="s">
        <v>1103</v>
      </c>
      <c r="GO647" t="s">
        <v>1107</v>
      </c>
      <c r="GP647" t="s">
        <v>1107</v>
      </c>
      <c r="GW647" t="s">
        <v>1084</v>
      </c>
      <c r="GX647" t="s">
        <v>1110</v>
      </c>
      <c r="GY647" t="s">
        <v>1109</v>
      </c>
      <c r="HA647" t="s">
        <v>4560</v>
      </c>
      <c r="HB647" t="s">
        <v>1084</v>
      </c>
      <c r="HC647" t="s">
        <v>1110</v>
      </c>
      <c r="HD647" t="s">
        <v>1110</v>
      </c>
      <c r="HE647" t="s">
        <v>1109</v>
      </c>
      <c r="HG647" t="s">
        <v>4560</v>
      </c>
      <c r="HL647" t="s">
        <v>1139</v>
      </c>
      <c r="MY647" t="s">
        <v>4530</v>
      </c>
      <c r="MZ647" t="s">
        <v>4530</v>
      </c>
      <c r="NA647" t="s">
        <v>4531</v>
      </c>
      <c r="NB647" t="s">
        <v>4531</v>
      </c>
      <c r="NC647" t="s">
        <v>4531</v>
      </c>
      <c r="ND647" t="s">
        <v>4531</v>
      </c>
      <c r="NE647" t="s">
        <v>4531</v>
      </c>
      <c r="NF647" t="s">
        <v>4531</v>
      </c>
      <c r="NH647" t="s">
        <v>4530</v>
      </c>
      <c r="NI647" t="s">
        <v>4531</v>
      </c>
      <c r="NJ647" t="s">
        <v>4531</v>
      </c>
      <c r="NK647" t="s">
        <v>4531</v>
      </c>
      <c r="NL647" t="s">
        <v>4531</v>
      </c>
      <c r="NM647" t="s">
        <v>4531</v>
      </c>
      <c r="NN647" t="s">
        <v>4531</v>
      </c>
      <c r="NO647" t="s">
        <v>4531</v>
      </c>
      <c r="NP647" t="s">
        <v>4531</v>
      </c>
      <c r="NQ647" t="s">
        <v>4531</v>
      </c>
      <c r="NR647" t="s">
        <v>4531</v>
      </c>
      <c r="NS647" t="s">
        <v>4531</v>
      </c>
      <c r="NT647" t="s">
        <v>4531</v>
      </c>
      <c r="NU647" t="s">
        <v>4531</v>
      </c>
      <c r="NV647" t="s">
        <v>4531</v>
      </c>
      <c r="NW647" t="s">
        <v>4531</v>
      </c>
    </row>
    <row r="648" spans="1:387" x14ac:dyDescent="0.3">
      <c r="A648">
        <v>649</v>
      </c>
      <c r="B648" t="s">
        <v>4783</v>
      </c>
      <c r="C648" t="s">
        <v>1130</v>
      </c>
      <c r="D648" t="s">
        <v>1141</v>
      </c>
      <c r="E648" t="s">
        <v>1142</v>
      </c>
      <c r="F648" t="s">
        <v>1143</v>
      </c>
      <c r="G648" t="s">
        <v>1081</v>
      </c>
      <c r="H648" t="s">
        <v>1101</v>
      </c>
      <c r="I648" t="s">
        <v>1102</v>
      </c>
      <c r="J648" t="s">
        <v>1083</v>
      </c>
      <c r="K648" t="s">
        <v>4540</v>
      </c>
      <c r="L648" t="s">
        <v>4540</v>
      </c>
      <c r="M648" t="s">
        <v>1103</v>
      </c>
      <c r="N648" t="s">
        <v>1084</v>
      </c>
      <c r="AZ648" t="s">
        <v>1101</v>
      </c>
      <c r="BA648" t="s">
        <v>1083</v>
      </c>
      <c r="BB648" t="s">
        <v>4554</v>
      </c>
      <c r="BC648" t="s">
        <v>4554</v>
      </c>
      <c r="BD648" t="s">
        <v>1103</v>
      </c>
      <c r="BE648" t="s">
        <v>1103</v>
      </c>
      <c r="GN648" t="s">
        <v>1107</v>
      </c>
      <c r="GQ648" t="s">
        <v>1103</v>
      </c>
      <c r="GR648" t="s">
        <v>1103</v>
      </c>
      <c r="GS648" t="s">
        <v>4725</v>
      </c>
      <c r="GT648" t="s">
        <v>1122</v>
      </c>
      <c r="MY648" t="s">
        <v>4530</v>
      </c>
      <c r="MZ648" t="s">
        <v>4531</v>
      </c>
      <c r="NA648" t="s">
        <v>4531</v>
      </c>
      <c r="NB648" t="s">
        <v>4531</v>
      </c>
      <c r="NC648" t="s">
        <v>4531</v>
      </c>
      <c r="ND648" t="s">
        <v>4531</v>
      </c>
      <c r="NE648" t="s">
        <v>4531</v>
      </c>
      <c r="NF648" t="s">
        <v>4531</v>
      </c>
      <c r="NH648" t="s">
        <v>4530</v>
      </c>
      <c r="NI648" t="s">
        <v>4531</v>
      </c>
      <c r="NJ648" t="s">
        <v>4531</v>
      </c>
      <c r="NK648" t="s">
        <v>4531</v>
      </c>
      <c r="NL648" t="s">
        <v>4531</v>
      </c>
      <c r="NM648" t="s">
        <v>4531</v>
      </c>
      <c r="NN648" t="s">
        <v>4531</v>
      </c>
      <c r="NO648" t="s">
        <v>4531</v>
      </c>
      <c r="NP648" t="s">
        <v>4531</v>
      </c>
      <c r="NQ648" t="s">
        <v>4531</v>
      </c>
      <c r="NR648" t="s">
        <v>4531</v>
      </c>
      <c r="NS648" t="s">
        <v>4531</v>
      </c>
      <c r="NT648" t="s">
        <v>4531</v>
      </c>
      <c r="NU648" t="s">
        <v>4531</v>
      </c>
      <c r="NV648" t="s">
        <v>4531</v>
      </c>
      <c r="NW648" t="s">
        <v>4531</v>
      </c>
    </row>
    <row r="649" spans="1:387" x14ac:dyDescent="0.3">
      <c r="A649">
        <v>650</v>
      </c>
      <c r="B649" t="s">
        <v>4783</v>
      </c>
      <c r="C649" t="s">
        <v>1130</v>
      </c>
      <c r="D649" t="s">
        <v>1141</v>
      </c>
      <c r="E649" t="s">
        <v>1142</v>
      </c>
      <c r="F649" t="s">
        <v>1143</v>
      </c>
      <c r="G649" t="s">
        <v>1081</v>
      </c>
      <c r="H649" t="s">
        <v>1101</v>
      </c>
      <c r="I649" t="s">
        <v>1102</v>
      </c>
      <c r="J649" t="s">
        <v>1083</v>
      </c>
      <c r="K649" t="s">
        <v>4540</v>
      </c>
      <c r="L649" t="s">
        <v>4540</v>
      </c>
      <c r="M649" t="s">
        <v>1103</v>
      </c>
      <c r="N649" t="s">
        <v>1084</v>
      </c>
      <c r="AZ649" t="s">
        <v>1101</v>
      </c>
      <c r="BA649" t="s">
        <v>1083</v>
      </c>
      <c r="BB649" t="s">
        <v>4940</v>
      </c>
      <c r="BC649" t="s">
        <v>4940</v>
      </c>
      <c r="BD649" t="s">
        <v>1103</v>
      </c>
      <c r="BE649" t="s">
        <v>1103</v>
      </c>
      <c r="GN649" t="s">
        <v>1107</v>
      </c>
      <c r="GQ649" t="s">
        <v>1103</v>
      </c>
      <c r="GR649" t="s">
        <v>1103</v>
      </c>
      <c r="GS649" t="s">
        <v>4725</v>
      </c>
      <c r="GT649" t="s">
        <v>1124</v>
      </c>
      <c r="MY649" t="s">
        <v>4530</v>
      </c>
      <c r="MZ649" t="s">
        <v>4531</v>
      </c>
      <c r="NA649" t="s">
        <v>4531</v>
      </c>
      <c r="NB649" t="s">
        <v>4531</v>
      </c>
      <c r="NC649" t="s">
        <v>4531</v>
      </c>
      <c r="ND649" t="s">
        <v>4531</v>
      </c>
      <c r="NE649" t="s">
        <v>4531</v>
      </c>
      <c r="NF649" t="s">
        <v>4531</v>
      </c>
      <c r="NH649" t="s">
        <v>4530</v>
      </c>
      <c r="NI649" t="s">
        <v>4531</v>
      </c>
      <c r="NJ649" t="s">
        <v>4531</v>
      </c>
      <c r="NK649" t="s">
        <v>4531</v>
      </c>
      <c r="NL649" t="s">
        <v>4531</v>
      </c>
      <c r="NM649" t="s">
        <v>4531</v>
      </c>
      <c r="NN649" t="s">
        <v>4531</v>
      </c>
      <c r="NO649" t="s">
        <v>4531</v>
      </c>
      <c r="NP649" t="s">
        <v>4531</v>
      </c>
      <c r="NQ649" t="s">
        <v>4531</v>
      </c>
      <c r="NR649" t="s">
        <v>4531</v>
      </c>
      <c r="NS649" t="s">
        <v>4531</v>
      </c>
      <c r="NT649" t="s">
        <v>4531</v>
      </c>
      <c r="NU649" t="s">
        <v>4531</v>
      </c>
      <c r="NV649" t="s">
        <v>4531</v>
      </c>
      <c r="NW649" t="s">
        <v>4531</v>
      </c>
    </row>
    <row r="650" spans="1:387" x14ac:dyDescent="0.3">
      <c r="A650">
        <v>651</v>
      </c>
      <c r="B650" t="s">
        <v>4783</v>
      </c>
      <c r="C650" t="s">
        <v>1130</v>
      </c>
      <c r="D650" t="s">
        <v>1141</v>
      </c>
      <c r="E650" t="s">
        <v>1142</v>
      </c>
      <c r="F650" t="s">
        <v>1143</v>
      </c>
      <c r="G650" t="s">
        <v>1081</v>
      </c>
      <c r="EY650" t="s">
        <v>1082</v>
      </c>
      <c r="EZ650" t="s">
        <v>4570</v>
      </c>
      <c r="FA650" t="s">
        <v>4538</v>
      </c>
      <c r="FB650" t="s">
        <v>4538</v>
      </c>
      <c r="FC650" t="s">
        <v>1082</v>
      </c>
      <c r="FD650" t="s">
        <v>1116</v>
      </c>
      <c r="FE650" t="s">
        <v>4563</v>
      </c>
      <c r="FF650" t="s">
        <v>4571</v>
      </c>
      <c r="MY650" t="s">
        <v>4530</v>
      </c>
      <c r="MZ650" t="s">
        <v>4531</v>
      </c>
      <c r="NA650" t="s">
        <v>4531</v>
      </c>
      <c r="NB650" t="s">
        <v>4531</v>
      </c>
      <c r="NC650" t="s">
        <v>4531</v>
      </c>
      <c r="ND650" t="s">
        <v>4531</v>
      </c>
      <c r="NE650" t="s">
        <v>4531</v>
      </c>
      <c r="NF650" t="s">
        <v>4531</v>
      </c>
      <c r="NH650" t="s">
        <v>4530</v>
      </c>
      <c r="NI650" t="s">
        <v>4531</v>
      </c>
      <c r="NJ650" t="s">
        <v>4531</v>
      </c>
      <c r="NK650" t="s">
        <v>4531</v>
      </c>
      <c r="NL650" t="s">
        <v>4531</v>
      </c>
      <c r="NM650" t="s">
        <v>4531</v>
      </c>
      <c r="NN650" t="s">
        <v>4531</v>
      </c>
      <c r="NO650" t="s">
        <v>4531</v>
      </c>
      <c r="NP650" t="s">
        <v>4531</v>
      </c>
      <c r="NQ650" t="s">
        <v>4531</v>
      </c>
      <c r="NR650" t="s">
        <v>4531</v>
      </c>
      <c r="NS650" t="s">
        <v>4531</v>
      </c>
      <c r="NT650" t="s">
        <v>4531</v>
      </c>
      <c r="NU650" t="s">
        <v>4531</v>
      </c>
      <c r="NV650" t="s">
        <v>4531</v>
      </c>
      <c r="NW650" t="s">
        <v>4531</v>
      </c>
    </row>
    <row r="651" spans="1:387" x14ac:dyDescent="0.3">
      <c r="A651">
        <v>652</v>
      </c>
      <c r="B651" t="s">
        <v>4783</v>
      </c>
      <c r="C651" t="s">
        <v>1130</v>
      </c>
      <c r="D651" t="s">
        <v>1141</v>
      </c>
      <c r="E651" t="s">
        <v>1142</v>
      </c>
      <c r="F651" t="s">
        <v>1143</v>
      </c>
      <c r="G651" t="s">
        <v>1081</v>
      </c>
      <c r="H651" t="s">
        <v>1101</v>
      </c>
      <c r="I651" t="s">
        <v>1102</v>
      </c>
      <c r="J651" t="s">
        <v>1083</v>
      </c>
      <c r="K651" t="s">
        <v>4540</v>
      </c>
      <c r="L651" t="s">
        <v>4540</v>
      </c>
      <c r="M651" t="s">
        <v>1103</v>
      </c>
      <c r="N651" t="s">
        <v>1084</v>
      </c>
      <c r="AZ651" t="s">
        <v>1101</v>
      </c>
      <c r="BA651" t="s">
        <v>1083</v>
      </c>
      <c r="BB651" t="s">
        <v>4554</v>
      </c>
      <c r="BC651" t="s">
        <v>4554</v>
      </c>
      <c r="BD651" t="s">
        <v>1103</v>
      </c>
      <c r="BE651" t="s">
        <v>1103</v>
      </c>
      <c r="GN651" t="s">
        <v>1127</v>
      </c>
      <c r="GQ651" t="s">
        <v>1103</v>
      </c>
      <c r="GR651" t="s">
        <v>1103</v>
      </c>
      <c r="GS651" t="s">
        <v>4725</v>
      </c>
      <c r="GT651" t="s">
        <v>1124</v>
      </c>
      <c r="MY651" t="s">
        <v>4530</v>
      </c>
      <c r="MZ651" t="s">
        <v>4531</v>
      </c>
      <c r="NA651" t="s">
        <v>4531</v>
      </c>
      <c r="NB651" t="s">
        <v>4531</v>
      </c>
      <c r="NC651" t="s">
        <v>4531</v>
      </c>
      <c r="ND651" t="s">
        <v>4531</v>
      </c>
      <c r="NE651" t="s">
        <v>4531</v>
      </c>
      <c r="NF651" t="s">
        <v>4531</v>
      </c>
      <c r="NH651" t="s">
        <v>4530</v>
      </c>
      <c r="NI651" t="s">
        <v>4531</v>
      </c>
      <c r="NJ651" t="s">
        <v>4531</v>
      </c>
      <c r="NK651" t="s">
        <v>4531</v>
      </c>
      <c r="NL651" t="s">
        <v>4531</v>
      </c>
      <c r="NM651" t="s">
        <v>4531</v>
      </c>
      <c r="NN651" t="s">
        <v>4531</v>
      </c>
      <c r="NO651" t="s">
        <v>4531</v>
      </c>
      <c r="NP651" t="s">
        <v>4531</v>
      </c>
      <c r="NQ651" t="s">
        <v>4531</v>
      </c>
      <c r="NR651" t="s">
        <v>4531</v>
      </c>
      <c r="NS651" t="s">
        <v>4531</v>
      </c>
      <c r="NT651" t="s">
        <v>4531</v>
      </c>
      <c r="NU651" t="s">
        <v>4531</v>
      </c>
      <c r="NV651" t="s">
        <v>4531</v>
      </c>
      <c r="NW651" t="s">
        <v>4531</v>
      </c>
    </row>
    <row r="652" spans="1:387" x14ac:dyDescent="0.3">
      <c r="A652">
        <v>653</v>
      </c>
      <c r="B652" t="s">
        <v>4783</v>
      </c>
      <c r="C652" t="s">
        <v>1130</v>
      </c>
      <c r="D652" t="s">
        <v>1141</v>
      </c>
      <c r="E652" t="s">
        <v>1142</v>
      </c>
      <c r="F652" t="s">
        <v>1143</v>
      </c>
      <c r="G652" t="s">
        <v>1081</v>
      </c>
      <c r="EV652" t="s">
        <v>1082</v>
      </c>
      <c r="EW652" t="s">
        <v>4543</v>
      </c>
      <c r="EX652" t="s">
        <v>4543</v>
      </c>
      <c r="EY652" t="s">
        <v>1082</v>
      </c>
      <c r="EZ652" t="s">
        <v>4570</v>
      </c>
      <c r="FA652" t="s">
        <v>4538</v>
      </c>
      <c r="FB652" t="s">
        <v>4538</v>
      </c>
      <c r="MY652" t="s">
        <v>4530</v>
      </c>
      <c r="MZ652" t="s">
        <v>4531</v>
      </c>
      <c r="NA652" t="s">
        <v>4531</v>
      </c>
      <c r="NB652" t="s">
        <v>4531</v>
      </c>
      <c r="NC652" t="s">
        <v>4531</v>
      </c>
      <c r="ND652" t="s">
        <v>4531</v>
      </c>
      <c r="NE652" t="s">
        <v>4531</v>
      </c>
      <c r="NF652" t="s">
        <v>4531</v>
      </c>
      <c r="NH652" t="s">
        <v>4530</v>
      </c>
      <c r="NI652" t="s">
        <v>4531</v>
      </c>
      <c r="NJ652" t="s">
        <v>4531</v>
      </c>
      <c r="NK652" t="s">
        <v>4531</v>
      </c>
      <c r="NL652" t="s">
        <v>4531</v>
      </c>
      <c r="NM652" t="s">
        <v>4531</v>
      </c>
      <c r="NN652" t="s">
        <v>4531</v>
      </c>
      <c r="NO652" t="s">
        <v>4531</v>
      </c>
      <c r="NP652" t="s">
        <v>4531</v>
      </c>
      <c r="NQ652" t="s">
        <v>4531</v>
      </c>
      <c r="NR652" t="s">
        <v>4531</v>
      </c>
      <c r="NS652" t="s">
        <v>4531</v>
      </c>
      <c r="NT652" t="s">
        <v>4531</v>
      </c>
      <c r="NU652" t="s">
        <v>4531</v>
      </c>
      <c r="NV652" t="s">
        <v>4531</v>
      </c>
      <c r="NW652" t="s">
        <v>4531</v>
      </c>
    </row>
    <row r="653" spans="1:387" x14ac:dyDescent="0.3">
      <c r="A653">
        <v>654</v>
      </c>
      <c r="B653" t="s">
        <v>4783</v>
      </c>
      <c r="C653" t="s">
        <v>1130</v>
      </c>
      <c r="D653" t="s">
        <v>1141</v>
      </c>
      <c r="E653" t="s">
        <v>1142</v>
      </c>
      <c r="F653" t="s">
        <v>1143</v>
      </c>
      <c r="G653" t="s">
        <v>1081</v>
      </c>
      <c r="EY653" t="s">
        <v>1082</v>
      </c>
      <c r="EZ653" t="s">
        <v>4570</v>
      </c>
      <c r="FA653" t="s">
        <v>4555</v>
      </c>
      <c r="FB653" t="s">
        <v>4555</v>
      </c>
      <c r="FC653" t="s">
        <v>1101</v>
      </c>
      <c r="FD653" t="s">
        <v>1116</v>
      </c>
      <c r="FE653" t="s">
        <v>4563</v>
      </c>
      <c r="FF653" t="s">
        <v>4571</v>
      </c>
      <c r="MY653" t="s">
        <v>4530</v>
      </c>
      <c r="MZ653" t="s">
        <v>4531</v>
      </c>
      <c r="NA653" t="s">
        <v>4531</v>
      </c>
      <c r="NB653" t="s">
        <v>4531</v>
      </c>
      <c r="NC653" t="s">
        <v>4531</v>
      </c>
      <c r="ND653" t="s">
        <v>4531</v>
      </c>
      <c r="NE653" t="s">
        <v>4531</v>
      </c>
      <c r="NF653" t="s">
        <v>4531</v>
      </c>
      <c r="NH653" t="s">
        <v>4530</v>
      </c>
      <c r="NI653" t="s">
        <v>4531</v>
      </c>
      <c r="NJ653" t="s">
        <v>4531</v>
      </c>
      <c r="NK653" t="s">
        <v>4531</v>
      </c>
      <c r="NL653" t="s">
        <v>4531</v>
      </c>
      <c r="NM653" t="s">
        <v>4531</v>
      </c>
      <c r="NN653" t="s">
        <v>4531</v>
      </c>
      <c r="NO653" t="s">
        <v>4531</v>
      </c>
      <c r="NP653" t="s">
        <v>4531</v>
      </c>
      <c r="NQ653" t="s">
        <v>4531</v>
      </c>
      <c r="NR653" t="s">
        <v>4531</v>
      </c>
      <c r="NS653" t="s">
        <v>4531</v>
      </c>
      <c r="NT653" t="s">
        <v>4531</v>
      </c>
      <c r="NU653" t="s">
        <v>4531</v>
      </c>
      <c r="NV653" t="s">
        <v>4531</v>
      </c>
      <c r="NW653" t="s">
        <v>4531</v>
      </c>
    </row>
    <row r="654" spans="1:387" x14ac:dyDescent="0.3">
      <c r="A654">
        <v>655</v>
      </c>
      <c r="B654" t="s">
        <v>4783</v>
      </c>
      <c r="C654" t="s">
        <v>1130</v>
      </c>
      <c r="D654" t="s">
        <v>1141</v>
      </c>
      <c r="E654" t="s">
        <v>1142</v>
      </c>
      <c r="F654" t="s">
        <v>1143</v>
      </c>
      <c r="G654" t="s">
        <v>1081</v>
      </c>
      <c r="AL654" t="s">
        <v>1101</v>
      </c>
      <c r="AM654" t="s">
        <v>1083</v>
      </c>
      <c r="AN654" t="s">
        <v>4541</v>
      </c>
      <c r="AO654" t="s">
        <v>4541</v>
      </c>
      <c r="AP654" t="s">
        <v>1103</v>
      </c>
      <c r="AQ654" t="s">
        <v>1103</v>
      </c>
      <c r="AS654" t="s">
        <v>1101</v>
      </c>
      <c r="AT654" t="s">
        <v>1083</v>
      </c>
      <c r="AU654" t="s">
        <v>4566</v>
      </c>
      <c r="AV654" t="s">
        <v>4566</v>
      </c>
      <c r="AW654" t="s">
        <v>1103</v>
      </c>
      <c r="AX654" t="s">
        <v>1103</v>
      </c>
      <c r="BG654" t="s">
        <v>1101</v>
      </c>
      <c r="BH654" t="s">
        <v>1104</v>
      </c>
      <c r="BI654" t="s">
        <v>1083</v>
      </c>
      <c r="BJ654" t="s">
        <v>4538</v>
      </c>
      <c r="BK654" t="s">
        <v>4538</v>
      </c>
      <c r="BL654" t="s">
        <v>1103</v>
      </c>
      <c r="BM654" t="s">
        <v>1103</v>
      </c>
      <c r="BN654" t="s">
        <v>4542</v>
      </c>
      <c r="BW654" t="s">
        <v>1101</v>
      </c>
      <c r="BX654" t="s">
        <v>1106</v>
      </c>
      <c r="BY654" t="s">
        <v>1083</v>
      </c>
      <c r="BZ654" t="s">
        <v>4670</v>
      </c>
      <c r="CA654" t="s">
        <v>4670</v>
      </c>
      <c r="CB654" t="s">
        <v>1103</v>
      </c>
      <c r="CC654" t="s">
        <v>1103</v>
      </c>
      <c r="CM654" t="s">
        <v>1101</v>
      </c>
      <c r="CN654" t="s">
        <v>1083</v>
      </c>
      <c r="CO654" t="s">
        <v>4595</v>
      </c>
      <c r="CP654" t="s">
        <v>4595</v>
      </c>
      <c r="CQ654" t="s">
        <v>1103</v>
      </c>
      <c r="CR654" t="s">
        <v>1103</v>
      </c>
      <c r="CT654" t="s">
        <v>1101</v>
      </c>
      <c r="CU654" t="s">
        <v>1086</v>
      </c>
      <c r="CV654" t="s">
        <v>1087</v>
      </c>
      <c r="CW654" t="s">
        <v>4538</v>
      </c>
      <c r="CX654" t="s">
        <v>4584</v>
      </c>
      <c r="CY654" t="s">
        <v>1103</v>
      </c>
      <c r="CZ654" t="s">
        <v>1103</v>
      </c>
      <c r="DE654" t="s">
        <v>1101</v>
      </c>
      <c r="DF654" t="s">
        <v>1088</v>
      </c>
      <c r="DG654" t="s">
        <v>4566</v>
      </c>
      <c r="DH654" t="s">
        <v>4799</v>
      </c>
      <c r="DI654" t="s">
        <v>1103</v>
      </c>
      <c r="DJ654" t="s">
        <v>1103</v>
      </c>
      <c r="GO654" t="s">
        <v>1127</v>
      </c>
      <c r="GP654" t="s">
        <v>1127</v>
      </c>
      <c r="GW654" t="s">
        <v>1084</v>
      </c>
      <c r="GX654" t="s">
        <v>1110</v>
      </c>
      <c r="GY654" t="s">
        <v>1109</v>
      </c>
      <c r="HA654" t="s">
        <v>4560</v>
      </c>
      <c r="HB654" t="s">
        <v>1084</v>
      </c>
      <c r="HC654" t="s">
        <v>1110</v>
      </c>
      <c r="HD654" t="s">
        <v>1110</v>
      </c>
      <c r="HE654" t="s">
        <v>1109</v>
      </c>
      <c r="HG654" t="s">
        <v>4560</v>
      </c>
      <c r="HL654" t="s">
        <v>1139</v>
      </c>
      <c r="MY654" t="s">
        <v>4530</v>
      </c>
      <c r="MZ654" t="s">
        <v>4530</v>
      </c>
      <c r="NA654" t="s">
        <v>4531</v>
      </c>
      <c r="NB654" t="s">
        <v>4531</v>
      </c>
      <c r="NC654" t="s">
        <v>4531</v>
      </c>
      <c r="ND654" t="s">
        <v>4531</v>
      </c>
      <c r="NE654" t="s">
        <v>4531</v>
      </c>
      <c r="NF654" t="s">
        <v>4531</v>
      </c>
      <c r="NH654" t="s">
        <v>4530</v>
      </c>
      <c r="NI654" t="s">
        <v>4531</v>
      </c>
      <c r="NJ654" t="s">
        <v>4531</v>
      </c>
      <c r="NK654" t="s">
        <v>4531</v>
      </c>
      <c r="NL654" t="s">
        <v>4531</v>
      </c>
      <c r="NM654" t="s">
        <v>4531</v>
      </c>
      <c r="NN654" t="s">
        <v>4531</v>
      </c>
      <c r="NO654" t="s">
        <v>4531</v>
      </c>
      <c r="NP654" t="s">
        <v>4531</v>
      </c>
      <c r="NQ654" t="s">
        <v>4531</v>
      </c>
      <c r="NR654" t="s">
        <v>4531</v>
      </c>
      <c r="NS654" t="s">
        <v>4531</v>
      </c>
      <c r="NT654" t="s">
        <v>4531</v>
      </c>
      <c r="NU654" t="s">
        <v>4531</v>
      </c>
      <c r="NV654" t="s">
        <v>4531</v>
      </c>
      <c r="NW654" t="s">
        <v>4531</v>
      </c>
    </row>
    <row r="655" spans="1:387" x14ac:dyDescent="0.3">
      <c r="A655">
        <v>656</v>
      </c>
      <c r="B655" t="s">
        <v>4783</v>
      </c>
      <c r="C655" t="s">
        <v>1130</v>
      </c>
      <c r="D655" t="s">
        <v>1141</v>
      </c>
      <c r="E655" t="s">
        <v>1142</v>
      </c>
      <c r="F655" t="s">
        <v>1143</v>
      </c>
      <c r="G655" t="s">
        <v>1081</v>
      </c>
      <c r="EV655" t="s">
        <v>1082</v>
      </c>
      <c r="EW655" t="s">
        <v>4580</v>
      </c>
      <c r="EX655" t="s">
        <v>4580</v>
      </c>
      <c r="FC655" t="s">
        <v>1101</v>
      </c>
      <c r="FD655" t="s">
        <v>1096</v>
      </c>
      <c r="FE655" t="s">
        <v>4646</v>
      </c>
      <c r="FF655" t="s">
        <v>4647</v>
      </c>
      <c r="MY655" t="s">
        <v>4530</v>
      </c>
      <c r="MZ655" t="s">
        <v>4531</v>
      </c>
      <c r="NA655" t="s">
        <v>4531</v>
      </c>
      <c r="NB655" t="s">
        <v>4531</v>
      </c>
      <c r="NC655" t="s">
        <v>4531</v>
      </c>
      <c r="ND655" t="s">
        <v>4531</v>
      </c>
      <c r="NE655" t="s">
        <v>4531</v>
      </c>
      <c r="NF655" t="s">
        <v>4531</v>
      </c>
      <c r="NH655" t="s">
        <v>4530</v>
      </c>
      <c r="NI655" t="s">
        <v>4531</v>
      </c>
      <c r="NJ655" t="s">
        <v>4531</v>
      </c>
      <c r="NK655" t="s">
        <v>4531</v>
      </c>
      <c r="NL655" t="s">
        <v>4531</v>
      </c>
      <c r="NM655" t="s">
        <v>4531</v>
      </c>
      <c r="NN655" t="s">
        <v>4531</v>
      </c>
      <c r="NO655" t="s">
        <v>4531</v>
      </c>
      <c r="NP655" t="s">
        <v>4531</v>
      </c>
      <c r="NQ655" t="s">
        <v>4531</v>
      </c>
      <c r="NR655" t="s">
        <v>4531</v>
      </c>
      <c r="NS655" t="s">
        <v>4531</v>
      </c>
      <c r="NT655" t="s">
        <v>4531</v>
      </c>
      <c r="NU655" t="s">
        <v>4531</v>
      </c>
      <c r="NV655" t="s">
        <v>4531</v>
      </c>
      <c r="NW655" t="s">
        <v>4531</v>
      </c>
    </row>
    <row r="656" spans="1:387" x14ac:dyDescent="0.3">
      <c r="A656">
        <v>657</v>
      </c>
      <c r="B656" t="s">
        <v>4783</v>
      </c>
      <c r="C656" t="s">
        <v>1130</v>
      </c>
      <c r="D656" t="s">
        <v>1141</v>
      </c>
      <c r="E656" t="s">
        <v>1142</v>
      </c>
      <c r="F656" t="s">
        <v>1143</v>
      </c>
      <c r="G656" t="s">
        <v>1081</v>
      </c>
      <c r="FG656" t="s">
        <v>1082</v>
      </c>
      <c r="FH656" t="s">
        <v>4849</v>
      </c>
      <c r="FI656" t="s">
        <v>4849</v>
      </c>
      <c r="MY656" t="s">
        <v>4530</v>
      </c>
      <c r="MZ656" t="s">
        <v>4531</v>
      </c>
      <c r="NA656" t="s">
        <v>4531</v>
      </c>
      <c r="NB656" t="s">
        <v>4531</v>
      </c>
      <c r="NC656" t="s">
        <v>4531</v>
      </c>
      <c r="ND656" t="s">
        <v>4531</v>
      </c>
      <c r="NE656" t="s">
        <v>4531</v>
      </c>
      <c r="NF656" t="s">
        <v>4531</v>
      </c>
      <c r="NH656" t="s">
        <v>4530</v>
      </c>
      <c r="NI656" t="s">
        <v>4531</v>
      </c>
      <c r="NJ656" t="s">
        <v>4531</v>
      </c>
      <c r="NK656" t="s">
        <v>4531</v>
      </c>
      <c r="NL656" t="s">
        <v>4531</v>
      </c>
      <c r="NM656" t="s">
        <v>4531</v>
      </c>
      <c r="NN656" t="s">
        <v>4531</v>
      </c>
      <c r="NO656" t="s">
        <v>4531</v>
      </c>
      <c r="NP656" t="s">
        <v>4531</v>
      </c>
      <c r="NQ656" t="s">
        <v>4531</v>
      </c>
      <c r="NR656" t="s">
        <v>4531</v>
      </c>
      <c r="NS656" t="s">
        <v>4531</v>
      </c>
      <c r="NT656" t="s">
        <v>4531</v>
      </c>
      <c r="NU656" t="s">
        <v>4531</v>
      </c>
      <c r="NV656" t="s">
        <v>4531</v>
      </c>
      <c r="NW656" t="s">
        <v>4531</v>
      </c>
    </row>
    <row r="657" spans="1:387" x14ac:dyDescent="0.3">
      <c r="A657">
        <v>658</v>
      </c>
      <c r="B657" t="s">
        <v>4783</v>
      </c>
      <c r="C657" t="s">
        <v>1130</v>
      </c>
      <c r="D657" t="s">
        <v>1141</v>
      </c>
      <c r="E657" t="s">
        <v>1142</v>
      </c>
      <c r="F657" t="s">
        <v>1143</v>
      </c>
      <c r="G657" t="s">
        <v>1081</v>
      </c>
      <c r="GH657" t="s">
        <v>1144</v>
      </c>
      <c r="GI657" t="s">
        <v>4578</v>
      </c>
      <c r="GJ657" t="s">
        <v>4578</v>
      </c>
      <c r="GK657" t="s">
        <v>4578</v>
      </c>
      <c r="GL657" t="s">
        <v>4578</v>
      </c>
      <c r="GM657" t="s">
        <v>4578</v>
      </c>
    </row>
    <row r="658" spans="1:387" x14ac:dyDescent="0.3">
      <c r="A658">
        <v>659</v>
      </c>
      <c r="B658" t="s">
        <v>4783</v>
      </c>
      <c r="C658" t="s">
        <v>1130</v>
      </c>
      <c r="D658" t="s">
        <v>1141</v>
      </c>
      <c r="E658" t="s">
        <v>1142</v>
      </c>
      <c r="F658" t="s">
        <v>1143</v>
      </c>
      <c r="G658" t="s">
        <v>1081</v>
      </c>
      <c r="GH658" t="s">
        <v>1144</v>
      </c>
      <c r="GI658" t="s">
        <v>4578</v>
      </c>
      <c r="GJ658" t="s">
        <v>4578</v>
      </c>
      <c r="GK658" t="s">
        <v>4578</v>
      </c>
      <c r="GL658" t="s">
        <v>4578</v>
      </c>
      <c r="GM658" t="s">
        <v>4578</v>
      </c>
    </row>
    <row r="659" spans="1:387" x14ac:dyDescent="0.3">
      <c r="A659">
        <v>660</v>
      </c>
      <c r="B659" t="s">
        <v>4783</v>
      </c>
      <c r="C659" t="s">
        <v>1130</v>
      </c>
      <c r="D659" t="s">
        <v>1141</v>
      </c>
      <c r="E659" t="s">
        <v>1142</v>
      </c>
      <c r="F659" t="s">
        <v>1143</v>
      </c>
      <c r="G659" t="s">
        <v>1081</v>
      </c>
      <c r="FG659" t="s">
        <v>1082</v>
      </c>
      <c r="FH659" t="s">
        <v>4552</v>
      </c>
      <c r="FI659" t="s">
        <v>4552</v>
      </c>
      <c r="MY659" t="s">
        <v>4530</v>
      </c>
      <c r="MZ659" t="s">
        <v>4531</v>
      </c>
      <c r="NA659" t="s">
        <v>4531</v>
      </c>
      <c r="NB659" t="s">
        <v>4531</v>
      </c>
      <c r="NC659" t="s">
        <v>4531</v>
      </c>
      <c r="ND659" t="s">
        <v>4531</v>
      </c>
      <c r="NE659" t="s">
        <v>4531</v>
      </c>
      <c r="NF659" t="s">
        <v>4531</v>
      </c>
      <c r="NH659" t="s">
        <v>4530</v>
      </c>
      <c r="NI659" t="s">
        <v>4531</v>
      </c>
      <c r="NJ659" t="s">
        <v>4531</v>
      </c>
      <c r="NK659" t="s">
        <v>4531</v>
      </c>
      <c r="NL659" t="s">
        <v>4531</v>
      </c>
      <c r="NM659" t="s">
        <v>4531</v>
      </c>
      <c r="NN659" t="s">
        <v>4531</v>
      </c>
      <c r="NO659" t="s">
        <v>4531</v>
      </c>
      <c r="NP659" t="s">
        <v>4531</v>
      </c>
      <c r="NQ659" t="s">
        <v>4531</v>
      </c>
      <c r="NR659" t="s">
        <v>4531</v>
      </c>
      <c r="NS659" t="s">
        <v>4531</v>
      </c>
      <c r="NT659" t="s">
        <v>4531</v>
      </c>
      <c r="NU659" t="s">
        <v>4531</v>
      </c>
      <c r="NV659" t="s">
        <v>4531</v>
      </c>
      <c r="NW659" t="s">
        <v>4531</v>
      </c>
    </row>
    <row r="660" spans="1:387" x14ac:dyDescent="0.3">
      <c r="A660">
        <v>661</v>
      </c>
      <c r="B660" t="s">
        <v>4783</v>
      </c>
      <c r="C660" t="s">
        <v>1130</v>
      </c>
      <c r="D660" t="s">
        <v>1141</v>
      </c>
      <c r="E660" t="s">
        <v>1142</v>
      </c>
      <c r="F660" t="s">
        <v>1143</v>
      </c>
      <c r="G660" t="s">
        <v>1081</v>
      </c>
      <c r="FG660" t="s">
        <v>1082</v>
      </c>
      <c r="FH660" t="s">
        <v>4756</v>
      </c>
      <c r="FI660" t="s">
        <v>4756</v>
      </c>
      <c r="MY660" t="s">
        <v>4530</v>
      </c>
      <c r="MZ660" t="s">
        <v>4531</v>
      </c>
      <c r="NA660" t="s">
        <v>4531</v>
      </c>
      <c r="NB660" t="s">
        <v>4531</v>
      </c>
      <c r="NC660" t="s">
        <v>4531</v>
      </c>
      <c r="ND660" t="s">
        <v>4531</v>
      </c>
      <c r="NE660" t="s">
        <v>4531</v>
      </c>
      <c r="NF660" t="s">
        <v>4531</v>
      </c>
      <c r="NH660" t="s">
        <v>4530</v>
      </c>
      <c r="NI660" t="s">
        <v>4531</v>
      </c>
      <c r="NJ660" t="s">
        <v>4531</v>
      </c>
      <c r="NK660" t="s">
        <v>4531</v>
      </c>
      <c r="NL660" t="s">
        <v>4531</v>
      </c>
      <c r="NM660" t="s">
        <v>4531</v>
      </c>
      <c r="NN660" t="s">
        <v>4531</v>
      </c>
      <c r="NO660" t="s">
        <v>4531</v>
      </c>
      <c r="NP660" t="s">
        <v>4531</v>
      </c>
      <c r="NQ660" t="s">
        <v>4531</v>
      </c>
      <c r="NR660" t="s">
        <v>4531</v>
      </c>
      <c r="NS660" t="s">
        <v>4531</v>
      </c>
      <c r="NT660" t="s">
        <v>4531</v>
      </c>
      <c r="NU660" t="s">
        <v>4531</v>
      </c>
      <c r="NV660" t="s">
        <v>4531</v>
      </c>
      <c r="NW660" t="s">
        <v>4531</v>
      </c>
    </row>
    <row r="661" spans="1:387" x14ac:dyDescent="0.3">
      <c r="A661">
        <v>662</v>
      </c>
      <c r="B661" t="s">
        <v>4828</v>
      </c>
      <c r="C661" t="s">
        <v>1130</v>
      </c>
      <c r="D661" t="s">
        <v>1141</v>
      </c>
      <c r="E661" t="s">
        <v>1142</v>
      </c>
      <c r="F661" t="s">
        <v>1143</v>
      </c>
      <c r="G661" t="s">
        <v>1081</v>
      </c>
      <c r="FG661" t="s">
        <v>1082</v>
      </c>
      <c r="FH661" t="s">
        <v>4829</v>
      </c>
      <c r="FI661" t="s">
        <v>4829</v>
      </c>
      <c r="MY661" t="s">
        <v>4530</v>
      </c>
      <c r="MZ661" t="s">
        <v>4531</v>
      </c>
      <c r="NA661" t="s">
        <v>4531</v>
      </c>
      <c r="NB661" t="s">
        <v>4531</v>
      </c>
      <c r="NC661" t="s">
        <v>4531</v>
      </c>
      <c r="ND661" t="s">
        <v>4531</v>
      </c>
      <c r="NE661" t="s">
        <v>4531</v>
      </c>
      <c r="NF661" t="s">
        <v>4531</v>
      </c>
      <c r="NH661" t="s">
        <v>4530</v>
      </c>
      <c r="NI661" t="s">
        <v>4531</v>
      </c>
      <c r="NJ661" t="s">
        <v>4531</v>
      </c>
      <c r="NK661" t="s">
        <v>4531</v>
      </c>
      <c r="NL661" t="s">
        <v>4531</v>
      </c>
      <c r="NM661" t="s">
        <v>4531</v>
      </c>
      <c r="NN661" t="s">
        <v>4531</v>
      </c>
      <c r="NO661" t="s">
        <v>4531</v>
      </c>
      <c r="NP661" t="s">
        <v>4531</v>
      </c>
      <c r="NQ661" t="s">
        <v>4531</v>
      </c>
      <c r="NR661" t="s">
        <v>4531</v>
      </c>
      <c r="NS661" t="s">
        <v>4531</v>
      </c>
      <c r="NT661" t="s">
        <v>4531</v>
      </c>
      <c r="NU661" t="s">
        <v>4531</v>
      </c>
      <c r="NV661" t="s">
        <v>4531</v>
      </c>
      <c r="NW661" t="s">
        <v>4531</v>
      </c>
    </row>
    <row r="662" spans="1:387" x14ac:dyDescent="0.3">
      <c r="A662">
        <v>663</v>
      </c>
      <c r="B662" t="s">
        <v>4828</v>
      </c>
      <c r="C662" t="s">
        <v>1130</v>
      </c>
      <c r="D662" t="s">
        <v>1141</v>
      </c>
      <c r="E662" t="s">
        <v>1142</v>
      </c>
      <c r="F662" t="s">
        <v>1143</v>
      </c>
      <c r="G662" t="s">
        <v>1081</v>
      </c>
      <c r="DL662" t="s">
        <v>1082</v>
      </c>
      <c r="DM662" t="s">
        <v>4546</v>
      </c>
      <c r="DN662" t="s">
        <v>4546</v>
      </c>
      <c r="DO662" t="s">
        <v>1103</v>
      </c>
      <c r="DP662" t="s">
        <v>1103</v>
      </c>
      <c r="DX662" t="s">
        <v>1082</v>
      </c>
      <c r="DY662" t="s">
        <v>4563</v>
      </c>
      <c r="DZ662" t="s">
        <v>4563</v>
      </c>
      <c r="EA662" t="s">
        <v>1103</v>
      </c>
      <c r="EB662" t="s">
        <v>1103</v>
      </c>
      <c r="EC662" t="s">
        <v>4542</v>
      </c>
      <c r="EJ662" t="s">
        <v>1082</v>
      </c>
      <c r="EK662" t="s">
        <v>4547</v>
      </c>
      <c r="EL662" t="s">
        <v>4547</v>
      </c>
      <c r="EM662" t="s">
        <v>1103</v>
      </c>
      <c r="EN662" t="s">
        <v>1103</v>
      </c>
      <c r="GP662" t="s">
        <v>1127</v>
      </c>
      <c r="HB662" t="s">
        <v>1103</v>
      </c>
      <c r="HC662" t="s">
        <v>1110</v>
      </c>
      <c r="HD662" t="s">
        <v>1110</v>
      </c>
      <c r="HE662" t="s">
        <v>1109</v>
      </c>
      <c r="MY662" t="s">
        <v>4530</v>
      </c>
      <c r="MZ662" t="s">
        <v>4530</v>
      </c>
      <c r="NA662" t="s">
        <v>4531</v>
      </c>
      <c r="NB662" t="s">
        <v>4531</v>
      </c>
      <c r="NC662" t="s">
        <v>4531</v>
      </c>
      <c r="ND662" t="s">
        <v>4531</v>
      </c>
      <c r="NE662" t="s">
        <v>4531</v>
      </c>
      <c r="NF662" t="s">
        <v>4531</v>
      </c>
      <c r="NH662" t="s">
        <v>4530</v>
      </c>
      <c r="NI662" t="s">
        <v>4531</v>
      </c>
      <c r="NJ662" t="s">
        <v>4531</v>
      </c>
      <c r="NK662" t="s">
        <v>4531</v>
      </c>
      <c r="NL662" t="s">
        <v>4531</v>
      </c>
      <c r="NM662" t="s">
        <v>4531</v>
      </c>
      <c r="NN662" t="s">
        <v>4531</v>
      </c>
      <c r="NO662" t="s">
        <v>4531</v>
      </c>
      <c r="NP662" t="s">
        <v>4531</v>
      </c>
      <c r="NQ662" t="s">
        <v>4531</v>
      </c>
      <c r="NR662" t="s">
        <v>4531</v>
      </c>
      <c r="NS662" t="s">
        <v>4531</v>
      </c>
      <c r="NT662" t="s">
        <v>4531</v>
      </c>
      <c r="NU662" t="s">
        <v>4531</v>
      </c>
      <c r="NV662" t="s">
        <v>4531</v>
      </c>
      <c r="NW662" t="s">
        <v>4531</v>
      </c>
    </row>
    <row r="663" spans="1:387" x14ac:dyDescent="0.3">
      <c r="A663">
        <v>664</v>
      </c>
      <c r="B663" t="s">
        <v>4828</v>
      </c>
      <c r="C663" t="s">
        <v>1130</v>
      </c>
      <c r="D663" t="s">
        <v>1141</v>
      </c>
      <c r="E663" t="s">
        <v>1142</v>
      </c>
      <c r="F663" t="s">
        <v>1143</v>
      </c>
      <c r="G663" t="s">
        <v>1081</v>
      </c>
      <c r="DL663" t="s">
        <v>1082</v>
      </c>
      <c r="DM663" t="s">
        <v>4546</v>
      </c>
      <c r="DN663" t="s">
        <v>4546</v>
      </c>
      <c r="DO663" t="s">
        <v>1103</v>
      </c>
      <c r="DP663" t="s">
        <v>1084</v>
      </c>
      <c r="DQ663" t="s">
        <v>4525</v>
      </c>
      <c r="GP663" t="s">
        <v>1127</v>
      </c>
      <c r="HB663" t="s">
        <v>1103</v>
      </c>
      <c r="HC663" t="s">
        <v>1110</v>
      </c>
      <c r="HD663" t="s">
        <v>1110</v>
      </c>
      <c r="HE663" t="s">
        <v>1109</v>
      </c>
      <c r="MY663" t="s">
        <v>4530</v>
      </c>
      <c r="MZ663" t="s">
        <v>4531</v>
      </c>
      <c r="NA663" t="s">
        <v>4531</v>
      </c>
      <c r="NB663" t="s">
        <v>4531</v>
      </c>
      <c r="NC663" t="s">
        <v>4531</v>
      </c>
      <c r="ND663" t="s">
        <v>4531</v>
      </c>
      <c r="NE663" t="s">
        <v>4531</v>
      </c>
      <c r="NF663" t="s">
        <v>4531</v>
      </c>
      <c r="NH663" t="s">
        <v>4530</v>
      </c>
      <c r="NI663" t="s">
        <v>4531</v>
      </c>
      <c r="NJ663" t="s">
        <v>4531</v>
      </c>
      <c r="NK663" t="s">
        <v>4531</v>
      </c>
      <c r="NL663" t="s">
        <v>4531</v>
      </c>
      <c r="NM663" t="s">
        <v>4531</v>
      </c>
      <c r="NN663" t="s">
        <v>4531</v>
      </c>
      <c r="NO663" t="s">
        <v>4531</v>
      </c>
      <c r="NP663" t="s">
        <v>4531</v>
      </c>
      <c r="NQ663" t="s">
        <v>4531</v>
      </c>
      <c r="NR663" t="s">
        <v>4531</v>
      </c>
      <c r="NS663" t="s">
        <v>4531</v>
      </c>
      <c r="NT663" t="s">
        <v>4531</v>
      </c>
      <c r="NU663" t="s">
        <v>4531</v>
      </c>
      <c r="NV663" t="s">
        <v>4531</v>
      </c>
      <c r="NW663" t="s">
        <v>4531</v>
      </c>
    </row>
    <row r="664" spans="1:387" x14ac:dyDescent="0.3">
      <c r="A664">
        <v>665</v>
      </c>
      <c r="B664" t="s">
        <v>4828</v>
      </c>
      <c r="C664" t="s">
        <v>1205</v>
      </c>
      <c r="D664" t="s">
        <v>1228</v>
      </c>
      <c r="E664" t="s">
        <v>1229</v>
      </c>
      <c r="F664" t="s">
        <v>4942</v>
      </c>
      <c r="G664" t="s">
        <v>1081</v>
      </c>
      <c r="CT664" t="s">
        <v>1101</v>
      </c>
      <c r="CU664" t="s">
        <v>1162</v>
      </c>
      <c r="CV664" t="s">
        <v>1087</v>
      </c>
      <c r="CW664" t="s">
        <v>4538</v>
      </c>
      <c r="CX664" t="s">
        <v>4584</v>
      </c>
      <c r="CY664" t="s">
        <v>1103</v>
      </c>
      <c r="CZ664" t="s">
        <v>1103</v>
      </c>
      <c r="GO664" t="s">
        <v>1127</v>
      </c>
      <c r="GW664" t="s">
        <v>1084</v>
      </c>
      <c r="GX664" t="s">
        <v>1110</v>
      </c>
      <c r="GY664" t="s">
        <v>1160</v>
      </c>
      <c r="HA664" t="s">
        <v>4560</v>
      </c>
      <c r="MY664" t="s">
        <v>4530</v>
      </c>
      <c r="MZ664" t="s">
        <v>4531</v>
      </c>
      <c r="NA664" t="s">
        <v>4531</v>
      </c>
      <c r="NB664" t="s">
        <v>4531</v>
      </c>
      <c r="NC664" t="s">
        <v>4531</v>
      </c>
      <c r="ND664" t="s">
        <v>4531</v>
      </c>
      <c r="NE664" t="s">
        <v>4531</v>
      </c>
      <c r="NF664" t="s">
        <v>4531</v>
      </c>
      <c r="NH664" t="s">
        <v>4530</v>
      </c>
      <c r="NI664" t="s">
        <v>4531</v>
      </c>
      <c r="NJ664" t="s">
        <v>4531</v>
      </c>
      <c r="NK664" t="s">
        <v>4531</v>
      </c>
      <c r="NL664" t="s">
        <v>4531</v>
      </c>
      <c r="NM664" t="s">
        <v>4531</v>
      </c>
      <c r="NN664" t="s">
        <v>4531</v>
      </c>
      <c r="NO664" t="s">
        <v>4531</v>
      </c>
      <c r="NP664" t="s">
        <v>4531</v>
      </c>
      <c r="NQ664" t="s">
        <v>4531</v>
      </c>
      <c r="NR664" t="s">
        <v>4531</v>
      </c>
      <c r="NS664" t="s">
        <v>4531</v>
      </c>
      <c r="NT664" t="s">
        <v>4531</v>
      </c>
      <c r="NU664" t="s">
        <v>4531</v>
      </c>
      <c r="NV664" t="s">
        <v>4531</v>
      </c>
      <c r="NW664" t="s">
        <v>4531</v>
      </c>
    </row>
    <row r="665" spans="1:387" x14ac:dyDescent="0.3">
      <c r="A665">
        <v>666</v>
      </c>
      <c r="B665" t="s">
        <v>4828</v>
      </c>
      <c r="C665" t="s">
        <v>1205</v>
      </c>
      <c r="D665" t="s">
        <v>1228</v>
      </c>
      <c r="E665" t="s">
        <v>1229</v>
      </c>
      <c r="F665" t="s">
        <v>4942</v>
      </c>
      <c r="G665" t="s">
        <v>1081</v>
      </c>
      <c r="CM665" t="s">
        <v>1101</v>
      </c>
      <c r="CN665" t="s">
        <v>1083</v>
      </c>
      <c r="CO665" t="s">
        <v>4580</v>
      </c>
      <c r="CP665" t="s">
        <v>4580</v>
      </c>
      <c r="CQ665" t="s">
        <v>1103</v>
      </c>
      <c r="CR665" t="s">
        <v>1103</v>
      </c>
      <c r="GO665" t="s">
        <v>1127</v>
      </c>
      <c r="GW665" t="s">
        <v>1084</v>
      </c>
      <c r="GX665" t="s">
        <v>1110</v>
      </c>
      <c r="GY665" t="s">
        <v>1160</v>
      </c>
      <c r="HA665" t="s">
        <v>4560</v>
      </c>
      <c r="MY665" t="s">
        <v>4530</v>
      </c>
      <c r="MZ665" t="s">
        <v>4531</v>
      </c>
      <c r="NA665" t="s">
        <v>4531</v>
      </c>
      <c r="NB665" t="s">
        <v>4531</v>
      </c>
      <c r="NC665" t="s">
        <v>4531</v>
      </c>
      <c r="ND665" t="s">
        <v>4531</v>
      </c>
      <c r="NE665" t="s">
        <v>4531</v>
      </c>
      <c r="NF665" t="s">
        <v>4531</v>
      </c>
      <c r="NH665" t="s">
        <v>4530</v>
      </c>
      <c r="NI665" t="s">
        <v>4531</v>
      </c>
      <c r="NJ665" t="s">
        <v>4531</v>
      </c>
      <c r="NK665" t="s">
        <v>4531</v>
      </c>
      <c r="NL665" t="s">
        <v>4531</v>
      </c>
      <c r="NM665" t="s">
        <v>4531</v>
      </c>
      <c r="NN665" t="s">
        <v>4531</v>
      </c>
      <c r="NO665" t="s">
        <v>4531</v>
      </c>
      <c r="NP665" t="s">
        <v>4531</v>
      </c>
      <c r="NQ665" t="s">
        <v>4531</v>
      </c>
      <c r="NR665" t="s">
        <v>4531</v>
      </c>
      <c r="NS665" t="s">
        <v>4531</v>
      </c>
      <c r="NT665" t="s">
        <v>4531</v>
      </c>
      <c r="NU665" t="s">
        <v>4531</v>
      </c>
      <c r="NV665" t="s">
        <v>4531</v>
      </c>
      <c r="NW665" t="s">
        <v>4531</v>
      </c>
    </row>
    <row r="666" spans="1:387" x14ac:dyDescent="0.3">
      <c r="A666">
        <v>667</v>
      </c>
      <c r="B666" t="s">
        <v>4828</v>
      </c>
      <c r="C666" t="s">
        <v>1205</v>
      </c>
      <c r="D666" t="s">
        <v>1228</v>
      </c>
      <c r="E666" t="s">
        <v>1229</v>
      </c>
      <c r="F666" t="s">
        <v>4942</v>
      </c>
      <c r="G666" t="s">
        <v>1081</v>
      </c>
      <c r="BW666" t="s">
        <v>1101</v>
      </c>
      <c r="BX666" t="s">
        <v>1106</v>
      </c>
      <c r="BY666" t="s">
        <v>1105</v>
      </c>
      <c r="BZ666" t="s">
        <v>4543</v>
      </c>
      <c r="CA666" t="s">
        <v>4652</v>
      </c>
      <c r="CB666" t="s">
        <v>1103</v>
      </c>
      <c r="CC666" t="s">
        <v>1103</v>
      </c>
      <c r="GO666" t="s">
        <v>1127</v>
      </c>
      <c r="MY666" t="s">
        <v>4530</v>
      </c>
      <c r="MZ666" t="s">
        <v>4531</v>
      </c>
      <c r="NA666" t="s">
        <v>4531</v>
      </c>
      <c r="NB666" t="s">
        <v>4531</v>
      </c>
      <c r="NC666" t="s">
        <v>4531</v>
      </c>
      <c r="ND666" t="s">
        <v>4531</v>
      </c>
      <c r="NE666" t="s">
        <v>4531</v>
      </c>
      <c r="NF666" t="s">
        <v>4531</v>
      </c>
      <c r="NH666" t="s">
        <v>4530</v>
      </c>
      <c r="NI666" t="s">
        <v>4531</v>
      </c>
      <c r="NJ666" t="s">
        <v>4531</v>
      </c>
      <c r="NK666" t="s">
        <v>4531</v>
      </c>
      <c r="NL666" t="s">
        <v>4531</v>
      </c>
      <c r="NM666" t="s">
        <v>4531</v>
      </c>
      <c r="NN666" t="s">
        <v>4531</v>
      </c>
      <c r="NO666" t="s">
        <v>4531</v>
      </c>
      <c r="NP666" t="s">
        <v>4531</v>
      </c>
      <c r="NQ666" t="s">
        <v>4531</v>
      </c>
      <c r="NR666" t="s">
        <v>4531</v>
      </c>
      <c r="NS666" t="s">
        <v>4531</v>
      </c>
      <c r="NT666" t="s">
        <v>4531</v>
      </c>
      <c r="NU666" t="s">
        <v>4531</v>
      </c>
      <c r="NV666" t="s">
        <v>4531</v>
      </c>
      <c r="NW666" t="s">
        <v>4531</v>
      </c>
    </row>
    <row r="667" spans="1:387" x14ac:dyDescent="0.3">
      <c r="A667">
        <v>668</v>
      </c>
      <c r="B667" t="s">
        <v>4828</v>
      </c>
      <c r="C667" t="s">
        <v>1205</v>
      </c>
      <c r="D667" t="s">
        <v>1228</v>
      </c>
      <c r="E667" t="s">
        <v>1229</v>
      </c>
      <c r="F667" t="s">
        <v>4942</v>
      </c>
      <c r="G667" t="s">
        <v>1081</v>
      </c>
      <c r="EV667" t="s">
        <v>1101</v>
      </c>
      <c r="EW667" t="s">
        <v>4546</v>
      </c>
      <c r="EX667" t="s">
        <v>4546</v>
      </c>
      <c r="MY667" t="s">
        <v>4530</v>
      </c>
      <c r="MZ667" t="s">
        <v>4531</v>
      </c>
      <c r="NA667" t="s">
        <v>4531</v>
      </c>
      <c r="NB667" t="s">
        <v>4531</v>
      </c>
      <c r="NC667" t="s">
        <v>4531</v>
      </c>
      <c r="ND667" t="s">
        <v>4531</v>
      </c>
      <c r="NE667" t="s">
        <v>4531</v>
      </c>
      <c r="NF667" t="s">
        <v>4531</v>
      </c>
      <c r="NH667" t="s">
        <v>4530</v>
      </c>
      <c r="NI667" t="s">
        <v>4531</v>
      </c>
      <c r="NJ667" t="s">
        <v>4531</v>
      </c>
      <c r="NK667" t="s">
        <v>4531</v>
      </c>
      <c r="NL667" t="s">
        <v>4531</v>
      </c>
      <c r="NM667" t="s">
        <v>4531</v>
      </c>
      <c r="NN667" t="s">
        <v>4531</v>
      </c>
      <c r="NO667" t="s">
        <v>4531</v>
      </c>
      <c r="NP667" t="s">
        <v>4531</v>
      </c>
      <c r="NQ667" t="s">
        <v>4531</v>
      </c>
      <c r="NR667" t="s">
        <v>4531</v>
      </c>
      <c r="NS667" t="s">
        <v>4531</v>
      </c>
      <c r="NT667" t="s">
        <v>4531</v>
      </c>
      <c r="NU667" t="s">
        <v>4531</v>
      </c>
      <c r="NV667" t="s">
        <v>4531</v>
      </c>
      <c r="NW667" t="s">
        <v>4531</v>
      </c>
    </row>
    <row r="668" spans="1:387" x14ac:dyDescent="0.3">
      <c r="A668">
        <v>669</v>
      </c>
      <c r="B668" t="s">
        <v>4828</v>
      </c>
      <c r="C668" t="s">
        <v>1205</v>
      </c>
      <c r="D668" t="s">
        <v>1228</v>
      </c>
      <c r="E668" t="s">
        <v>1229</v>
      </c>
      <c r="F668" t="s">
        <v>4942</v>
      </c>
      <c r="G668" t="s">
        <v>1081</v>
      </c>
      <c r="EY668" t="s">
        <v>1101</v>
      </c>
      <c r="EZ668" t="s">
        <v>4570</v>
      </c>
      <c r="FA668" t="s">
        <v>4557</v>
      </c>
      <c r="FB668" t="s">
        <v>4557</v>
      </c>
      <c r="MY668" t="s">
        <v>4530</v>
      </c>
      <c r="MZ668" t="s">
        <v>4531</v>
      </c>
      <c r="NA668" t="s">
        <v>4531</v>
      </c>
      <c r="NB668" t="s">
        <v>4531</v>
      </c>
      <c r="NC668" t="s">
        <v>4531</v>
      </c>
      <c r="ND668" t="s">
        <v>4531</v>
      </c>
      <c r="NE668" t="s">
        <v>4531</v>
      </c>
      <c r="NF668" t="s">
        <v>4531</v>
      </c>
      <c r="NH668" t="s">
        <v>4530</v>
      </c>
      <c r="NI668" t="s">
        <v>4531</v>
      </c>
      <c r="NJ668" t="s">
        <v>4531</v>
      </c>
      <c r="NK668" t="s">
        <v>4531</v>
      </c>
      <c r="NL668" t="s">
        <v>4531</v>
      </c>
      <c r="NM668" t="s">
        <v>4531</v>
      </c>
      <c r="NN668" t="s">
        <v>4531</v>
      </c>
      <c r="NO668" t="s">
        <v>4531</v>
      </c>
      <c r="NP668" t="s">
        <v>4531</v>
      </c>
      <c r="NQ668" t="s">
        <v>4531</v>
      </c>
      <c r="NR668" t="s">
        <v>4531</v>
      </c>
      <c r="NS668" t="s">
        <v>4531</v>
      </c>
      <c r="NT668" t="s">
        <v>4531</v>
      </c>
      <c r="NU668" t="s">
        <v>4531</v>
      </c>
      <c r="NV668" t="s">
        <v>4531</v>
      </c>
      <c r="NW668" t="s">
        <v>4531</v>
      </c>
    </row>
    <row r="669" spans="1:387" x14ac:dyDescent="0.3">
      <c r="A669">
        <v>670</v>
      </c>
      <c r="B669" t="s">
        <v>4828</v>
      </c>
      <c r="C669" t="s">
        <v>1205</v>
      </c>
      <c r="D669" t="s">
        <v>1228</v>
      </c>
      <c r="E669" t="s">
        <v>1229</v>
      </c>
      <c r="F669" t="s">
        <v>4942</v>
      </c>
      <c r="G669" t="s">
        <v>1081</v>
      </c>
      <c r="FC669" t="s">
        <v>1101</v>
      </c>
      <c r="FD669" t="s">
        <v>1096</v>
      </c>
      <c r="FE669" t="s">
        <v>4606</v>
      </c>
      <c r="FF669" t="s">
        <v>4858</v>
      </c>
      <c r="MY669" t="s">
        <v>4530</v>
      </c>
      <c r="MZ669" t="s">
        <v>4531</v>
      </c>
      <c r="NA669" t="s">
        <v>4531</v>
      </c>
      <c r="NB669" t="s">
        <v>4531</v>
      </c>
      <c r="NC669" t="s">
        <v>4531</v>
      </c>
      <c r="ND669" t="s">
        <v>4531</v>
      </c>
      <c r="NE669" t="s">
        <v>4531</v>
      </c>
      <c r="NF669" t="s">
        <v>4531</v>
      </c>
      <c r="NH669" t="s">
        <v>4530</v>
      </c>
      <c r="NI669" t="s">
        <v>4531</v>
      </c>
      <c r="NJ669" t="s">
        <v>4531</v>
      </c>
      <c r="NK669" t="s">
        <v>4531</v>
      </c>
      <c r="NL669" t="s">
        <v>4531</v>
      </c>
      <c r="NM669" t="s">
        <v>4531</v>
      </c>
      <c r="NN669" t="s">
        <v>4531</v>
      </c>
      <c r="NO669" t="s">
        <v>4531</v>
      </c>
      <c r="NP669" t="s">
        <v>4531</v>
      </c>
      <c r="NQ669" t="s">
        <v>4531</v>
      </c>
      <c r="NR669" t="s">
        <v>4531</v>
      </c>
      <c r="NS669" t="s">
        <v>4531</v>
      </c>
      <c r="NT669" t="s">
        <v>4531</v>
      </c>
      <c r="NU669" t="s">
        <v>4531</v>
      </c>
      <c r="NV669" t="s">
        <v>4531</v>
      </c>
      <c r="NW669" t="s">
        <v>4531</v>
      </c>
    </row>
    <row r="670" spans="1:387" x14ac:dyDescent="0.3">
      <c r="A670">
        <v>671</v>
      </c>
      <c r="B670" t="s">
        <v>4828</v>
      </c>
      <c r="C670" t="s">
        <v>1205</v>
      </c>
      <c r="D670" t="s">
        <v>1228</v>
      </c>
      <c r="E670" t="s">
        <v>1229</v>
      </c>
      <c r="F670" t="s">
        <v>4942</v>
      </c>
      <c r="G670" t="s">
        <v>1081</v>
      </c>
      <c r="GH670" t="s">
        <v>1095</v>
      </c>
      <c r="GI670" t="s">
        <v>4563</v>
      </c>
      <c r="GJ670" t="s">
        <v>4577</v>
      </c>
      <c r="GM670" t="s">
        <v>4577</v>
      </c>
    </row>
    <row r="671" spans="1:387" x14ac:dyDescent="0.3">
      <c r="A671">
        <v>672</v>
      </c>
      <c r="B671" t="s">
        <v>4828</v>
      </c>
      <c r="C671" t="s">
        <v>1205</v>
      </c>
      <c r="D671" t="s">
        <v>1228</v>
      </c>
      <c r="E671" t="s">
        <v>1229</v>
      </c>
      <c r="F671" t="s">
        <v>4942</v>
      </c>
      <c r="G671" t="s">
        <v>1081</v>
      </c>
      <c r="FM671" t="s">
        <v>1101</v>
      </c>
      <c r="FN671" t="s">
        <v>4705</v>
      </c>
      <c r="FO671" t="s">
        <v>4567</v>
      </c>
      <c r="MY671" t="s">
        <v>4530</v>
      </c>
      <c r="MZ671" t="s">
        <v>4531</v>
      </c>
      <c r="NA671" t="s">
        <v>4531</v>
      </c>
      <c r="NB671" t="s">
        <v>4531</v>
      </c>
      <c r="NC671" t="s">
        <v>4531</v>
      </c>
      <c r="ND671" t="s">
        <v>4531</v>
      </c>
      <c r="NE671" t="s">
        <v>4531</v>
      </c>
      <c r="NF671" t="s">
        <v>4531</v>
      </c>
      <c r="NH671" t="s">
        <v>4530</v>
      </c>
      <c r="NI671" t="s">
        <v>4531</v>
      </c>
      <c r="NJ671" t="s">
        <v>4531</v>
      </c>
      <c r="NK671" t="s">
        <v>4531</v>
      </c>
      <c r="NL671" t="s">
        <v>4531</v>
      </c>
      <c r="NM671" t="s">
        <v>4531</v>
      </c>
      <c r="NN671" t="s">
        <v>4531</v>
      </c>
      <c r="NO671" t="s">
        <v>4531</v>
      </c>
      <c r="NP671" t="s">
        <v>4531</v>
      </c>
      <c r="NQ671" t="s">
        <v>4531</v>
      </c>
      <c r="NR671" t="s">
        <v>4531</v>
      </c>
      <c r="NS671" t="s">
        <v>4531</v>
      </c>
      <c r="NT671" t="s">
        <v>4531</v>
      </c>
      <c r="NU671" t="s">
        <v>4531</v>
      </c>
      <c r="NV671" t="s">
        <v>4531</v>
      </c>
      <c r="NW671" t="s">
        <v>4531</v>
      </c>
    </row>
    <row r="672" spans="1:387" x14ac:dyDescent="0.3">
      <c r="A672">
        <v>673</v>
      </c>
      <c r="B672" t="s">
        <v>4828</v>
      </c>
      <c r="C672" t="s">
        <v>1205</v>
      </c>
      <c r="D672" t="s">
        <v>1228</v>
      </c>
      <c r="E672" t="s">
        <v>1229</v>
      </c>
      <c r="F672" t="s">
        <v>4942</v>
      </c>
      <c r="G672" t="s">
        <v>1081</v>
      </c>
      <c r="FG672" t="s">
        <v>1101</v>
      </c>
      <c r="FH672" t="s">
        <v>4904</v>
      </c>
      <c r="FI672" t="s">
        <v>4904</v>
      </c>
      <c r="MY672" t="s">
        <v>4530</v>
      </c>
      <c r="MZ672" t="s">
        <v>4531</v>
      </c>
      <c r="NA672" t="s">
        <v>4531</v>
      </c>
      <c r="NB672" t="s">
        <v>4531</v>
      </c>
      <c r="NC672" t="s">
        <v>4531</v>
      </c>
      <c r="ND672" t="s">
        <v>4531</v>
      </c>
      <c r="NE672" t="s">
        <v>4531</v>
      </c>
      <c r="NF672" t="s">
        <v>4531</v>
      </c>
      <c r="NH672" t="s">
        <v>4530</v>
      </c>
      <c r="NI672" t="s">
        <v>4531</v>
      </c>
      <c r="NJ672" t="s">
        <v>4531</v>
      </c>
      <c r="NK672" t="s">
        <v>4531</v>
      </c>
      <c r="NL672" t="s">
        <v>4531</v>
      </c>
      <c r="NM672" t="s">
        <v>4531</v>
      </c>
      <c r="NN672" t="s">
        <v>4531</v>
      </c>
      <c r="NO672" t="s">
        <v>4531</v>
      </c>
      <c r="NP672" t="s">
        <v>4531</v>
      </c>
      <c r="NQ672" t="s">
        <v>4531</v>
      </c>
      <c r="NR672" t="s">
        <v>4531</v>
      </c>
      <c r="NS672" t="s">
        <v>4531</v>
      </c>
      <c r="NT672" t="s">
        <v>4531</v>
      </c>
      <c r="NU672" t="s">
        <v>4531</v>
      </c>
      <c r="NV672" t="s">
        <v>4531</v>
      </c>
      <c r="NW672" t="s">
        <v>4531</v>
      </c>
    </row>
    <row r="673" spans="1:387" x14ac:dyDescent="0.3">
      <c r="A673">
        <v>674</v>
      </c>
      <c r="B673" t="s">
        <v>4828</v>
      </c>
      <c r="C673" t="s">
        <v>1205</v>
      </c>
      <c r="D673" t="s">
        <v>1228</v>
      </c>
      <c r="E673" t="s">
        <v>1229</v>
      </c>
      <c r="F673" t="s">
        <v>4942</v>
      </c>
      <c r="G673" t="s">
        <v>1081</v>
      </c>
      <c r="DE673" t="s">
        <v>1101</v>
      </c>
      <c r="DF673" t="s">
        <v>1088</v>
      </c>
      <c r="DG673" t="s">
        <v>4566</v>
      </c>
      <c r="DH673" t="s">
        <v>4799</v>
      </c>
      <c r="DI673" t="s">
        <v>1103</v>
      </c>
      <c r="DJ673" t="s">
        <v>1103</v>
      </c>
      <c r="GP673" t="s">
        <v>1127</v>
      </c>
      <c r="HB673" t="s">
        <v>1084</v>
      </c>
      <c r="HC673" t="s">
        <v>4943</v>
      </c>
      <c r="HD673" t="s">
        <v>4943</v>
      </c>
      <c r="HE673" t="s">
        <v>1160</v>
      </c>
      <c r="HG673" t="s">
        <v>4560</v>
      </c>
      <c r="MY673" t="s">
        <v>4530</v>
      </c>
      <c r="MZ673" t="s">
        <v>4531</v>
      </c>
      <c r="NA673" t="s">
        <v>4531</v>
      </c>
      <c r="NB673" t="s">
        <v>4531</v>
      </c>
      <c r="NC673" t="s">
        <v>4531</v>
      </c>
      <c r="ND673" t="s">
        <v>4531</v>
      </c>
      <c r="NE673" t="s">
        <v>4531</v>
      </c>
      <c r="NF673" t="s">
        <v>4531</v>
      </c>
      <c r="NH673" t="s">
        <v>4530</v>
      </c>
      <c r="NI673" t="s">
        <v>4531</v>
      </c>
      <c r="NJ673" t="s">
        <v>4531</v>
      </c>
      <c r="NK673" t="s">
        <v>4531</v>
      </c>
      <c r="NL673" t="s">
        <v>4531</v>
      </c>
      <c r="NM673" t="s">
        <v>4531</v>
      </c>
      <c r="NN673" t="s">
        <v>4531</v>
      </c>
      <c r="NO673" t="s">
        <v>4531</v>
      </c>
      <c r="NP673" t="s">
        <v>4531</v>
      </c>
      <c r="NQ673" t="s">
        <v>4531</v>
      </c>
      <c r="NR673" t="s">
        <v>4531</v>
      </c>
      <c r="NS673" t="s">
        <v>4531</v>
      </c>
      <c r="NT673" t="s">
        <v>4531</v>
      </c>
      <c r="NU673" t="s">
        <v>4531</v>
      </c>
      <c r="NV673" t="s">
        <v>4531</v>
      </c>
      <c r="NW673" t="s">
        <v>4531</v>
      </c>
    </row>
    <row r="674" spans="1:387" x14ac:dyDescent="0.3">
      <c r="A674">
        <v>675</v>
      </c>
      <c r="B674" t="s">
        <v>4944</v>
      </c>
      <c r="C674" t="s">
        <v>1165</v>
      </c>
      <c r="D674" t="s">
        <v>1171</v>
      </c>
      <c r="E674" t="s">
        <v>1198</v>
      </c>
      <c r="F674" t="s">
        <v>1199</v>
      </c>
      <c r="G674" t="s">
        <v>1081</v>
      </c>
      <c r="H674" t="s">
        <v>1101</v>
      </c>
      <c r="I674" t="s">
        <v>1094</v>
      </c>
      <c r="J674" t="s">
        <v>1105</v>
      </c>
      <c r="K674" t="s">
        <v>4945</v>
      </c>
      <c r="L674" t="s">
        <v>4946</v>
      </c>
      <c r="M674" t="s">
        <v>1103</v>
      </c>
      <c r="N674" t="s">
        <v>1103</v>
      </c>
      <c r="O674" t="s">
        <v>4534</v>
      </c>
      <c r="X674" t="s">
        <v>1101</v>
      </c>
      <c r="Y674" t="s">
        <v>1105</v>
      </c>
      <c r="Z674" t="s">
        <v>4877</v>
      </c>
      <c r="AA674" t="s">
        <v>4947</v>
      </c>
      <c r="AB674" t="s">
        <v>1103</v>
      </c>
      <c r="AC674" t="s">
        <v>1103</v>
      </c>
      <c r="AD674" t="s">
        <v>4551</v>
      </c>
      <c r="AL674" t="s">
        <v>1101</v>
      </c>
      <c r="AM674" t="s">
        <v>1105</v>
      </c>
      <c r="AN674" t="s">
        <v>4566</v>
      </c>
      <c r="AO674" t="s">
        <v>4880</v>
      </c>
      <c r="AP674" t="s">
        <v>1103</v>
      </c>
      <c r="AQ674" t="s">
        <v>1103</v>
      </c>
      <c r="AR674" t="s">
        <v>4525</v>
      </c>
      <c r="AS674" t="s">
        <v>1101</v>
      </c>
      <c r="AT674" t="s">
        <v>1105</v>
      </c>
      <c r="AU674" t="s">
        <v>4873</v>
      </c>
      <c r="AV674" t="s">
        <v>4810</v>
      </c>
      <c r="AW674" t="s">
        <v>1103</v>
      </c>
      <c r="AX674" t="s">
        <v>1103</v>
      </c>
      <c r="AY674" t="s">
        <v>4551</v>
      </c>
      <c r="AZ674" t="s">
        <v>1101</v>
      </c>
      <c r="BA674" t="s">
        <v>1105</v>
      </c>
      <c r="BB674" t="s">
        <v>4910</v>
      </c>
      <c r="BC674" t="s">
        <v>4948</v>
      </c>
      <c r="BD674" t="s">
        <v>1103</v>
      </c>
      <c r="BE674" t="s">
        <v>1103</v>
      </c>
      <c r="BF674" t="s">
        <v>4534</v>
      </c>
      <c r="BG674" t="s">
        <v>1101</v>
      </c>
      <c r="BH674" t="s">
        <v>1104</v>
      </c>
      <c r="BI674" t="s">
        <v>1105</v>
      </c>
      <c r="BJ674" t="s">
        <v>4555</v>
      </c>
      <c r="BK674" t="s">
        <v>4876</v>
      </c>
      <c r="BL674" t="s">
        <v>1103</v>
      </c>
      <c r="BM674" t="s">
        <v>1103</v>
      </c>
      <c r="BN674" t="s">
        <v>4551</v>
      </c>
      <c r="GN674" t="s">
        <v>1089</v>
      </c>
      <c r="GO674" t="s">
        <v>1089</v>
      </c>
      <c r="GQ674" t="s">
        <v>1084</v>
      </c>
      <c r="GR674" t="s">
        <v>1103</v>
      </c>
      <c r="GS674" t="s">
        <v>4713</v>
      </c>
      <c r="GT674" t="s">
        <v>1160</v>
      </c>
      <c r="GV674" t="s">
        <v>4734</v>
      </c>
      <c r="GW674" t="s">
        <v>1084</v>
      </c>
      <c r="GX674" t="s">
        <v>1110</v>
      </c>
      <c r="GY674" t="s">
        <v>1174</v>
      </c>
      <c r="HA674" t="s">
        <v>4582</v>
      </c>
      <c r="ML674" t="s">
        <v>1123</v>
      </c>
      <c r="MY674" t="s">
        <v>4530</v>
      </c>
      <c r="MZ674" t="s">
        <v>4530</v>
      </c>
      <c r="NA674" t="s">
        <v>4531</v>
      </c>
      <c r="NB674" t="s">
        <v>4531</v>
      </c>
      <c r="NC674" t="s">
        <v>4531</v>
      </c>
      <c r="ND674" t="s">
        <v>4531</v>
      </c>
      <c r="NE674" t="s">
        <v>4531</v>
      </c>
      <c r="NF674" t="s">
        <v>4531</v>
      </c>
      <c r="NH674" t="s">
        <v>4531</v>
      </c>
      <c r="NI674" t="s">
        <v>4531</v>
      </c>
      <c r="NJ674" t="s">
        <v>4531</v>
      </c>
      <c r="NK674" t="s">
        <v>4531</v>
      </c>
      <c r="NL674" t="s">
        <v>4531</v>
      </c>
      <c r="NM674" t="s">
        <v>4531</v>
      </c>
      <c r="NN674" t="s">
        <v>4531</v>
      </c>
      <c r="NO674" t="s">
        <v>4531</v>
      </c>
      <c r="NP674" t="s">
        <v>4531</v>
      </c>
      <c r="NQ674" t="s">
        <v>4531</v>
      </c>
      <c r="NR674" t="s">
        <v>4530</v>
      </c>
      <c r="NS674" t="s">
        <v>4531</v>
      </c>
      <c r="NT674" t="s">
        <v>4531</v>
      </c>
      <c r="NU674" t="s">
        <v>4531</v>
      </c>
      <c r="NV674" t="s">
        <v>4531</v>
      </c>
      <c r="NW674" t="s">
        <v>4531</v>
      </c>
    </row>
    <row r="675" spans="1:387" x14ac:dyDescent="0.3">
      <c r="A675">
        <v>676</v>
      </c>
      <c r="B675" t="s">
        <v>4944</v>
      </c>
      <c r="C675" t="s">
        <v>1165</v>
      </c>
      <c r="D675" t="s">
        <v>1171</v>
      </c>
      <c r="E675" t="s">
        <v>1198</v>
      </c>
      <c r="F675" t="s">
        <v>1199</v>
      </c>
      <c r="G675" t="s">
        <v>1081</v>
      </c>
      <c r="H675" t="s">
        <v>1101</v>
      </c>
      <c r="I675" t="s">
        <v>1094</v>
      </c>
      <c r="J675" t="s">
        <v>1105</v>
      </c>
      <c r="K675" t="s">
        <v>4945</v>
      </c>
      <c r="L675" t="s">
        <v>4946</v>
      </c>
      <c r="M675" t="s">
        <v>1103</v>
      </c>
      <c r="N675" t="s">
        <v>1103</v>
      </c>
      <c r="O675" t="s">
        <v>4551</v>
      </c>
      <c r="X675" t="s">
        <v>1101</v>
      </c>
      <c r="Y675" t="s">
        <v>1105</v>
      </c>
      <c r="Z675" t="s">
        <v>4945</v>
      </c>
      <c r="AA675" t="s">
        <v>4787</v>
      </c>
      <c r="AB675" t="s">
        <v>1103</v>
      </c>
      <c r="AC675" t="s">
        <v>1103</v>
      </c>
      <c r="AD675" t="s">
        <v>4525</v>
      </c>
      <c r="AL675" t="s">
        <v>1101</v>
      </c>
      <c r="AM675" t="s">
        <v>1105</v>
      </c>
      <c r="AN675" t="s">
        <v>4566</v>
      </c>
      <c r="AO675" t="s">
        <v>4880</v>
      </c>
      <c r="AP675" t="s">
        <v>1103</v>
      </c>
      <c r="AQ675" t="s">
        <v>1103</v>
      </c>
      <c r="AR675" t="s">
        <v>4551</v>
      </c>
      <c r="AS675" t="s">
        <v>1101</v>
      </c>
      <c r="AT675" t="s">
        <v>1105</v>
      </c>
      <c r="AU675" t="s">
        <v>4873</v>
      </c>
      <c r="AV675" t="s">
        <v>4810</v>
      </c>
      <c r="AW675" t="s">
        <v>1103</v>
      </c>
      <c r="AX675" t="s">
        <v>1103</v>
      </c>
      <c r="AY675" t="s">
        <v>4551</v>
      </c>
      <c r="AZ675" t="s">
        <v>1101</v>
      </c>
      <c r="BA675" t="s">
        <v>1105</v>
      </c>
      <c r="BB675" t="s">
        <v>4910</v>
      </c>
      <c r="BC675" t="s">
        <v>4948</v>
      </c>
      <c r="BD675" t="s">
        <v>1103</v>
      </c>
      <c r="BE675" t="s">
        <v>1103</v>
      </c>
      <c r="BF675" t="s">
        <v>4551</v>
      </c>
      <c r="BG675" t="s">
        <v>1101</v>
      </c>
      <c r="BH675" t="s">
        <v>1104</v>
      </c>
      <c r="BI675" t="s">
        <v>1105</v>
      </c>
      <c r="BJ675" t="s">
        <v>4555</v>
      </c>
      <c r="BK675" t="s">
        <v>4876</v>
      </c>
      <c r="BL675" t="s">
        <v>1103</v>
      </c>
      <c r="BM675" t="s">
        <v>1103</v>
      </c>
      <c r="BN675" t="s">
        <v>4534</v>
      </c>
      <c r="GN675" t="s">
        <v>1089</v>
      </c>
      <c r="GO675" t="s">
        <v>1089</v>
      </c>
      <c r="GQ675" t="s">
        <v>1084</v>
      </c>
      <c r="GR675" t="s">
        <v>1103</v>
      </c>
      <c r="GS675" t="s">
        <v>4713</v>
      </c>
      <c r="GT675" t="s">
        <v>1160</v>
      </c>
      <c r="GV675" t="s">
        <v>4734</v>
      </c>
      <c r="GW675" t="s">
        <v>1084</v>
      </c>
      <c r="GX675" t="s">
        <v>1110</v>
      </c>
      <c r="GY675" t="s">
        <v>1160</v>
      </c>
      <c r="HA675" t="s">
        <v>4734</v>
      </c>
      <c r="ML675" t="s">
        <v>1123</v>
      </c>
      <c r="MY675" t="s">
        <v>4530</v>
      </c>
      <c r="MZ675" t="s">
        <v>4530</v>
      </c>
      <c r="NA675" t="s">
        <v>4531</v>
      </c>
      <c r="NB675" t="s">
        <v>4531</v>
      </c>
      <c r="NC675" t="s">
        <v>4531</v>
      </c>
      <c r="ND675" t="s">
        <v>4531</v>
      </c>
      <c r="NE675" t="s">
        <v>4531</v>
      </c>
      <c r="NF675" t="s">
        <v>4531</v>
      </c>
      <c r="NH675" t="s">
        <v>4531</v>
      </c>
      <c r="NI675" t="s">
        <v>4531</v>
      </c>
      <c r="NJ675" t="s">
        <v>4531</v>
      </c>
      <c r="NK675" t="s">
        <v>4531</v>
      </c>
      <c r="NL675" t="s">
        <v>4530</v>
      </c>
      <c r="NM675" t="s">
        <v>4530</v>
      </c>
      <c r="NN675" t="s">
        <v>4531</v>
      </c>
      <c r="NO675" t="s">
        <v>4531</v>
      </c>
      <c r="NP675" t="s">
        <v>4531</v>
      </c>
      <c r="NQ675" t="s">
        <v>4531</v>
      </c>
      <c r="NR675" t="s">
        <v>4530</v>
      </c>
      <c r="NS675" t="s">
        <v>4530</v>
      </c>
      <c r="NT675" t="s">
        <v>4531</v>
      </c>
      <c r="NU675" t="s">
        <v>4531</v>
      </c>
      <c r="NV675" t="s">
        <v>4531</v>
      </c>
      <c r="NW675" t="s">
        <v>4531</v>
      </c>
    </row>
    <row r="676" spans="1:387" x14ac:dyDescent="0.3">
      <c r="A676">
        <v>677</v>
      </c>
      <c r="B676" t="s">
        <v>4944</v>
      </c>
      <c r="C676" t="s">
        <v>1165</v>
      </c>
      <c r="D676" t="s">
        <v>1171</v>
      </c>
      <c r="E676" t="s">
        <v>1198</v>
      </c>
      <c r="F676" t="s">
        <v>1199</v>
      </c>
      <c r="G676" t="s">
        <v>1081</v>
      </c>
      <c r="H676" t="s">
        <v>1101</v>
      </c>
      <c r="I676" t="s">
        <v>1094</v>
      </c>
      <c r="J676" t="s">
        <v>1105</v>
      </c>
      <c r="K676" t="s">
        <v>4945</v>
      </c>
      <c r="L676" t="s">
        <v>4946</v>
      </c>
      <c r="M676" t="s">
        <v>1103</v>
      </c>
      <c r="N676" t="s">
        <v>1103</v>
      </c>
      <c r="O676" t="s">
        <v>4551</v>
      </c>
      <c r="X676" t="s">
        <v>1101</v>
      </c>
      <c r="Y676" t="s">
        <v>1105</v>
      </c>
      <c r="Z676" t="s">
        <v>4636</v>
      </c>
      <c r="AA676" t="s">
        <v>4882</v>
      </c>
      <c r="AB676" t="s">
        <v>1103</v>
      </c>
      <c r="AC676" t="s">
        <v>1103</v>
      </c>
      <c r="AD676" t="s">
        <v>4551</v>
      </c>
      <c r="AL676" t="s">
        <v>1101</v>
      </c>
      <c r="AM676" t="s">
        <v>1105</v>
      </c>
      <c r="AN676" t="s">
        <v>4566</v>
      </c>
      <c r="AO676" t="s">
        <v>4880</v>
      </c>
      <c r="AP676" t="s">
        <v>1103</v>
      </c>
      <c r="AQ676" t="s">
        <v>1103</v>
      </c>
      <c r="AR676" t="s">
        <v>4525</v>
      </c>
      <c r="AS676" t="s">
        <v>1101</v>
      </c>
      <c r="AT676" t="s">
        <v>1105</v>
      </c>
      <c r="AU676" t="s">
        <v>4873</v>
      </c>
      <c r="AV676" t="s">
        <v>4810</v>
      </c>
      <c r="AW676" t="s">
        <v>1103</v>
      </c>
      <c r="AX676" t="s">
        <v>1103</v>
      </c>
      <c r="AY676" t="s">
        <v>4534</v>
      </c>
      <c r="AZ676" t="s">
        <v>1101</v>
      </c>
      <c r="BA676" t="s">
        <v>1105</v>
      </c>
      <c r="BB676" t="s">
        <v>4554</v>
      </c>
      <c r="BC676" t="s">
        <v>4881</v>
      </c>
      <c r="BD676" t="s">
        <v>1103</v>
      </c>
      <c r="BE676" t="s">
        <v>1103</v>
      </c>
      <c r="BF676" t="s">
        <v>4532</v>
      </c>
      <c r="BG676" t="s">
        <v>1101</v>
      </c>
      <c r="BH676" t="s">
        <v>1104</v>
      </c>
      <c r="BI676" t="s">
        <v>1105</v>
      </c>
      <c r="BJ676" t="s">
        <v>4555</v>
      </c>
      <c r="BK676" t="s">
        <v>4876</v>
      </c>
      <c r="BL676" t="s">
        <v>1103</v>
      </c>
      <c r="BM676" t="s">
        <v>1103</v>
      </c>
      <c r="BN676" t="s">
        <v>4534</v>
      </c>
      <c r="GN676" t="s">
        <v>1089</v>
      </c>
      <c r="GO676" t="s">
        <v>1089</v>
      </c>
      <c r="GQ676" t="s">
        <v>1084</v>
      </c>
      <c r="GR676" t="s">
        <v>1103</v>
      </c>
      <c r="GS676" t="s">
        <v>4713</v>
      </c>
      <c r="GT676" t="s">
        <v>1174</v>
      </c>
      <c r="GV676" t="s">
        <v>4586</v>
      </c>
      <c r="GW676" t="s">
        <v>1103</v>
      </c>
      <c r="GX676" t="s">
        <v>1110</v>
      </c>
      <c r="GY676" t="s">
        <v>1160</v>
      </c>
      <c r="ML676" t="s">
        <v>1123</v>
      </c>
      <c r="MY676" t="s">
        <v>4530</v>
      </c>
      <c r="MZ676" t="s">
        <v>4530</v>
      </c>
      <c r="NA676" t="s">
        <v>4531</v>
      </c>
      <c r="NB676" t="s">
        <v>4531</v>
      </c>
      <c r="NC676" t="s">
        <v>4531</v>
      </c>
      <c r="ND676" t="s">
        <v>4531</v>
      </c>
      <c r="NE676" t="s">
        <v>4531</v>
      </c>
      <c r="NF676" t="s">
        <v>4531</v>
      </c>
      <c r="NH676" t="s">
        <v>4531</v>
      </c>
      <c r="NI676" t="s">
        <v>4531</v>
      </c>
      <c r="NJ676" t="s">
        <v>4531</v>
      </c>
      <c r="NK676" t="s">
        <v>4531</v>
      </c>
      <c r="NL676" t="s">
        <v>4530</v>
      </c>
      <c r="NM676" t="s">
        <v>4530</v>
      </c>
      <c r="NN676" t="s">
        <v>4531</v>
      </c>
      <c r="NO676" t="s">
        <v>4531</v>
      </c>
      <c r="NP676" t="s">
        <v>4531</v>
      </c>
      <c r="NQ676" t="s">
        <v>4531</v>
      </c>
      <c r="NR676" t="s">
        <v>4530</v>
      </c>
      <c r="NS676" t="s">
        <v>4530</v>
      </c>
      <c r="NT676" t="s">
        <v>4531</v>
      </c>
      <c r="NU676" t="s">
        <v>4531</v>
      </c>
      <c r="NV676" t="s">
        <v>4531</v>
      </c>
      <c r="NW676" t="s">
        <v>4531</v>
      </c>
    </row>
    <row r="677" spans="1:387" x14ac:dyDescent="0.3">
      <c r="A677">
        <v>678</v>
      </c>
      <c r="B677" t="s">
        <v>4944</v>
      </c>
      <c r="C677" t="s">
        <v>1165</v>
      </c>
      <c r="D677" t="s">
        <v>1171</v>
      </c>
      <c r="E677" t="s">
        <v>1198</v>
      </c>
      <c r="F677" t="s">
        <v>1199</v>
      </c>
      <c r="G677" t="s">
        <v>1081</v>
      </c>
      <c r="H677" t="s">
        <v>1101</v>
      </c>
      <c r="I677" t="s">
        <v>1094</v>
      </c>
      <c r="J677" t="s">
        <v>1105</v>
      </c>
      <c r="K677" t="s">
        <v>4945</v>
      </c>
      <c r="L677" t="s">
        <v>4946</v>
      </c>
      <c r="M677" t="s">
        <v>1103</v>
      </c>
      <c r="N677" t="s">
        <v>1103</v>
      </c>
      <c r="O677" t="s">
        <v>4534</v>
      </c>
      <c r="X677" t="s">
        <v>1101</v>
      </c>
      <c r="Y677" t="s">
        <v>1105</v>
      </c>
      <c r="Z677" t="s">
        <v>4636</v>
      </c>
      <c r="AA677" t="s">
        <v>4882</v>
      </c>
      <c r="AB677" t="s">
        <v>1103</v>
      </c>
      <c r="AC677" t="s">
        <v>1103</v>
      </c>
      <c r="AD677" t="s">
        <v>4551</v>
      </c>
      <c r="AL677" t="s">
        <v>1101</v>
      </c>
      <c r="AM677" t="s">
        <v>1105</v>
      </c>
      <c r="AN677" t="s">
        <v>4566</v>
      </c>
      <c r="AO677" t="s">
        <v>4880</v>
      </c>
      <c r="AP677" t="s">
        <v>1103</v>
      </c>
      <c r="AQ677" t="s">
        <v>1103</v>
      </c>
      <c r="AR677" t="s">
        <v>4532</v>
      </c>
      <c r="AS677" t="s">
        <v>1101</v>
      </c>
      <c r="AT677" t="s">
        <v>1105</v>
      </c>
      <c r="AU677" t="s">
        <v>4873</v>
      </c>
      <c r="AV677" t="s">
        <v>4810</v>
      </c>
      <c r="AW677" t="s">
        <v>1103</v>
      </c>
      <c r="AX677" t="s">
        <v>1103</v>
      </c>
      <c r="AY677" t="s">
        <v>4534</v>
      </c>
      <c r="AZ677" t="s">
        <v>1101</v>
      </c>
      <c r="BA677" t="s">
        <v>1105</v>
      </c>
      <c r="BB677" t="s">
        <v>4554</v>
      </c>
      <c r="BC677" t="s">
        <v>4881</v>
      </c>
      <c r="BD677" t="s">
        <v>1103</v>
      </c>
      <c r="BE677" t="s">
        <v>1103</v>
      </c>
      <c r="BF677" t="s">
        <v>4551</v>
      </c>
      <c r="BG677" t="s">
        <v>1101</v>
      </c>
      <c r="BH677" t="s">
        <v>1104</v>
      </c>
      <c r="BI677" t="s">
        <v>1105</v>
      </c>
      <c r="BJ677" t="s">
        <v>4555</v>
      </c>
      <c r="BK677" t="s">
        <v>4876</v>
      </c>
      <c r="BL677" t="s">
        <v>1103</v>
      </c>
      <c r="BM677" t="s">
        <v>1103</v>
      </c>
      <c r="BN677" t="s">
        <v>4534</v>
      </c>
      <c r="GN677" t="s">
        <v>1107</v>
      </c>
      <c r="GO677" t="s">
        <v>1107</v>
      </c>
      <c r="GQ677" t="s">
        <v>1084</v>
      </c>
      <c r="GR677" t="s">
        <v>1103</v>
      </c>
      <c r="GS677" t="s">
        <v>4713</v>
      </c>
      <c r="GT677" t="s">
        <v>1174</v>
      </c>
      <c r="GV677" t="s">
        <v>4586</v>
      </c>
      <c r="GW677" t="s">
        <v>1084</v>
      </c>
      <c r="GX677" t="s">
        <v>1110</v>
      </c>
      <c r="GY677" t="s">
        <v>1160</v>
      </c>
      <c r="HA677" t="s">
        <v>4734</v>
      </c>
      <c r="ML677" t="s">
        <v>1123</v>
      </c>
      <c r="MY677" t="s">
        <v>4530</v>
      </c>
      <c r="MZ677" t="s">
        <v>4530</v>
      </c>
      <c r="NA677" t="s">
        <v>4531</v>
      </c>
      <c r="NB677" t="s">
        <v>4531</v>
      </c>
      <c r="NC677" t="s">
        <v>4531</v>
      </c>
      <c r="ND677" t="s">
        <v>4531</v>
      </c>
      <c r="NE677" t="s">
        <v>4531</v>
      </c>
      <c r="NF677" t="s">
        <v>4531</v>
      </c>
      <c r="NH677" t="s">
        <v>4531</v>
      </c>
      <c r="NI677" t="s">
        <v>4531</v>
      </c>
      <c r="NJ677" t="s">
        <v>4531</v>
      </c>
      <c r="NK677" t="s">
        <v>4531</v>
      </c>
      <c r="NL677" t="s">
        <v>4530</v>
      </c>
      <c r="NM677" t="s">
        <v>4530</v>
      </c>
      <c r="NN677" t="s">
        <v>4531</v>
      </c>
      <c r="NO677" t="s">
        <v>4531</v>
      </c>
      <c r="NP677" t="s">
        <v>4531</v>
      </c>
      <c r="NQ677" t="s">
        <v>4531</v>
      </c>
      <c r="NR677" t="s">
        <v>4530</v>
      </c>
      <c r="NS677" t="s">
        <v>4530</v>
      </c>
      <c r="NT677" t="s">
        <v>4531</v>
      </c>
      <c r="NU677" t="s">
        <v>4531</v>
      </c>
      <c r="NV677" t="s">
        <v>4531</v>
      </c>
      <c r="NW677" t="s">
        <v>4531</v>
      </c>
    </row>
    <row r="678" spans="1:387" x14ac:dyDescent="0.3">
      <c r="A678">
        <v>679</v>
      </c>
      <c r="B678" t="s">
        <v>4944</v>
      </c>
      <c r="C678" t="s">
        <v>1165</v>
      </c>
      <c r="D678" t="s">
        <v>1171</v>
      </c>
      <c r="E678" t="s">
        <v>1198</v>
      </c>
      <c r="F678" t="s">
        <v>1199</v>
      </c>
      <c r="G678" t="s">
        <v>1081</v>
      </c>
      <c r="BW678" t="s">
        <v>1101</v>
      </c>
      <c r="BX678" t="s">
        <v>1106</v>
      </c>
      <c r="BY678" t="s">
        <v>1105</v>
      </c>
      <c r="BZ678" t="s">
        <v>4949</v>
      </c>
      <c r="CA678" t="s">
        <v>4950</v>
      </c>
      <c r="CB678" t="s">
        <v>1103</v>
      </c>
      <c r="CC678" t="s">
        <v>1103</v>
      </c>
      <c r="CD678" t="s">
        <v>4551</v>
      </c>
      <c r="CM678" t="s">
        <v>1101</v>
      </c>
      <c r="CN678" t="s">
        <v>1105</v>
      </c>
      <c r="CO678" t="s">
        <v>4563</v>
      </c>
      <c r="CP678" t="s">
        <v>4739</v>
      </c>
      <c r="CQ678" t="s">
        <v>1103</v>
      </c>
      <c r="CR678" t="s">
        <v>1103</v>
      </c>
      <c r="CS678" t="s">
        <v>4532</v>
      </c>
      <c r="CT678" t="s">
        <v>1101</v>
      </c>
      <c r="CU678" t="s">
        <v>1086</v>
      </c>
      <c r="CV678" t="s">
        <v>1087</v>
      </c>
      <c r="CW678" t="s">
        <v>4545</v>
      </c>
      <c r="CX678" t="s">
        <v>4557</v>
      </c>
      <c r="CY678" t="s">
        <v>1103</v>
      </c>
      <c r="CZ678" t="s">
        <v>1103</v>
      </c>
      <c r="DA678" t="s">
        <v>4534</v>
      </c>
      <c r="DE678" t="s">
        <v>1101</v>
      </c>
      <c r="DF678" t="s">
        <v>1088</v>
      </c>
      <c r="DG678" t="s">
        <v>4556</v>
      </c>
      <c r="DH678" t="s">
        <v>4886</v>
      </c>
      <c r="DI678" t="s">
        <v>1103</v>
      </c>
      <c r="DJ678" t="s">
        <v>1103</v>
      </c>
      <c r="DK678" t="s">
        <v>4532</v>
      </c>
      <c r="DL678" t="s">
        <v>1101</v>
      </c>
      <c r="DM678" t="s">
        <v>4630</v>
      </c>
      <c r="DN678" t="s">
        <v>4630</v>
      </c>
      <c r="DO678" t="s">
        <v>1103</v>
      </c>
      <c r="DP678" t="s">
        <v>1103</v>
      </c>
      <c r="DQ678" t="s">
        <v>4583</v>
      </c>
      <c r="DR678" t="s">
        <v>1101</v>
      </c>
      <c r="DS678" t="s">
        <v>4564</v>
      </c>
      <c r="DT678" t="s">
        <v>4564</v>
      </c>
      <c r="DU678" t="s">
        <v>1103</v>
      </c>
      <c r="DV678" t="s">
        <v>1103</v>
      </c>
      <c r="DW678" t="s">
        <v>4534</v>
      </c>
      <c r="DX678" t="s">
        <v>1101</v>
      </c>
      <c r="DY678" t="s">
        <v>4580</v>
      </c>
      <c r="DZ678" t="s">
        <v>4580</v>
      </c>
      <c r="EA678" t="s">
        <v>1103</v>
      </c>
      <c r="EB678" t="s">
        <v>1103</v>
      </c>
      <c r="EC678" t="s">
        <v>4583</v>
      </c>
      <c r="ED678" t="s">
        <v>1101</v>
      </c>
      <c r="EE678" t="s">
        <v>4701</v>
      </c>
      <c r="EF678" t="s">
        <v>4701</v>
      </c>
      <c r="EG678" t="s">
        <v>1103</v>
      </c>
      <c r="EH678" t="s">
        <v>1103</v>
      </c>
      <c r="EI678" t="s">
        <v>4551</v>
      </c>
      <c r="EJ678" t="s">
        <v>1101</v>
      </c>
      <c r="EK678" t="s">
        <v>4646</v>
      </c>
      <c r="EL678" t="s">
        <v>4646</v>
      </c>
      <c r="EM678" t="s">
        <v>1103</v>
      </c>
      <c r="EN678" t="s">
        <v>1103</v>
      </c>
      <c r="EO678" t="s">
        <v>4583</v>
      </c>
      <c r="EP678" t="s">
        <v>1101</v>
      </c>
      <c r="EQ678" t="s">
        <v>4524</v>
      </c>
      <c r="ER678" t="s">
        <v>4524</v>
      </c>
      <c r="ES678" t="s">
        <v>1103</v>
      </c>
      <c r="ET678" t="s">
        <v>1103</v>
      </c>
      <c r="EU678" t="s">
        <v>4534</v>
      </c>
      <c r="GO678" t="s">
        <v>1089</v>
      </c>
      <c r="GP678" t="s">
        <v>1089</v>
      </c>
      <c r="GW678" t="s">
        <v>1084</v>
      </c>
      <c r="GX678" t="s">
        <v>1110</v>
      </c>
      <c r="GY678" t="s">
        <v>1160</v>
      </c>
      <c r="HA678" t="s">
        <v>4734</v>
      </c>
      <c r="HB678" t="s">
        <v>1084</v>
      </c>
      <c r="HC678" t="s">
        <v>1110</v>
      </c>
      <c r="HD678" t="s">
        <v>1110</v>
      </c>
      <c r="HE678" t="s">
        <v>1174</v>
      </c>
      <c r="HG678" t="s">
        <v>4586</v>
      </c>
      <c r="ML678" t="s">
        <v>1123</v>
      </c>
      <c r="MY678" t="s">
        <v>4530</v>
      </c>
      <c r="MZ678" t="s">
        <v>4530</v>
      </c>
      <c r="NA678" t="s">
        <v>4531</v>
      </c>
      <c r="NB678" t="s">
        <v>4531</v>
      </c>
      <c r="NC678" t="s">
        <v>4531</v>
      </c>
      <c r="ND678" t="s">
        <v>4531</v>
      </c>
      <c r="NE678" t="s">
        <v>4531</v>
      </c>
      <c r="NF678" t="s">
        <v>4531</v>
      </c>
      <c r="NH678" t="s">
        <v>4531</v>
      </c>
      <c r="NI678" t="s">
        <v>4531</v>
      </c>
      <c r="NJ678" t="s">
        <v>4531</v>
      </c>
      <c r="NK678" t="s">
        <v>4531</v>
      </c>
      <c r="NL678" t="s">
        <v>4531</v>
      </c>
      <c r="NM678" t="s">
        <v>4531</v>
      </c>
      <c r="NN678" t="s">
        <v>4531</v>
      </c>
      <c r="NO678" t="s">
        <v>4531</v>
      </c>
      <c r="NP678" t="s">
        <v>4531</v>
      </c>
      <c r="NQ678" t="s">
        <v>4531</v>
      </c>
      <c r="NR678" t="s">
        <v>4530</v>
      </c>
      <c r="NS678" t="s">
        <v>4531</v>
      </c>
      <c r="NT678" t="s">
        <v>4531</v>
      </c>
      <c r="NU678" t="s">
        <v>4531</v>
      </c>
      <c r="NV678" t="s">
        <v>4531</v>
      </c>
      <c r="NW678" t="s">
        <v>4531</v>
      </c>
    </row>
    <row r="679" spans="1:387" x14ac:dyDescent="0.3">
      <c r="A679">
        <v>680</v>
      </c>
      <c r="B679" t="s">
        <v>4944</v>
      </c>
      <c r="C679" t="s">
        <v>1165</v>
      </c>
      <c r="D679" t="s">
        <v>1171</v>
      </c>
      <c r="E679" t="s">
        <v>1198</v>
      </c>
      <c r="F679" t="s">
        <v>1199</v>
      </c>
      <c r="G679" t="s">
        <v>1081</v>
      </c>
      <c r="BW679" t="s">
        <v>1101</v>
      </c>
      <c r="BX679" t="s">
        <v>1085</v>
      </c>
      <c r="BY679" t="s">
        <v>1105</v>
      </c>
      <c r="BZ679" t="s">
        <v>4949</v>
      </c>
      <c r="CA679" t="s">
        <v>4951</v>
      </c>
      <c r="CB679" t="s">
        <v>1103</v>
      </c>
      <c r="CC679" t="s">
        <v>1103</v>
      </c>
      <c r="CD679" t="s">
        <v>4551</v>
      </c>
      <c r="CM679" t="s">
        <v>1101</v>
      </c>
      <c r="CN679" t="s">
        <v>1105</v>
      </c>
      <c r="CO679" t="s">
        <v>4543</v>
      </c>
      <c r="CP679" t="s">
        <v>4885</v>
      </c>
      <c r="CQ679" t="s">
        <v>1103</v>
      </c>
      <c r="CR679" t="s">
        <v>1103</v>
      </c>
      <c r="CS679" t="s">
        <v>4551</v>
      </c>
      <c r="CT679" t="s">
        <v>1101</v>
      </c>
      <c r="CU679" t="s">
        <v>1086</v>
      </c>
      <c r="CV679" t="s">
        <v>1087</v>
      </c>
      <c r="CW679" t="s">
        <v>4545</v>
      </c>
      <c r="CX679" t="s">
        <v>4557</v>
      </c>
      <c r="CY679" t="s">
        <v>1103</v>
      </c>
      <c r="CZ679" t="s">
        <v>1103</v>
      </c>
      <c r="DA679" t="s">
        <v>4551</v>
      </c>
      <c r="DE679" t="s">
        <v>1101</v>
      </c>
      <c r="DF679" t="s">
        <v>1088</v>
      </c>
      <c r="DG679" t="s">
        <v>4556</v>
      </c>
      <c r="DH679" t="s">
        <v>4886</v>
      </c>
      <c r="DI679" t="s">
        <v>1103</v>
      </c>
      <c r="DJ679" t="s">
        <v>1103</v>
      </c>
      <c r="DK679" t="s">
        <v>4583</v>
      </c>
      <c r="DL679" t="s">
        <v>1101</v>
      </c>
      <c r="DM679" t="s">
        <v>4630</v>
      </c>
      <c r="DN679" t="s">
        <v>4630</v>
      </c>
      <c r="DO679" t="s">
        <v>1103</v>
      </c>
      <c r="DP679" t="s">
        <v>1103</v>
      </c>
      <c r="DQ679" t="s">
        <v>4532</v>
      </c>
      <c r="DR679" t="s">
        <v>1101</v>
      </c>
      <c r="DS679" t="s">
        <v>4590</v>
      </c>
      <c r="DT679" t="s">
        <v>4590</v>
      </c>
      <c r="DU679" t="s">
        <v>1103</v>
      </c>
      <c r="DV679" t="s">
        <v>1103</v>
      </c>
      <c r="DW679" t="s">
        <v>4534</v>
      </c>
      <c r="DX679" t="s">
        <v>1101</v>
      </c>
      <c r="DY679" t="s">
        <v>4580</v>
      </c>
      <c r="DZ679" t="s">
        <v>4580</v>
      </c>
      <c r="EA679" t="s">
        <v>1103</v>
      </c>
      <c r="EB679" t="s">
        <v>1103</v>
      </c>
      <c r="EC679" t="s">
        <v>4583</v>
      </c>
      <c r="ED679" t="s">
        <v>1101</v>
      </c>
      <c r="EE679" t="s">
        <v>4756</v>
      </c>
      <c r="EF679" t="s">
        <v>4756</v>
      </c>
      <c r="EG679" t="s">
        <v>1103</v>
      </c>
      <c r="EH679" t="s">
        <v>1103</v>
      </c>
      <c r="EI679" t="s">
        <v>4532</v>
      </c>
      <c r="EJ679" t="s">
        <v>1101</v>
      </c>
      <c r="EK679" t="s">
        <v>4646</v>
      </c>
      <c r="EL679" t="s">
        <v>4646</v>
      </c>
      <c r="EM679" t="s">
        <v>1103</v>
      </c>
      <c r="EN679" t="s">
        <v>1103</v>
      </c>
      <c r="EO679" t="s">
        <v>4583</v>
      </c>
      <c r="EP679" t="s">
        <v>1101</v>
      </c>
      <c r="EQ679" t="s">
        <v>4892</v>
      </c>
      <c r="ER679" t="s">
        <v>4892</v>
      </c>
      <c r="ES679" t="s">
        <v>1103</v>
      </c>
      <c r="ET679" t="s">
        <v>1103</v>
      </c>
      <c r="EU679" t="s">
        <v>4534</v>
      </c>
      <c r="GO679" t="s">
        <v>1089</v>
      </c>
      <c r="GP679" t="s">
        <v>1089</v>
      </c>
      <c r="GW679" t="s">
        <v>1084</v>
      </c>
      <c r="GX679" t="s">
        <v>1110</v>
      </c>
      <c r="GY679" t="s">
        <v>1160</v>
      </c>
      <c r="HA679" t="s">
        <v>4734</v>
      </c>
      <c r="HB679" t="s">
        <v>1084</v>
      </c>
      <c r="HC679" t="s">
        <v>1110</v>
      </c>
      <c r="HD679" t="s">
        <v>1110</v>
      </c>
      <c r="HE679" t="s">
        <v>1160</v>
      </c>
      <c r="HG679" t="s">
        <v>4734</v>
      </c>
      <c r="ML679" t="s">
        <v>1123</v>
      </c>
      <c r="MY679" t="s">
        <v>4530</v>
      </c>
      <c r="MZ679" t="s">
        <v>4530</v>
      </c>
      <c r="NA679" t="s">
        <v>4531</v>
      </c>
      <c r="NB679" t="s">
        <v>4531</v>
      </c>
      <c r="NC679" t="s">
        <v>4531</v>
      </c>
      <c r="ND679" t="s">
        <v>4531</v>
      </c>
      <c r="NE679" t="s">
        <v>4531</v>
      </c>
      <c r="NF679" t="s">
        <v>4531</v>
      </c>
      <c r="NH679" t="s">
        <v>4531</v>
      </c>
      <c r="NI679" t="s">
        <v>4531</v>
      </c>
      <c r="NJ679" t="s">
        <v>4531</v>
      </c>
      <c r="NK679" t="s">
        <v>4531</v>
      </c>
      <c r="NL679" t="s">
        <v>4530</v>
      </c>
      <c r="NM679" t="s">
        <v>4530</v>
      </c>
      <c r="NN679" t="s">
        <v>4531</v>
      </c>
      <c r="NO679" t="s">
        <v>4531</v>
      </c>
      <c r="NP679" t="s">
        <v>4531</v>
      </c>
      <c r="NQ679" t="s">
        <v>4531</v>
      </c>
      <c r="NR679" t="s">
        <v>4530</v>
      </c>
      <c r="NS679" t="s">
        <v>4530</v>
      </c>
      <c r="NT679" t="s">
        <v>4531</v>
      </c>
      <c r="NU679" t="s">
        <v>4531</v>
      </c>
      <c r="NV679" t="s">
        <v>4531</v>
      </c>
      <c r="NW679" t="s">
        <v>4531</v>
      </c>
    </row>
    <row r="680" spans="1:387" x14ac:dyDescent="0.3">
      <c r="A680">
        <v>681</v>
      </c>
      <c r="B680" t="s">
        <v>4944</v>
      </c>
      <c r="C680" t="s">
        <v>1165</v>
      </c>
      <c r="D680" t="s">
        <v>1171</v>
      </c>
      <c r="E680" t="s">
        <v>1198</v>
      </c>
      <c r="F680" t="s">
        <v>1199</v>
      </c>
      <c r="G680" t="s">
        <v>1081</v>
      </c>
      <c r="BW680" t="s">
        <v>1101</v>
      </c>
      <c r="BX680" t="s">
        <v>1106</v>
      </c>
      <c r="BY680" t="s">
        <v>1105</v>
      </c>
      <c r="BZ680" t="s">
        <v>4949</v>
      </c>
      <c r="CA680" t="s">
        <v>4950</v>
      </c>
      <c r="CB680" t="s">
        <v>1103</v>
      </c>
      <c r="CC680" t="s">
        <v>1103</v>
      </c>
      <c r="CD680" t="s">
        <v>4551</v>
      </c>
      <c r="CM680" t="s">
        <v>1101</v>
      </c>
      <c r="CN680" t="s">
        <v>1105</v>
      </c>
      <c r="CO680" t="s">
        <v>4580</v>
      </c>
      <c r="CP680" t="s">
        <v>4887</v>
      </c>
      <c r="CQ680" t="s">
        <v>1103</v>
      </c>
      <c r="CR680" t="s">
        <v>1103</v>
      </c>
      <c r="CS680" t="s">
        <v>4532</v>
      </c>
      <c r="CT680" t="s">
        <v>1101</v>
      </c>
      <c r="CU680" t="s">
        <v>1086</v>
      </c>
      <c r="CV680" t="s">
        <v>1087</v>
      </c>
      <c r="CW680" t="s">
        <v>4545</v>
      </c>
      <c r="CX680" t="s">
        <v>4557</v>
      </c>
      <c r="CY680" t="s">
        <v>1103</v>
      </c>
      <c r="CZ680" t="s">
        <v>1103</v>
      </c>
      <c r="DA680" t="s">
        <v>4551</v>
      </c>
      <c r="DE680" t="s">
        <v>1101</v>
      </c>
      <c r="DF680" t="s">
        <v>1088</v>
      </c>
      <c r="DG680" t="s">
        <v>4556</v>
      </c>
      <c r="DH680" t="s">
        <v>4886</v>
      </c>
      <c r="DI680" t="s">
        <v>1103</v>
      </c>
      <c r="DJ680" t="s">
        <v>1103</v>
      </c>
      <c r="DK680" t="s">
        <v>4583</v>
      </c>
      <c r="DL680" t="s">
        <v>1101</v>
      </c>
      <c r="DM680" t="s">
        <v>4630</v>
      </c>
      <c r="DN680" t="s">
        <v>4630</v>
      </c>
      <c r="DO680" t="s">
        <v>1103</v>
      </c>
      <c r="DP680" t="s">
        <v>1103</v>
      </c>
      <c r="DQ680" t="s">
        <v>4532</v>
      </c>
      <c r="DR680" t="s">
        <v>1101</v>
      </c>
      <c r="DS680" t="s">
        <v>4590</v>
      </c>
      <c r="DT680" t="s">
        <v>4590</v>
      </c>
      <c r="DU680" t="s">
        <v>1103</v>
      </c>
      <c r="DV680" t="s">
        <v>1103</v>
      </c>
      <c r="DW680" t="s">
        <v>4583</v>
      </c>
      <c r="DX680" t="s">
        <v>1101</v>
      </c>
      <c r="DY680" t="s">
        <v>4580</v>
      </c>
      <c r="DZ680" t="s">
        <v>4580</v>
      </c>
      <c r="EA680" t="s">
        <v>1103</v>
      </c>
      <c r="EB680" t="s">
        <v>1103</v>
      </c>
      <c r="EC680" t="s">
        <v>4534</v>
      </c>
      <c r="ED680" t="s">
        <v>1101</v>
      </c>
      <c r="EE680" t="s">
        <v>4522</v>
      </c>
      <c r="EF680" t="s">
        <v>4522</v>
      </c>
      <c r="EG680" t="s">
        <v>1103</v>
      </c>
      <c r="EH680" t="s">
        <v>1103</v>
      </c>
      <c r="EI680" t="s">
        <v>4532</v>
      </c>
      <c r="EJ680" t="s">
        <v>1101</v>
      </c>
      <c r="EK680" t="s">
        <v>4558</v>
      </c>
      <c r="EL680" t="s">
        <v>4558</v>
      </c>
      <c r="EM680" t="s">
        <v>1103</v>
      </c>
      <c r="EN680" t="s">
        <v>1103</v>
      </c>
      <c r="EO680" t="s">
        <v>4532</v>
      </c>
      <c r="EP680" t="s">
        <v>1101</v>
      </c>
      <c r="EQ680" t="s">
        <v>4756</v>
      </c>
      <c r="ER680" t="s">
        <v>4756</v>
      </c>
      <c r="ES680" t="s">
        <v>1103</v>
      </c>
      <c r="ET680" t="s">
        <v>1103</v>
      </c>
      <c r="EU680" t="s">
        <v>4534</v>
      </c>
      <c r="GO680" t="s">
        <v>1089</v>
      </c>
      <c r="GP680" t="s">
        <v>1089</v>
      </c>
      <c r="GW680" t="s">
        <v>1084</v>
      </c>
      <c r="GX680" t="s">
        <v>1110</v>
      </c>
      <c r="GY680" t="s">
        <v>1160</v>
      </c>
      <c r="HA680" t="s">
        <v>4598</v>
      </c>
      <c r="HB680" t="s">
        <v>1084</v>
      </c>
      <c r="HC680" t="s">
        <v>1110</v>
      </c>
      <c r="HD680" t="s">
        <v>1110</v>
      </c>
      <c r="HE680" t="s">
        <v>1174</v>
      </c>
      <c r="HG680" t="s">
        <v>4586</v>
      </c>
      <c r="ML680" t="s">
        <v>1123</v>
      </c>
      <c r="MY680" t="s">
        <v>4530</v>
      </c>
      <c r="MZ680" t="s">
        <v>4530</v>
      </c>
      <c r="NA680" t="s">
        <v>4531</v>
      </c>
      <c r="NB680" t="s">
        <v>4531</v>
      </c>
      <c r="NC680" t="s">
        <v>4531</v>
      </c>
      <c r="ND680" t="s">
        <v>4531</v>
      </c>
      <c r="NE680" t="s">
        <v>4531</v>
      </c>
      <c r="NF680" t="s">
        <v>4531</v>
      </c>
      <c r="NH680" t="s">
        <v>4531</v>
      </c>
      <c r="NI680" t="s">
        <v>4531</v>
      </c>
      <c r="NJ680" t="s">
        <v>4531</v>
      </c>
      <c r="NK680" t="s">
        <v>4531</v>
      </c>
      <c r="NL680" t="s">
        <v>4531</v>
      </c>
      <c r="NM680" t="s">
        <v>4531</v>
      </c>
      <c r="NN680" t="s">
        <v>4531</v>
      </c>
      <c r="NO680" t="s">
        <v>4531</v>
      </c>
      <c r="NP680" t="s">
        <v>4531</v>
      </c>
      <c r="NQ680" t="s">
        <v>4531</v>
      </c>
      <c r="NR680" t="s">
        <v>4530</v>
      </c>
      <c r="NS680" t="s">
        <v>4531</v>
      </c>
      <c r="NT680" t="s">
        <v>4531</v>
      </c>
      <c r="NU680" t="s">
        <v>4531</v>
      </c>
      <c r="NV680" t="s">
        <v>4531</v>
      </c>
      <c r="NW680" t="s">
        <v>4531</v>
      </c>
    </row>
    <row r="681" spans="1:387" x14ac:dyDescent="0.3">
      <c r="A681">
        <v>682</v>
      </c>
      <c r="B681" t="s">
        <v>4944</v>
      </c>
      <c r="C681" t="s">
        <v>1165</v>
      </c>
      <c r="D681" t="s">
        <v>1171</v>
      </c>
      <c r="E681" t="s">
        <v>1198</v>
      </c>
      <c r="F681" t="s">
        <v>1199</v>
      </c>
      <c r="G681" t="s">
        <v>1081</v>
      </c>
      <c r="BW681" t="s">
        <v>1101</v>
      </c>
      <c r="BX681" t="s">
        <v>1106</v>
      </c>
      <c r="BY681" t="s">
        <v>1105</v>
      </c>
      <c r="BZ681" t="s">
        <v>4949</v>
      </c>
      <c r="CA681" t="s">
        <v>4950</v>
      </c>
      <c r="CB681" t="s">
        <v>1103</v>
      </c>
      <c r="CC681" t="s">
        <v>1103</v>
      </c>
      <c r="CD681" t="s">
        <v>4551</v>
      </c>
      <c r="CM681" t="s">
        <v>1101</v>
      </c>
      <c r="CN681" t="s">
        <v>1105</v>
      </c>
      <c r="CO681" t="s">
        <v>4580</v>
      </c>
      <c r="CP681" t="s">
        <v>4887</v>
      </c>
      <c r="CQ681" t="s">
        <v>1103</v>
      </c>
      <c r="CR681" t="s">
        <v>1103</v>
      </c>
      <c r="CS681" t="s">
        <v>4532</v>
      </c>
      <c r="CT681" t="s">
        <v>1101</v>
      </c>
      <c r="CU681" t="s">
        <v>1086</v>
      </c>
      <c r="CV681" t="s">
        <v>1087</v>
      </c>
      <c r="CW681" t="s">
        <v>4545</v>
      </c>
      <c r="CX681" t="s">
        <v>4557</v>
      </c>
      <c r="CY681" t="s">
        <v>1103</v>
      </c>
      <c r="CZ681" t="s">
        <v>1103</v>
      </c>
      <c r="DA681" t="s">
        <v>4551</v>
      </c>
      <c r="DE681" t="s">
        <v>1101</v>
      </c>
      <c r="DF681" t="s">
        <v>1088</v>
      </c>
      <c r="DG681" t="s">
        <v>4538</v>
      </c>
      <c r="DH681" t="s">
        <v>4563</v>
      </c>
      <c r="DI681" t="s">
        <v>1103</v>
      </c>
      <c r="DJ681" t="s">
        <v>1103</v>
      </c>
      <c r="DK681" t="s">
        <v>4532</v>
      </c>
      <c r="DL681" t="s">
        <v>1101</v>
      </c>
      <c r="DM681" t="s">
        <v>4646</v>
      </c>
      <c r="DN681" t="s">
        <v>4646</v>
      </c>
      <c r="DO681" t="s">
        <v>1103</v>
      </c>
      <c r="DP681" t="s">
        <v>1103</v>
      </c>
      <c r="DQ681" t="s">
        <v>4534</v>
      </c>
      <c r="DR681" t="s">
        <v>1101</v>
      </c>
      <c r="DS681" t="s">
        <v>4590</v>
      </c>
      <c r="DT681" t="s">
        <v>4590</v>
      </c>
      <c r="DU681" t="s">
        <v>1103</v>
      </c>
      <c r="DV681" t="s">
        <v>1103</v>
      </c>
      <c r="DW681" t="s">
        <v>4532</v>
      </c>
      <c r="DX681" t="s">
        <v>1101</v>
      </c>
      <c r="DY681" t="s">
        <v>4580</v>
      </c>
      <c r="DZ681" t="s">
        <v>4580</v>
      </c>
      <c r="EA681" t="s">
        <v>1103</v>
      </c>
      <c r="EB681" t="s">
        <v>1103</v>
      </c>
      <c r="EC681" t="s">
        <v>4532</v>
      </c>
      <c r="ED681" t="s">
        <v>1101</v>
      </c>
      <c r="EE681" t="s">
        <v>4609</v>
      </c>
      <c r="EF681" t="s">
        <v>4609</v>
      </c>
      <c r="EG681" t="s">
        <v>1103</v>
      </c>
      <c r="EH681" t="s">
        <v>1103</v>
      </c>
      <c r="EI681" t="s">
        <v>4532</v>
      </c>
      <c r="EJ681" t="s">
        <v>1101</v>
      </c>
      <c r="EK681" t="s">
        <v>4558</v>
      </c>
      <c r="EL681" t="s">
        <v>4558</v>
      </c>
      <c r="EM681" t="s">
        <v>1103</v>
      </c>
      <c r="EN681" t="s">
        <v>1103</v>
      </c>
      <c r="EO681" t="s">
        <v>4583</v>
      </c>
      <c r="EP681" t="s">
        <v>1101</v>
      </c>
      <c r="EQ681" t="s">
        <v>4756</v>
      </c>
      <c r="ER681" t="s">
        <v>4756</v>
      </c>
      <c r="ES681" t="s">
        <v>1103</v>
      </c>
      <c r="ET681" t="s">
        <v>1103</v>
      </c>
      <c r="EU681" t="s">
        <v>4532</v>
      </c>
      <c r="GO681" t="s">
        <v>1089</v>
      </c>
      <c r="GP681" t="s">
        <v>1089</v>
      </c>
      <c r="GW681" t="s">
        <v>1084</v>
      </c>
      <c r="GX681" t="s">
        <v>1110</v>
      </c>
      <c r="GY681" t="s">
        <v>1160</v>
      </c>
      <c r="HA681" t="s">
        <v>4734</v>
      </c>
      <c r="HB681" t="s">
        <v>1084</v>
      </c>
      <c r="HC681" t="s">
        <v>1110</v>
      </c>
      <c r="HD681" t="s">
        <v>1110</v>
      </c>
      <c r="HE681" t="s">
        <v>1160</v>
      </c>
      <c r="HG681" t="s">
        <v>4734</v>
      </c>
      <c r="ML681" t="s">
        <v>1123</v>
      </c>
      <c r="MY681" t="s">
        <v>4530</v>
      </c>
      <c r="MZ681" t="s">
        <v>4530</v>
      </c>
      <c r="NA681" t="s">
        <v>4531</v>
      </c>
      <c r="NB681" t="s">
        <v>4531</v>
      </c>
      <c r="NC681" t="s">
        <v>4531</v>
      </c>
      <c r="ND681" t="s">
        <v>4531</v>
      </c>
      <c r="NE681" t="s">
        <v>4531</v>
      </c>
      <c r="NF681" t="s">
        <v>4531</v>
      </c>
      <c r="NH681" t="s">
        <v>4531</v>
      </c>
      <c r="NI681" t="s">
        <v>4531</v>
      </c>
      <c r="NJ681" t="s">
        <v>4531</v>
      </c>
      <c r="NK681" t="s">
        <v>4531</v>
      </c>
      <c r="NL681" t="s">
        <v>4530</v>
      </c>
      <c r="NM681" t="s">
        <v>4530</v>
      </c>
      <c r="NN681" t="s">
        <v>4531</v>
      </c>
      <c r="NO681" t="s">
        <v>4531</v>
      </c>
      <c r="NP681" t="s">
        <v>4531</v>
      </c>
      <c r="NQ681" t="s">
        <v>4531</v>
      </c>
      <c r="NR681" t="s">
        <v>4530</v>
      </c>
      <c r="NS681" t="s">
        <v>4530</v>
      </c>
      <c r="NT681" t="s">
        <v>4531</v>
      </c>
      <c r="NU681" t="s">
        <v>4531</v>
      </c>
      <c r="NV681" t="s">
        <v>4531</v>
      </c>
      <c r="NW681" t="s">
        <v>4531</v>
      </c>
    </row>
    <row r="682" spans="1:387" x14ac:dyDescent="0.3">
      <c r="A682">
        <v>683</v>
      </c>
      <c r="B682" t="s">
        <v>4944</v>
      </c>
      <c r="C682" t="s">
        <v>1165</v>
      </c>
      <c r="D682" t="s">
        <v>1171</v>
      </c>
      <c r="E682" t="s">
        <v>1198</v>
      </c>
      <c r="F682" t="s">
        <v>1199</v>
      </c>
      <c r="G682" t="s">
        <v>1081</v>
      </c>
      <c r="EV682" t="s">
        <v>1101</v>
      </c>
      <c r="EW682" t="s">
        <v>4547</v>
      </c>
      <c r="EX682" t="s">
        <v>4547</v>
      </c>
      <c r="EY682" t="s">
        <v>1101</v>
      </c>
      <c r="EZ682" t="s">
        <v>4570</v>
      </c>
      <c r="FA682" t="s">
        <v>4538</v>
      </c>
      <c r="FB682" t="s">
        <v>4538</v>
      </c>
      <c r="FC682" t="s">
        <v>1101</v>
      </c>
      <c r="FD682" t="s">
        <v>1095</v>
      </c>
      <c r="FE682" t="s">
        <v>4563</v>
      </c>
      <c r="FF682" t="s">
        <v>4889</v>
      </c>
      <c r="MY682" t="s">
        <v>4530</v>
      </c>
      <c r="MZ682" t="s">
        <v>4530</v>
      </c>
      <c r="NA682" t="s">
        <v>4531</v>
      </c>
      <c r="NB682" t="s">
        <v>4531</v>
      </c>
      <c r="NC682" t="s">
        <v>4531</v>
      </c>
      <c r="ND682" t="s">
        <v>4531</v>
      </c>
      <c r="NE682" t="s">
        <v>4531</v>
      </c>
      <c r="NF682" t="s">
        <v>4531</v>
      </c>
      <c r="NH682" t="s">
        <v>4531</v>
      </c>
      <c r="NI682" t="s">
        <v>4531</v>
      </c>
      <c r="NJ682" t="s">
        <v>4531</v>
      </c>
      <c r="NK682" t="s">
        <v>4531</v>
      </c>
      <c r="NL682" t="s">
        <v>4530</v>
      </c>
      <c r="NM682" t="s">
        <v>4530</v>
      </c>
      <c r="NN682" t="s">
        <v>4531</v>
      </c>
      <c r="NO682" t="s">
        <v>4531</v>
      </c>
      <c r="NP682" t="s">
        <v>4531</v>
      </c>
      <c r="NQ682" t="s">
        <v>4531</v>
      </c>
      <c r="NR682" t="s">
        <v>4530</v>
      </c>
      <c r="NS682" t="s">
        <v>4530</v>
      </c>
      <c r="NT682" t="s">
        <v>4531</v>
      </c>
      <c r="NU682" t="s">
        <v>4531</v>
      </c>
      <c r="NV682" t="s">
        <v>4531</v>
      </c>
      <c r="NW682" t="s">
        <v>4531</v>
      </c>
    </row>
    <row r="683" spans="1:387" x14ac:dyDescent="0.3">
      <c r="A683">
        <v>684</v>
      </c>
      <c r="B683" t="s">
        <v>4944</v>
      </c>
      <c r="C683" t="s">
        <v>1165</v>
      </c>
      <c r="D683" t="s">
        <v>1171</v>
      </c>
      <c r="E683" t="s">
        <v>1198</v>
      </c>
      <c r="F683" t="s">
        <v>1199</v>
      </c>
      <c r="G683" t="s">
        <v>1081</v>
      </c>
      <c r="EV683" t="s">
        <v>1101</v>
      </c>
      <c r="EW683" t="s">
        <v>4646</v>
      </c>
      <c r="EX683" t="s">
        <v>4646</v>
      </c>
      <c r="EY683" t="s">
        <v>1101</v>
      </c>
      <c r="EZ683" t="s">
        <v>4570</v>
      </c>
      <c r="FA683" t="s">
        <v>4556</v>
      </c>
      <c r="FB683" t="s">
        <v>4556</v>
      </c>
      <c r="FC683" t="s">
        <v>1101</v>
      </c>
      <c r="FD683" t="s">
        <v>1095</v>
      </c>
      <c r="FE683" t="s">
        <v>4563</v>
      </c>
      <c r="FF683" t="s">
        <v>4889</v>
      </c>
      <c r="MY683" t="s">
        <v>4530</v>
      </c>
      <c r="MZ683" t="s">
        <v>4530</v>
      </c>
      <c r="NA683" t="s">
        <v>4531</v>
      </c>
      <c r="NB683" t="s">
        <v>4531</v>
      </c>
      <c r="NC683" t="s">
        <v>4531</v>
      </c>
      <c r="ND683" t="s">
        <v>4531</v>
      </c>
      <c r="NE683" t="s">
        <v>4531</v>
      </c>
      <c r="NF683" t="s">
        <v>4531</v>
      </c>
      <c r="NH683" t="s">
        <v>4531</v>
      </c>
      <c r="NI683" t="s">
        <v>4531</v>
      </c>
      <c r="NJ683" t="s">
        <v>4531</v>
      </c>
      <c r="NK683" t="s">
        <v>4531</v>
      </c>
      <c r="NL683" t="s">
        <v>4530</v>
      </c>
      <c r="NM683" t="s">
        <v>4531</v>
      </c>
      <c r="NN683" t="s">
        <v>4531</v>
      </c>
      <c r="NO683" t="s">
        <v>4531</v>
      </c>
      <c r="NP683" t="s">
        <v>4531</v>
      </c>
      <c r="NQ683" t="s">
        <v>4531</v>
      </c>
      <c r="NR683" t="s">
        <v>4531</v>
      </c>
      <c r="NS683" t="s">
        <v>4530</v>
      </c>
      <c r="NT683" t="s">
        <v>4531</v>
      </c>
      <c r="NU683" t="s">
        <v>4531</v>
      </c>
      <c r="NV683" t="s">
        <v>4531</v>
      </c>
      <c r="NW683" t="s">
        <v>4531</v>
      </c>
    </row>
    <row r="684" spans="1:387" x14ac:dyDescent="0.3">
      <c r="A684">
        <v>685</v>
      </c>
      <c r="B684" t="s">
        <v>4944</v>
      </c>
      <c r="C684" t="s">
        <v>1165</v>
      </c>
      <c r="D684" t="s">
        <v>1171</v>
      </c>
      <c r="E684" t="s">
        <v>1198</v>
      </c>
      <c r="F684" t="s">
        <v>1199</v>
      </c>
      <c r="G684" t="s">
        <v>1081</v>
      </c>
      <c r="EV684" t="s">
        <v>1101</v>
      </c>
      <c r="EW684" t="s">
        <v>4646</v>
      </c>
      <c r="EX684" t="s">
        <v>4646</v>
      </c>
      <c r="EY684" t="s">
        <v>1101</v>
      </c>
      <c r="EZ684" t="s">
        <v>4570</v>
      </c>
      <c r="FA684" t="s">
        <v>4538</v>
      </c>
      <c r="FB684" t="s">
        <v>4538</v>
      </c>
      <c r="FC684" t="s">
        <v>1101</v>
      </c>
      <c r="FD684" t="s">
        <v>1095</v>
      </c>
      <c r="FE684" t="s">
        <v>4563</v>
      </c>
      <c r="FF684" t="s">
        <v>4889</v>
      </c>
      <c r="MY684" t="s">
        <v>4530</v>
      </c>
      <c r="MZ684" t="s">
        <v>4530</v>
      </c>
      <c r="NA684" t="s">
        <v>4531</v>
      </c>
      <c r="NB684" t="s">
        <v>4531</v>
      </c>
      <c r="NC684" t="s">
        <v>4531</v>
      </c>
      <c r="ND684" t="s">
        <v>4531</v>
      </c>
      <c r="NE684" t="s">
        <v>4531</v>
      </c>
      <c r="NF684" t="s">
        <v>4531</v>
      </c>
      <c r="NH684" t="s">
        <v>4531</v>
      </c>
      <c r="NI684" t="s">
        <v>4531</v>
      </c>
      <c r="NJ684" t="s">
        <v>4531</v>
      </c>
      <c r="NK684" t="s">
        <v>4531</v>
      </c>
      <c r="NL684" t="s">
        <v>4530</v>
      </c>
      <c r="NM684" t="s">
        <v>4531</v>
      </c>
      <c r="NN684" t="s">
        <v>4531</v>
      </c>
      <c r="NO684" t="s">
        <v>4531</v>
      </c>
      <c r="NP684" t="s">
        <v>4531</v>
      </c>
      <c r="NQ684" t="s">
        <v>4531</v>
      </c>
      <c r="NR684" t="s">
        <v>4531</v>
      </c>
      <c r="NS684" t="s">
        <v>4530</v>
      </c>
      <c r="NT684" t="s">
        <v>4531</v>
      </c>
      <c r="NU684" t="s">
        <v>4531</v>
      </c>
      <c r="NV684" t="s">
        <v>4531</v>
      </c>
      <c r="NW684" t="s">
        <v>4531</v>
      </c>
    </row>
    <row r="685" spans="1:387" x14ac:dyDescent="0.3">
      <c r="A685">
        <v>686</v>
      </c>
      <c r="B685" t="s">
        <v>4944</v>
      </c>
      <c r="C685" t="s">
        <v>1165</v>
      </c>
      <c r="D685" t="s">
        <v>1171</v>
      </c>
      <c r="E685" t="s">
        <v>1198</v>
      </c>
      <c r="F685" t="s">
        <v>1199</v>
      </c>
      <c r="G685" t="s">
        <v>1081</v>
      </c>
      <c r="EV685" t="s">
        <v>1101</v>
      </c>
      <c r="EW685" t="s">
        <v>4558</v>
      </c>
      <c r="EX685" t="s">
        <v>4558</v>
      </c>
      <c r="EY685" t="s">
        <v>1101</v>
      </c>
      <c r="EZ685" t="s">
        <v>4570</v>
      </c>
      <c r="FA685" t="s">
        <v>4556</v>
      </c>
      <c r="FB685" t="s">
        <v>4556</v>
      </c>
      <c r="FC685" t="s">
        <v>1101</v>
      </c>
      <c r="FD685" t="s">
        <v>1095</v>
      </c>
      <c r="FE685" t="s">
        <v>4563</v>
      </c>
      <c r="FF685" t="s">
        <v>4889</v>
      </c>
      <c r="MY685" t="s">
        <v>4530</v>
      </c>
      <c r="MZ685" t="s">
        <v>4530</v>
      </c>
      <c r="NA685" t="s">
        <v>4531</v>
      </c>
      <c r="NB685" t="s">
        <v>4531</v>
      </c>
      <c r="NC685" t="s">
        <v>4531</v>
      </c>
      <c r="ND685" t="s">
        <v>4531</v>
      </c>
      <c r="NE685" t="s">
        <v>4531</v>
      </c>
      <c r="NF685" t="s">
        <v>4531</v>
      </c>
      <c r="NH685" t="s">
        <v>4531</v>
      </c>
      <c r="NI685" t="s">
        <v>4531</v>
      </c>
      <c r="NJ685" t="s">
        <v>4531</v>
      </c>
      <c r="NK685" t="s">
        <v>4531</v>
      </c>
      <c r="NL685" t="s">
        <v>4531</v>
      </c>
      <c r="NM685" t="s">
        <v>4531</v>
      </c>
      <c r="NN685" t="s">
        <v>4531</v>
      </c>
      <c r="NO685" t="s">
        <v>4531</v>
      </c>
      <c r="NP685" t="s">
        <v>4531</v>
      </c>
      <c r="NQ685" t="s">
        <v>4531</v>
      </c>
      <c r="NR685" t="s">
        <v>4530</v>
      </c>
      <c r="NS685" t="s">
        <v>4530</v>
      </c>
      <c r="NT685" t="s">
        <v>4531</v>
      </c>
      <c r="NU685" t="s">
        <v>4531</v>
      </c>
      <c r="NV685" t="s">
        <v>4531</v>
      </c>
      <c r="NW685" t="s">
        <v>4531</v>
      </c>
    </row>
    <row r="686" spans="1:387" x14ac:dyDescent="0.3">
      <c r="A686">
        <v>687</v>
      </c>
      <c r="B686" t="s">
        <v>4944</v>
      </c>
      <c r="C686" t="s">
        <v>1165</v>
      </c>
      <c r="D686" t="s">
        <v>1171</v>
      </c>
      <c r="E686" t="s">
        <v>1198</v>
      </c>
      <c r="F686" t="s">
        <v>1199</v>
      </c>
      <c r="G686" t="s">
        <v>1081</v>
      </c>
      <c r="FG686" t="s">
        <v>1101</v>
      </c>
      <c r="FH686" t="s">
        <v>4606</v>
      </c>
      <c r="FI686" t="s">
        <v>4606</v>
      </c>
      <c r="MY686" t="s">
        <v>4530</v>
      </c>
      <c r="MZ686" t="s">
        <v>4530</v>
      </c>
      <c r="NA686" t="s">
        <v>4531</v>
      </c>
      <c r="NB686" t="s">
        <v>4531</v>
      </c>
      <c r="NC686" t="s">
        <v>4531</v>
      </c>
      <c r="ND686" t="s">
        <v>4531</v>
      </c>
      <c r="NE686" t="s">
        <v>4531</v>
      </c>
      <c r="NF686" t="s">
        <v>4531</v>
      </c>
      <c r="NH686" t="s">
        <v>4531</v>
      </c>
      <c r="NI686" t="s">
        <v>4530</v>
      </c>
      <c r="NJ686" t="s">
        <v>4531</v>
      </c>
      <c r="NK686" t="s">
        <v>4531</v>
      </c>
      <c r="NL686" t="s">
        <v>4530</v>
      </c>
      <c r="NM686" t="s">
        <v>4531</v>
      </c>
      <c r="NN686" t="s">
        <v>4531</v>
      </c>
      <c r="NO686" t="s">
        <v>4531</v>
      </c>
      <c r="NP686" t="s">
        <v>4531</v>
      </c>
      <c r="NQ686" t="s">
        <v>4531</v>
      </c>
      <c r="NR686" t="s">
        <v>4531</v>
      </c>
      <c r="NS686" t="s">
        <v>4531</v>
      </c>
      <c r="NT686" t="s">
        <v>4531</v>
      </c>
      <c r="NU686" t="s">
        <v>4531</v>
      </c>
      <c r="NV686" t="s">
        <v>4531</v>
      </c>
      <c r="NW686" t="s">
        <v>4531</v>
      </c>
    </row>
    <row r="687" spans="1:387" x14ac:dyDescent="0.3">
      <c r="A687">
        <v>688</v>
      </c>
      <c r="B687" t="s">
        <v>4944</v>
      </c>
      <c r="C687" t="s">
        <v>1165</v>
      </c>
      <c r="D687" t="s">
        <v>1171</v>
      </c>
      <c r="E687" t="s">
        <v>1198</v>
      </c>
      <c r="F687" t="s">
        <v>1199</v>
      </c>
      <c r="G687" t="s">
        <v>1081</v>
      </c>
      <c r="FG687" t="s">
        <v>1101</v>
      </c>
      <c r="FH687" t="s">
        <v>4710</v>
      </c>
      <c r="FI687" t="s">
        <v>4710</v>
      </c>
      <c r="MY687" t="s">
        <v>4530</v>
      </c>
      <c r="MZ687" t="s">
        <v>4530</v>
      </c>
      <c r="NA687" t="s">
        <v>4531</v>
      </c>
      <c r="NB687" t="s">
        <v>4531</v>
      </c>
      <c r="NC687" t="s">
        <v>4531</v>
      </c>
      <c r="ND687" t="s">
        <v>4531</v>
      </c>
      <c r="NE687" t="s">
        <v>4531</v>
      </c>
      <c r="NF687" t="s">
        <v>4531</v>
      </c>
      <c r="NH687" t="s">
        <v>4531</v>
      </c>
      <c r="NI687" t="s">
        <v>4530</v>
      </c>
      <c r="NJ687" t="s">
        <v>4531</v>
      </c>
      <c r="NK687" t="s">
        <v>4531</v>
      </c>
      <c r="NL687" t="s">
        <v>4530</v>
      </c>
      <c r="NM687" t="s">
        <v>4531</v>
      </c>
      <c r="NN687" t="s">
        <v>4531</v>
      </c>
      <c r="NO687" t="s">
        <v>4531</v>
      </c>
      <c r="NP687" t="s">
        <v>4531</v>
      </c>
      <c r="NQ687" t="s">
        <v>4531</v>
      </c>
      <c r="NR687" t="s">
        <v>4531</v>
      </c>
      <c r="NS687" t="s">
        <v>4531</v>
      </c>
      <c r="NT687" t="s">
        <v>4531</v>
      </c>
      <c r="NU687" t="s">
        <v>4531</v>
      </c>
      <c r="NV687" t="s">
        <v>4531</v>
      </c>
      <c r="NW687" t="s">
        <v>4531</v>
      </c>
    </row>
    <row r="688" spans="1:387" x14ac:dyDescent="0.3">
      <c r="A688">
        <v>689</v>
      </c>
      <c r="B688" t="s">
        <v>4944</v>
      </c>
      <c r="C688" t="s">
        <v>1165</v>
      </c>
      <c r="D688" t="s">
        <v>1171</v>
      </c>
      <c r="E688" t="s">
        <v>1198</v>
      </c>
      <c r="F688" t="s">
        <v>1199</v>
      </c>
      <c r="G688" t="s">
        <v>1081</v>
      </c>
      <c r="FG688" t="s">
        <v>1101</v>
      </c>
      <c r="FH688" t="s">
        <v>4709</v>
      </c>
      <c r="FI688" t="s">
        <v>4709</v>
      </c>
      <c r="MY688" t="s">
        <v>4530</v>
      </c>
      <c r="MZ688" t="s">
        <v>4530</v>
      </c>
      <c r="NA688" t="s">
        <v>4531</v>
      </c>
      <c r="NB688" t="s">
        <v>4531</v>
      </c>
      <c r="NC688" t="s">
        <v>4531</v>
      </c>
      <c r="ND688" t="s">
        <v>4531</v>
      </c>
      <c r="NE688" t="s">
        <v>4531</v>
      </c>
      <c r="NF688" t="s">
        <v>4531</v>
      </c>
      <c r="NH688" t="s">
        <v>4531</v>
      </c>
      <c r="NI688" t="s">
        <v>4531</v>
      </c>
      <c r="NJ688" t="s">
        <v>4531</v>
      </c>
      <c r="NK688" t="s">
        <v>4531</v>
      </c>
      <c r="NL688" t="s">
        <v>4530</v>
      </c>
      <c r="NM688" t="s">
        <v>4531</v>
      </c>
      <c r="NN688" t="s">
        <v>4531</v>
      </c>
      <c r="NO688" t="s">
        <v>4531</v>
      </c>
      <c r="NP688" t="s">
        <v>4531</v>
      </c>
      <c r="NQ688" t="s">
        <v>4531</v>
      </c>
      <c r="NR688" t="s">
        <v>4531</v>
      </c>
      <c r="NS688" t="s">
        <v>4531</v>
      </c>
      <c r="NT688" t="s">
        <v>4531</v>
      </c>
      <c r="NU688" t="s">
        <v>4531</v>
      </c>
      <c r="NV688" t="s">
        <v>4531</v>
      </c>
      <c r="NW688" t="s">
        <v>4531</v>
      </c>
    </row>
    <row r="689" spans="1:387" x14ac:dyDescent="0.3">
      <c r="A689">
        <v>690</v>
      </c>
      <c r="B689" t="s">
        <v>4944</v>
      </c>
      <c r="C689" t="s">
        <v>1165</v>
      </c>
      <c r="D689" t="s">
        <v>1171</v>
      </c>
      <c r="E689" t="s">
        <v>1198</v>
      </c>
      <c r="F689" t="s">
        <v>1199</v>
      </c>
      <c r="G689" t="s">
        <v>1081</v>
      </c>
      <c r="FG689" t="s">
        <v>1101</v>
      </c>
      <c r="FH689" t="s">
        <v>4710</v>
      </c>
      <c r="FI689" t="s">
        <v>4710</v>
      </c>
      <c r="MY689" t="s">
        <v>4530</v>
      </c>
      <c r="MZ689" t="s">
        <v>4530</v>
      </c>
      <c r="NA689" t="s">
        <v>4531</v>
      </c>
      <c r="NB689" t="s">
        <v>4531</v>
      </c>
      <c r="NC689" t="s">
        <v>4531</v>
      </c>
      <c r="ND689" t="s">
        <v>4531</v>
      </c>
      <c r="NE689" t="s">
        <v>4531</v>
      </c>
      <c r="NF689" t="s">
        <v>4531</v>
      </c>
      <c r="NH689" t="s">
        <v>4531</v>
      </c>
      <c r="NI689" t="s">
        <v>4530</v>
      </c>
      <c r="NJ689" t="s">
        <v>4531</v>
      </c>
      <c r="NK689" t="s">
        <v>4531</v>
      </c>
      <c r="NL689" t="s">
        <v>4531</v>
      </c>
      <c r="NM689" t="s">
        <v>4531</v>
      </c>
      <c r="NN689" t="s">
        <v>4531</v>
      </c>
      <c r="NO689" t="s">
        <v>4531</v>
      </c>
      <c r="NP689" t="s">
        <v>4531</v>
      </c>
      <c r="NQ689" t="s">
        <v>4531</v>
      </c>
      <c r="NR689" t="s">
        <v>4531</v>
      </c>
      <c r="NS689" t="s">
        <v>4531</v>
      </c>
      <c r="NT689" t="s">
        <v>4531</v>
      </c>
      <c r="NU689" t="s">
        <v>4531</v>
      </c>
      <c r="NV689" t="s">
        <v>4531</v>
      </c>
      <c r="NW689" t="s">
        <v>4531</v>
      </c>
    </row>
    <row r="690" spans="1:387" x14ac:dyDescent="0.3">
      <c r="A690">
        <v>691</v>
      </c>
      <c r="B690" t="s">
        <v>4944</v>
      </c>
      <c r="C690" t="s">
        <v>1165</v>
      </c>
      <c r="D690" t="s">
        <v>1171</v>
      </c>
      <c r="E690" t="s">
        <v>1198</v>
      </c>
      <c r="F690" t="s">
        <v>1199</v>
      </c>
      <c r="G690" t="s">
        <v>1081</v>
      </c>
      <c r="FM690" t="s">
        <v>1101</v>
      </c>
      <c r="FN690" t="s">
        <v>4567</v>
      </c>
      <c r="FO690" t="s">
        <v>4952</v>
      </c>
      <c r="FP690" t="s">
        <v>1101</v>
      </c>
      <c r="FQ690" t="s">
        <v>4695</v>
      </c>
      <c r="FR690" t="s">
        <v>4600</v>
      </c>
      <c r="MY690" t="s">
        <v>4530</v>
      </c>
      <c r="MZ690" t="s">
        <v>4530</v>
      </c>
      <c r="NA690" t="s">
        <v>4531</v>
      </c>
      <c r="NB690" t="s">
        <v>4531</v>
      </c>
      <c r="NC690" t="s">
        <v>4531</v>
      </c>
      <c r="ND690" t="s">
        <v>4531</v>
      </c>
      <c r="NE690" t="s">
        <v>4531</v>
      </c>
      <c r="NF690" t="s">
        <v>4531</v>
      </c>
      <c r="NH690" t="s">
        <v>4531</v>
      </c>
      <c r="NI690" t="s">
        <v>4531</v>
      </c>
      <c r="NJ690" t="s">
        <v>4531</v>
      </c>
      <c r="NK690" t="s">
        <v>4531</v>
      </c>
      <c r="NL690" t="s">
        <v>4531</v>
      </c>
      <c r="NM690" t="s">
        <v>4531</v>
      </c>
      <c r="NN690" t="s">
        <v>4531</v>
      </c>
      <c r="NO690" t="s">
        <v>4531</v>
      </c>
      <c r="NP690" t="s">
        <v>4531</v>
      </c>
      <c r="NQ690" t="s">
        <v>4531</v>
      </c>
      <c r="NR690" t="s">
        <v>4530</v>
      </c>
      <c r="NS690" t="s">
        <v>4531</v>
      </c>
      <c r="NT690" t="s">
        <v>4531</v>
      </c>
      <c r="NU690" t="s">
        <v>4531</v>
      </c>
      <c r="NV690" t="s">
        <v>4531</v>
      </c>
      <c r="NW690" t="s">
        <v>4531</v>
      </c>
    </row>
    <row r="691" spans="1:387" x14ac:dyDescent="0.3">
      <c r="A691">
        <v>692</v>
      </c>
      <c r="B691" t="s">
        <v>4944</v>
      </c>
      <c r="C691" t="s">
        <v>1165</v>
      </c>
      <c r="D691" t="s">
        <v>1171</v>
      </c>
      <c r="E691" t="s">
        <v>1198</v>
      </c>
      <c r="F691" t="s">
        <v>1199</v>
      </c>
      <c r="G691" t="s">
        <v>1081</v>
      </c>
      <c r="FM691" t="s">
        <v>1101</v>
      </c>
      <c r="FN691" t="s">
        <v>4567</v>
      </c>
      <c r="FO691" t="s">
        <v>4572</v>
      </c>
      <c r="FP691" t="s">
        <v>1101</v>
      </c>
      <c r="FQ691" t="s">
        <v>4584</v>
      </c>
      <c r="FR691" t="s">
        <v>4953</v>
      </c>
      <c r="MY691" t="s">
        <v>4530</v>
      </c>
      <c r="MZ691" t="s">
        <v>4530</v>
      </c>
      <c r="NA691" t="s">
        <v>4531</v>
      </c>
      <c r="NB691" t="s">
        <v>4531</v>
      </c>
      <c r="NC691" t="s">
        <v>4531</v>
      </c>
      <c r="ND691" t="s">
        <v>4531</v>
      </c>
      <c r="NE691" t="s">
        <v>4531</v>
      </c>
      <c r="NF691" t="s">
        <v>4531</v>
      </c>
      <c r="NH691" t="s">
        <v>4531</v>
      </c>
      <c r="NI691" t="s">
        <v>4531</v>
      </c>
      <c r="NJ691" t="s">
        <v>4531</v>
      </c>
      <c r="NK691" t="s">
        <v>4531</v>
      </c>
      <c r="NL691" t="s">
        <v>4531</v>
      </c>
      <c r="NM691" t="s">
        <v>4531</v>
      </c>
      <c r="NN691" t="s">
        <v>4531</v>
      </c>
      <c r="NO691" t="s">
        <v>4531</v>
      </c>
      <c r="NP691" t="s">
        <v>4531</v>
      </c>
      <c r="NQ691" t="s">
        <v>4531</v>
      </c>
      <c r="NR691" t="s">
        <v>4530</v>
      </c>
      <c r="NS691" t="s">
        <v>4531</v>
      </c>
      <c r="NT691" t="s">
        <v>4531</v>
      </c>
      <c r="NU691" t="s">
        <v>4531</v>
      </c>
      <c r="NV691" t="s">
        <v>4531</v>
      </c>
      <c r="NW691" t="s">
        <v>4531</v>
      </c>
    </row>
    <row r="692" spans="1:387" x14ac:dyDescent="0.3">
      <c r="A692">
        <v>693</v>
      </c>
      <c r="B692" t="s">
        <v>4944</v>
      </c>
      <c r="C692" t="s">
        <v>1165</v>
      </c>
      <c r="D692" t="s">
        <v>1171</v>
      </c>
      <c r="E692" t="s">
        <v>1198</v>
      </c>
      <c r="F692" t="s">
        <v>1199</v>
      </c>
      <c r="G692" t="s">
        <v>1081</v>
      </c>
    </row>
    <row r="693" spans="1:387" x14ac:dyDescent="0.3">
      <c r="A693">
        <v>694</v>
      </c>
      <c r="B693" t="s">
        <v>4944</v>
      </c>
      <c r="C693" t="s">
        <v>1165</v>
      </c>
      <c r="D693" t="s">
        <v>1171</v>
      </c>
      <c r="E693" t="s">
        <v>1198</v>
      </c>
      <c r="F693" t="s">
        <v>1199</v>
      </c>
      <c r="G693" t="s">
        <v>1081</v>
      </c>
      <c r="GH693" t="s">
        <v>1095</v>
      </c>
      <c r="GI693" t="s">
        <v>4563</v>
      </c>
      <c r="GJ693" t="s">
        <v>4577</v>
      </c>
      <c r="GK693" t="s">
        <v>4563</v>
      </c>
      <c r="GL693" t="s">
        <v>4577</v>
      </c>
      <c r="GM693" t="s">
        <v>4577</v>
      </c>
    </row>
    <row r="694" spans="1:387" x14ac:dyDescent="0.3">
      <c r="A694">
        <v>695</v>
      </c>
      <c r="B694" t="s">
        <v>4944</v>
      </c>
      <c r="C694" t="s">
        <v>1165</v>
      </c>
      <c r="D694" t="s">
        <v>1171</v>
      </c>
      <c r="E694" t="s">
        <v>1198</v>
      </c>
      <c r="F694" t="s">
        <v>1199</v>
      </c>
      <c r="G694" t="s">
        <v>1081</v>
      </c>
      <c r="P694" t="s">
        <v>1101</v>
      </c>
      <c r="Q694" t="s">
        <v>1094</v>
      </c>
      <c r="R694" t="s">
        <v>1146</v>
      </c>
      <c r="S694" t="s">
        <v>4756</v>
      </c>
      <c r="T694" t="s">
        <v>4756</v>
      </c>
      <c r="U694" t="s">
        <v>1103</v>
      </c>
      <c r="V694" t="s">
        <v>1103</v>
      </c>
      <c r="W694" t="s">
        <v>4551</v>
      </c>
      <c r="AE694" t="s">
        <v>1101</v>
      </c>
      <c r="AF694" t="s">
        <v>1146</v>
      </c>
      <c r="AG694" t="s">
        <v>4550</v>
      </c>
      <c r="AH694" t="s">
        <v>4550</v>
      </c>
      <c r="AI694" t="s">
        <v>1103</v>
      </c>
      <c r="AJ694" t="s">
        <v>1103</v>
      </c>
      <c r="AK694" t="s">
        <v>4534</v>
      </c>
      <c r="BO694" t="s">
        <v>1101</v>
      </c>
      <c r="BP694" t="s">
        <v>1104</v>
      </c>
      <c r="BQ694" t="s">
        <v>1146</v>
      </c>
      <c r="BR694" t="s">
        <v>4954</v>
      </c>
      <c r="BS694" t="s">
        <v>4954</v>
      </c>
      <c r="BT694" t="s">
        <v>1103</v>
      </c>
      <c r="BU694" t="s">
        <v>1103</v>
      </c>
      <c r="BV694" t="s">
        <v>4551</v>
      </c>
      <c r="CE694" t="s">
        <v>1101</v>
      </c>
      <c r="CF694" t="s">
        <v>1106</v>
      </c>
      <c r="CG694" t="s">
        <v>1146</v>
      </c>
      <c r="CH694" t="s">
        <v>4955</v>
      </c>
      <c r="CI694" t="s">
        <v>4955</v>
      </c>
      <c r="CJ694" t="s">
        <v>1103</v>
      </c>
      <c r="CK694" t="s">
        <v>1103</v>
      </c>
      <c r="CL694" t="s">
        <v>4534</v>
      </c>
      <c r="GN694" t="s">
        <v>1089</v>
      </c>
      <c r="GO694" t="s">
        <v>1089</v>
      </c>
      <c r="GQ694" t="s">
        <v>1084</v>
      </c>
      <c r="GR694" t="s">
        <v>1103</v>
      </c>
      <c r="GS694" t="s">
        <v>4713</v>
      </c>
      <c r="GT694" t="s">
        <v>1160</v>
      </c>
      <c r="GV694" t="s">
        <v>4734</v>
      </c>
      <c r="GW694" t="s">
        <v>1084</v>
      </c>
      <c r="GX694" t="s">
        <v>1110</v>
      </c>
      <c r="GY694" t="s">
        <v>1174</v>
      </c>
      <c r="HA694" t="s">
        <v>4586</v>
      </c>
      <c r="MY694" t="s">
        <v>4530</v>
      </c>
      <c r="MZ694" t="s">
        <v>4530</v>
      </c>
      <c r="NA694" t="s">
        <v>4531</v>
      </c>
      <c r="NB694" t="s">
        <v>4531</v>
      </c>
      <c r="NC694" t="s">
        <v>4531</v>
      </c>
      <c r="ND694" t="s">
        <v>4531</v>
      </c>
      <c r="NE694" t="s">
        <v>4531</v>
      </c>
      <c r="NF694" t="s">
        <v>4531</v>
      </c>
      <c r="NH694" t="s">
        <v>4531</v>
      </c>
      <c r="NI694" t="s">
        <v>4531</v>
      </c>
      <c r="NJ694" t="s">
        <v>4531</v>
      </c>
      <c r="NK694" t="s">
        <v>4531</v>
      </c>
      <c r="NL694" t="s">
        <v>4531</v>
      </c>
      <c r="NM694" t="s">
        <v>4531</v>
      </c>
      <c r="NN694" t="s">
        <v>4531</v>
      </c>
      <c r="NO694" t="s">
        <v>4531</v>
      </c>
      <c r="NP694" t="s">
        <v>4531</v>
      </c>
      <c r="NQ694" t="s">
        <v>4531</v>
      </c>
      <c r="NR694" t="s">
        <v>4530</v>
      </c>
      <c r="NS694" t="s">
        <v>4531</v>
      </c>
      <c r="NT694" t="s">
        <v>4531</v>
      </c>
      <c r="NU694" t="s">
        <v>4531</v>
      </c>
      <c r="NV694" t="s">
        <v>4531</v>
      </c>
      <c r="NW694" t="s">
        <v>4531</v>
      </c>
    </row>
    <row r="695" spans="1:387" x14ac:dyDescent="0.3">
      <c r="A695">
        <v>696</v>
      </c>
      <c r="B695" t="s">
        <v>4944</v>
      </c>
      <c r="C695" t="s">
        <v>1165</v>
      </c>
      <c r="D695" t="s">
        <v>1171</v>
      </c>
      <c r="E695" t="s">
        <v>1198</v>
      </c>
      <c r="F695" t="s">
        <v>1199</v>
      </c>
      <c r="G695" t="s">
        <v>1081</v>
      </c>
      <c r="P695" t="s">
        <v>1101</v>
      </c>
      <c r="Q695" t="s">
        <v>1094</v>
      </c>
      <c r="R695" t="s">
        <v>1146</v>
      </c>
      <c r="S695" t="s">
        <v>4829</v>
      </c>
      <c r="T695" t="s">
        <v>4829</v>
      </c>
      <c r="U695" t="s">
        <v>1103</v>
      </c>
      <c r="V695" t="s">
        <v>1103</v>
      </c>
      <c r="W695" t="s">
        <v>4551</v>
      </c>
      <c r="AE695" t="s">
        <v>1101</v>
      </c>
      <c r="AF695" t="s">
        <v>1146</v>
      </c>
      <c r="AG695" t="s">
        <v>4550</v>
      </c>
      <c r="AH695" t="s">
        <v>4550</v>
      </c>
      <c r="AI695" t="s">
        <v>1103</v>
      </c>
      <c r="AJ695" t="s">
        <v>1103</v>
      </c>
      <c r="AK695" t="s">
        <v>4551</v>
      </c>
      <c r="BO695" t="s">
        <v>1101</v>
      </c>
      <c r="BP695" t="s">
        <v>1104</v>
      </c>
      <c r="BQ695" t="s">
        <v>1146</v>
      </c>
      <c r="BR695" t="s">
        <v>4634</v>
      </c>
      <c r="BS695" t="s">
        <v>4634</v>
      </c>
      <c r="BT695" t="s">
        <v>1103</v>
      </c>
      <c r="BU695" t="s">
        <v>1103</v>
      </c>
      <c r="BV695" t="s">
        <v>4551</v>
      </c>
      <c r="CE695" t="s">
        <v>1101</v>
      </c>
      <c r="CF695" t="s">
        <v>1085</v>
      </c>
      <c r="CG695" t="s">
        <v>1146</v>
      </c>
      <c r="CH695" t="s">
        <v>4891</v>
      </c>
      <c r="CI695" t="s">
        <v>4891</v>
      </c>
      <c r="CJ695" t="s">
        <v>1103</v>
      </c>
      <c r="CK695" t="s">
        <v>1103</v>
      </c>
      <c r="CL695" t="s">
        <v>4551</v>
      </c>
      <c r="GN695" t="s">
        <v>1089</v>
      </c>
      <c r="GO695" t="s">
        <v>1089</v>
      </c>
      <c r="GQ695" t="s">
        <v>1084</v>
      </c>
      <c r="GR695" t="s">
        <v>1103</v>
      </c>
      <c r="GS695" t="s">
        <v>4713</v>
      </c>
      <c r="GT695" t="s">
        <v>1160</v>
      </c>
      <c r="GV695" t="s">
        <v>4734</v>
      </c>
      <c r="GW695" t="s">
        <v>1084</v>
      </c>
      <c r="GX695" t="s">
        <v>1110</v>
      </c>
      <c r="GY695" t="s">
        <v>1160</v>
      </c>
      <c r="HA695" t="s">
        <v>4598</v>
      </c>
      <c r="MY695" t="s">
        <v>4530</v>
      </c>
      <c r="MZ695" t="s">
        <v>4530</v>
      </c>
      <c r="NA695" t="s">
        <v>4531</v>
      </c>
      <c r="NB695" t="s">
        <v>4531</v>
      </c>
      <c r="NC695" t="s">
        <v>4531</v>
      </c>
      <c r="ND695" t="s">
        <v>4531</v>
      </c>
      <c r="NE695" t="s">
        <v>4531</v>
      </c>
      <c r="NF695" t="s">
        <v>4531</v>
      </c>
      <c r="NH695" t="s">
        <v>4531</v>
      </c>
      <c r="NI695" t="s">
        <v>4531</v>
      </c>
      <c r="NJ695" t="s">
        <v>4531</v>
      </c>
      <c r="NK695" t="s">
        <v>4531</v>
      </c>
      <c r="NL695" t="s">
        <v>4530</v>
      </c>
      <c r="NM695" t="s">
        <v>4530</v>
      </c>
      <c r="NN695" t="s">
        <v>4531</v>
      </c>
      <c r="NO695" t="s">
        <v>4531</v>
      </c>
      <c r="NP695" t="s">
        <v>4531</v>
      </c>
      <c r="NQ695" t="s">
        <v>4531</v>
      </c>
      <c r="NR695" t="s">
        <v>4530</v>
      </c>
      <c r="NS695" t="s">
        <v>4530</v>
      </c>
      <c r="NT695" t="s">
        <v>4531</v>
      </c>
      <c r="NU695" t="s">
        <v>4531</v>
      </c>
      <c r="NV695" t="s">
        <v>4531</v>
      </c>
      <c r="NW695" t="s">
        <v>4531</v>
      </c>
    </row>
    <row r="696" spans="1:387" x14ac:dyDescent="0.3">
      <c r="A696">
        <v>697</v>
      </c>
      <c r="B696" t="s">
        <v>4520</v>
      </c>
      <c r="C696" t="s">
        <v>1097</v>
      </c>
      <c r="D696" t="s">
        <v>1241</v>
      </c>
      <c r="E696" t="s">
        <v>1136</v>
      </c>
      <c r="F696" t="s">
        <v>4956</v>
      </c>
      <c r="G696" t="s">
        <v>1081</v>
      </c>
      <c r="H696" t="s">
        <v>1101</v>
      </c>
      <c r="M696" t="s">
        <v>1084</v>
      </c>
      <c r="N696" t="s">
        <v>1103</v>
      </c>
      <c r="O696" t="s">
        <v>4525</v>
      </c>
      <c r="GN696" t="s">
        <v>1089</v>
      </c>
      <c r="GQ696" t="s">
        <v>1103</v>
      </c>
      <c r="GR696" t="s">
        <v>1103</v>
      </c>
      <c r="GS696" t="s">
        <v>4957</v>
      </c>
      <c r="GT696" t="s">
        <v>1109</v>
      </c>
      <c r="GW696" t="s">
        <v>1103</v>
      </c>
      <c r="GX696" t="s">
        <v>4581</v>
      </c>
      <c r="GY696" t="s">
        <v>1109</v>
      </c>
      <c r="MY696" t="s">
        <v>4531</v>
      </c>
      <c r="MZ696" t="s">
        <v>4530</v>
      </c>
      <c r="NA696" t="s">
        <v>4531</v>
      </c>
      <c r="NB696" t="s">
        <v>4531</v>
      </c>
      <c r="NC696" t="s">
        <v>4531</v>
      </c>
      <c r="ND696" t="s">
        <v>4531</v>
      </c>
      <c r="NE696" t="s">
        <v>4531</v>
      </c>
      <c r="NF696" t="s">
        <v>4531</v>
      </c>
      <c r="NH696" t="s">
        <v>4531</v>
      </c>
      <c r="NI696" t="s">
        <v>4530</v>
      </c>
      <c r="NJ696" t="s">
        <v>4531</v>
      </c>
      <c r="NK696" t="s">
        <v>4531</v>
      </c>
      <c r="NL696" t="s">
        <v>4531</v>
      </c>
      <c r="NM696" t="s">
        <v>4531</v>
      </c>
      <c r="NN696" t="s">
        <v>4531</v>
      </c>
      <c r="NO696" t="s">
        <v>4531</v>
      </c>
      <c r="NP696" t="s">
        <v>4531</v>
      </c>
      <c r="NQ696" t="s">
        <v>4531</v>
      </c>
      <c r="NR696" t="s">
        <v>4531</v>
      </c>
      <c r="NS696" t="s">
        <v>4531</v>
      </c>
      <c r="NT696" t="s">
        <v>4531</v>
      </c>
      <c r="NU696" t="s">
        <v>4531</v>
      </c>
      <c r="NV696" t="s">
        <v>4531</v>
      </c>
      <c r="NW696" t="s">
        <v>4531</v>
      </c>
    </row>
    <row r="697" spans="1:387" x14ac:dyDescent="0.3">
      <c r="A697">
        <v>701</v>
      </c>
      <c r="B697" t="s">
        <v>4520</v>
      </c>
      <c r="C697" t="s">
        <v>1097</v>
      </c>
      <c r="D697" t="s">
        <v>1241</v>
      </c>
      <c r="E697" t="s">
        <v>1136</v>
      </c>
      <c r="F697" t="s">
        <v>4956</v>
      </c>
      <c r="G697" t="s">
        <v>1081</v>
      </c>
      <c r="H697" t="s">
        <v>1101</v>
      </c>
      <c r="I697" t="s">
        <v>1102</v>
      </c>
      <c r="J697" t="s">
        <v>1095</v>
      </c>
      <c r="K697" t="s">
        <v>4738</v>
      </c>
      <c r="L697" t="s">
        <v>4958</v>
      </c>
      <c r="M697" t="s">
        <v>1084</v>
      </c>
      <c r="N697" t="s">
        <v>1084</v>
      </c>
      <c r="X697" t="s">
        <v>1101</v>
      </c>
      <c r="AB697" t="s">
        <v>1103</v>
      </c>
      <c r="AC697" t="s">
        <v>1103</v>
      </c>
      <c r="AL697" t="s">
        <v>1101</v>
      </c>
      <c r="AP697" t="s">
        <v>1103</v>
      </c>
      <c r="AQ697" t="s">
        <v>1103</v>
      </c>
      <c r="AR697" t="s">
        <v>4523</v>
      </c>
      <c r="AS697" t="s">
        <v>1101</v>
      </c>
      <c r="AT697" t="s">
        <v>1083</v>
      </c>
      <c r="AU697" t="s">
        <v>4541</v>
      </c>
      <c r="AV697" t="s">
        <v>4541</v>
      </c>
      <c r="AW697" t="s">
        <v>1103</v>
      </c>
      <c r="AX697" t="s">
        <v>1103</v>
      </c>
      <c r="AY697" t="s">
        <v>4523</v>
      </c>
      <c r="AZ697" t="s">
        <v>1101</v>
      </c>
      <c r="BA697" t="s">
        <v>1105</v>
      </c>
      <c r="BB697" t="s">
        <v>4580</v>
      </c>
      <c r="BC697" t="s">
        <v>4654</v>
      </c>
      <c r="BD697" t="s">
        <v>1103</v>
      </c>
      <c r="BE697" t="s">
        <v>1103</v>
      </c>
      <c r="BF697" t="s">
        <v>4551</v>
      </c>
      <c r="BG697" t="s">
        <v>1101</v>
      </c>
      <c r="BH697" t="s">
        <v>1104</v>
      </c>
      <c r="BI697" t="s">
        <v>1083</v>
      </c>
      <c r="BJ697" t="s">
        <v>4541</v>
      </c>
      <c r="BK697" t="s">
        <v>4541</v>
      </c>
      <c r="BL697" t="s">
        <v>1103</v>
      </c>
      <c r="BM697" t="s">
        <v>1103</v>
      </c>
      <c r="BN697" t="s">
        <v>4666</v>
      </c>
      <c r="BW697" t="s">
        <v>1101</v>
      </c>
      <c r="BX697" t="s">
        <v>1085</v>
      </c>
      <c r="BY697" t="s">
        <v>1083</v>
      </c>
      <c r="BZ697" t="s">
        <v>4566</v>
      </c>
      <c r="CA697" t="s">
        <v>4566</v>
      </c>
      <c r="CB697" t="s">
        <v>1103</v>
      </c>
      <c r="CC697" t="s">
        <v>1103</v>
      </c>
      <c r="CD697" t="s">
        <v>4523</v>
      </c>
      <c r="CM697" t="s">
        <v>1101</v>
      </c>
      <c r="CN697" t="s">
        <v>1083</v>
      </c>
      <c r="CO697" t="s">
        <v>4563</v>
      </c>
      <c r="CP697" t="s">
        <v>4563</v>
      </c>
      <c r="CQ697" t="s">
        <v>1103</v>
      </c>
      <c r="CR697" t="s">
        <v>1103</v>
      </c>
      <c r="CT697" t="s">
        <v>1101</v>
      </c>
      <c r="CU697" t="s">
        <v>1086</v>
      </c>
      <c r="CV697" t="s">
        <v>1087</v>
      </c>
      <c r="CW697" t="s">
        <v>4541</v>
      </c>
      <c r="CX697" t="s">
        <v>4545</v>
      </c>
      <c r="CY697" t="s">
        <v>1103</v>
      </c>
      <c r="CZ697" t="s">
        <v>1103</v>
      </c>
      <c r="DA697" t="s">
        <v>4534</v>
      </c>
      <c r="DE697" t="s">
        <v>1101</v>
      </c>
      <c r="DF697" t="s">
        <v>1088</v>
      </c>
      <c r="DG697" t="s">
        <v>4580</v>
      </c>
      <c r="DH697" t="s">
        <v>4540</v>
      </c>
      <c r="DI697" t="s">
        <v>1103</v>
      </c>
      <c r="DJ697" t="s">
        <v>1103</v>
      </c>
      <c r="DL697" t="s">
        <v>1101</v>
      </c>
      <c r="DM697" t="s">
        <v>4718</v>
      </c>
      <c r="DN697" t="s">
        <v>4718</v>
      </c>
      <c r="DO697" t="s">
        <v>1103</v>
      </c>
      <c r="DP697" t="s">
        <v>1103</v>
      </c>
      <c r="DQ697" t="s">
        <v>4523</v>
      </c>
      <c r="DR697" t="s">
        <v>1101</v>
      </c>
      <c r="DS697" t="s">
        <v>4547</v>
      </c>
      <c r="DT697" t="s">
        <v>4547</v>
      </c>
      <c r="DU697" t="s">
        <v>1103</v>
      </c>
      <c r="DV697" t="s">
        <v>1084</v>
      </c>
      <c r="DX697" t="s">
        <v>1101</v>
      </c>
      <c r="DY697" t="s">
        <v>4541</v>
      </c>
      <c r="DZ697" t="s">
        <v>4541</v>
      </c>
      <c r="EA697" t="s">
        <v>1103</v>
      </c>
      <c r="EB697" t="s">
        <v>1103</v>
      </c>
      <c r="ED697" t="s">
        <v>1101</v>
      </c>
      <c r="EE697" t="s">
        <v>4559</v>
      </c>
      <c r="EF697" t="s">
        <v>4559</v>
      </c>
      <c r="EG697" t="s">
        <v>1103</v>
      </c>
      <c r="EH697" t="s">
        <v>1103</v>
      </c>
      <c r="EI697" t="s">
        <v>4666</v>
      </c>
      <c r="EJ697" t="s">
        <v>1101</v>
      </c>
      <c r="EK697" t="s">
        <v>4547</v>
      </c>
      <c r="EL697" t="s">
        <v>4547</v>
      </c>
      <c r="EM697" t="s">
        <v>1103</v>
      </c>
      <c r="EN697" t="s">
        <v>1103</v>
      </c>
      <c r="EO697" t="s">
        <v>4534</v>
      </c>
      <c r="EY697" t="s">
        <v>1101</v>
      </c>
      <c r="EZ697" t="s">
        <v>4570</v>
      </c>
      <c r="FA697" t="s">
        <v>4584</v>
      </c>
      <c r="FB697" t="s">
        <v>4584</v>
      </c>
      <c r="FC697" t="s">
        <v>1101</v>
      </c>
      <c r="FD697" t="s">
        <v>1096</v>
      </c>
      <c r="FE697" t="s">
        <v>4547</v>
      </c>
      <c r="FF697" t="s">
        <v>4772</v>
      </c>
      <c r="GN697" t="s">
        <v>1089</v>
      </c>
      <c r="GO697" t="s">
        <v>1089</v>
      </c>
      <c r="GP697" t="s">
        <v>1107</v>
      </c>
      <c r="GQ697" t="s">
        <v>1103</v>
      </c>
      <c r="GR697" t="s">
        <v>1103</v>
      </c>
      <c r="GS697" t="s">
        <v>4957</v>
      </c>
      <c r="GT697" t="s">
        <v>1091</v>
      </c>
      <c r="GW697" t="s">
        <v>1103</v>
      </c>
      <c r="GX697" t="s">
        <v>4959</v>
      </c>
      <c r="GY697" t="s">
        <v>1091</v>
      </c>
      <c r="HB697" t="s">
        <v>1103</v>
      </c>
      <c r="HC697" t="s">
        <v>4960</v>
      </c>
      <c r="HD697" t="s">
        <v>4960</v>
      </c>
      <c r="HE697" t="s">
        <v>1091</v>
      </c>
      <c r="MY697" t="s">
        <v>4530</v>
      </c>
      <c r="MZ697" t="s">
        <v>4531</v>
      </c>
      <c r="NA697" t="s">
        <v>4531</v>
      </c>
      <c r="NB697" t="s">
        <v>4531</v>
      </c>
      <c r="NC697" t="s">
        <v>4531</v>
      </c>
      <c r="ND697" t="s">
        <v>4531</v>
      </c>
      <c r="NE697" t="s">
        <v>4531</v>
      </c>
      <c r="NF697" t="s">
        <v>4531</v>
      </c>
      <c r="NH697" t="s">
        <v>4530</v>
      </c>
      <c r="NI697" t="s">
        <v>4531</v>
      </c>
      <c r="NJ697" t="s">
        <v>4531</v>
      </c>
      <c r="NK697" t="s">
        <v>4531</v>
      </c>
      <c r="NL697" t="s">
        <v>4531</v>
      </c>
      <c r="NM697" t="s">
        <v>4531</v>
      </c>
      <c r="NN697" t="s">
        <v>4531</v>
      </c>
      <c r="NO697" t="s">
        <v>4531</v>
      </c>
      <c r="NP697" t="s">
        <v>4531</v>
      </c>
      <c r="NQ697" t="s">
        <v>4531</v>
      </c>
      <c r="NR697" t="s">
        <v>4531</v>
      </c>
      <c r="NS697" t="s">
        <v>4531</v>
      </c>
      <c r="NT697" t="s">
        <v>4531</v>
      </c>
      <c r="NU697" t="s">
        <v>4531</v>
      </c>
      <c r="NV697" t="s">
        <v>4531</v>
      </c>
      <c r="NW697" t="s">
        <v>4531</v>
      </c>
    </row>
    <row r="698" spans="1:387" x14ac:dyDescent="0.3">
      <c r="A698">
        <v>702</v>
      </c>
      <c r="B698" t="s">
        <v>4579</v>
      </c>
      <c r="C698" t="s">
        <v>1097</v>
      </c>
      <c r="D698" t="s">
        <v>1241</v>
      </c>
      <c r="E698" t="s">
        <v>1136</v>
      </c>
      <c r="F698" t="s">
        <v>4956</v>
      </c>
      <c r="G698" t="s">
        <v>1081</v>
      </c>
      <c r="H698" t="s">
        <v>1101</v>
      </c>
      <c r="I698" t="s">
        <v>1102</v>
      </c>
      <c r="J698" t="s">
        <v>1095</v>
      </c>
      <c r="K698" t="s">
        <v>4555</v>
      </c>
      <c r="L698" t="s">
        <v>4928</v>
      </c>
      <c r="M698" t="s">
        <v>1103</v>
      </c>
      <c r="N698" t="s">
        <v>1103</v>
      </c>
      <c r="X698" t="s">
        <v>1101</v>
      </c>
      <c r="Y698" t="s">
        <v>1095</v>
      </c>
      <c r="Z698" t="s">
        <v>4738</v>
      </c>
      <c r="AA698" t="s">
        <v>4656</v>
      </c>
      <c r="AB698" t="s">
        <v>1103</v>
      </c>
      <c r="AC698" t="s">
        <v>1103</v>
      </c>
      <c r="AL698" t="s">
        <v>1101</v>
      </c>
      <c r="AM698" t="s">
        <v>1105</v>
      </c>
      <c r="AN698" t="s">
        <v>4543</v>
      </c>
      <c r="AO698" t="s">
        <v>4961</v>
      </c>
      <c r="AP698" t="s">
        <v>1103</v>
      </c>
      <c r="AQ698" t="s">
        <v>1103</v>
      </c>
      <c r="AS698" t="s">
        <v>1101</v>
      </c>
      <c r="AT698" t="s">
        <v>1083</v>
      </c>
      <c r="AU698" t="s">
        <v>4538</v>
      </c>
      <c r="AV698" t="s">
        <v>4538</v>
      </c>
      <c r="AW698" t="s">
        <v>1103</v>
      </c>
      <c r="AX698" t="s">
        <v>1103</v>
      </c>
      <c r="AZ698" t="s">
        <v>1101</v>
      </c>
      <c r="BA698" t="s">
        <v>1105</v>
      </c>
      <c r="BB698" t="s">
        <v>4543</v>
      </c>
      <c r="BC698" t="s">
        <v>4660</v>
      </c>
      <c r="BD698" t="s">
        <v>1103</v>
      </c>
      <c r="BE698" t="s">
        <v>1103</v>
      </c>
      <c r="BG698" t="s">
        <v>1101</v>
      </c>
      <c r="BH698" t="s">
        <v>1104</v>
      </c>
      <c r="BI698" t="s">
        <v>1083</v>
      </c>
      <c r="BJ698" t="s">
        <v>4541</v>
      </c>
      <c r="BK698" t="s">
        <v>4541</v>
      </c>
      <c r="BL698" t="s">
        <v>1103</v>
      </c>
      <c r="BM698" t="s">
        <v>1103</v>
      </c>
      <c r="BW698" t="s">
        <v>1101</v>
      </c>
      <c r="BX698" t="s">
        <v>1106</v>
      </c>
      <c r="BY698" t="s">
        <v>1083</v>
      </c>
      <c r="BZ698" t="s">
        <v>4541</v>
      </c>
      <c r="CA698" t="s">
        <v>4541</v>
      </c>
      <c r="CB698" t="s">
        <v>1103</v>
      </c>
      <c r="CC698" t="s">
        <v>1103</v>
      </c>
      <c r="CM698" t="s">
        <v>1101</v>
      </c>
      <c r="CN698" t="s">
        <v>1083</v>
      </c>
      <c r="CO698" t="s">
        <v>4563</v>
      </c>
      <c r="CP698" t="s">
        <v>4563</v>
      </c>
      <c r="CQ698" t="s">
        <v>1103</v>
      </c>
      <c r="CR698" t="s">
        <v>1103</v>
      </c>
      <c r="CT698" t="s">
        <v>1101</v>
      </c>
      <c r="CU698" t="s">
        <v>1086</v>
      </c>
      <c r="CV698" t="s">
        <v>1087</v>
      </c>
      <c r="CW698" t="s">
        <v>4541</v>
      </c>
      <c r="CX698" t="s">
        <v>4545</v>
      </c>
      <c r="CY698" t="s">
        <v>1103</v>
      </c>
      <c r="CZ698" t="s">
        <v>1103</v>
      </c>
      <c r="DE698" t="s">
        <v>1101</v>
      </c>
      <c r="DF698" t="s">
        <v>1088</v>
      </c>
      <c r="DG698" t="s">
        <v>4580</v>
      </c>
      <c r="DH698" t="s">
        <v>4540</v>
      </c>
      <c r="DI698" t="s">
        <v>1103</v>
      </c>
      <c r="DJ698" t="s">
        <v>1103</v>
      </c>
      <c r="DL698" t="s">
        <v>1101</v>
      </c>
      <c r="DM698" t="s">
        <v>4545</v>
      </c>
      <c r="DN698" t="s">
        <v>4545</v>
      </c>
      <c r="DO698" t="s">
        <v>1103</v>
      </c>
      <c r="DP698" t="s">
        <v>1103</v>
      </c>
      <c r="DR698" t="s">
        <v>1101</v>
      </c>
      <c r="DS698" t="s">
        <v>4646</v>
      </c>
      <c r="DT698" t="s">
        <v>4646</v>
      </c>
      <c r="DU698" t="s">
        <v>1103</v>
      </c>
      <c r="DV698" t="s">
        <v>1103</v>
      </c>
      <c r="DX698" t="s">
        <v>1101</v>
      </c>
      <c r="DY698" t="s">
        <v>4541</v>
      </c>
      <c r="DZ698" t="s">
        <v>4541</v>
      </c>
      <c r="EA698" t="s">
        <v>1103</v>
      </c>
      <c r="EB698" t="s">
        <v>1103</v>
      </c>
      <c r="ED698" t="s">
        <v>1101</v>
      </c>
      <c r="EE698" t="s">
        <v>4606</v>
      </c>
      <c r="EF698" t="s">
        <v>4606</v>
      </c>
      <c r="EG698" t="s">
        <v>1103</v>
      </c>
      <c r="EH698" t="s">
        <v>1103</v>
      </c>
      <c r="EJ698" t="s">
        <v>1101</v>
      </c>
      <c r="EK698" t="s">
        <v>4962</v>
      </c>
      <c r="EL698" t="s">
        <v>4962</v>
      </c>
      <c r="EM698" t="s">
        <v>1103</v>
      </c>
      <c r="EN698" t="s">
        <v>1103</v>
      </c>
      <c r="EP698" t="s">
        <v>1101</v>
      </c>
      <c r="EQ698" t="s">
        <v>4561</v>
      </c>
      <c r="ER698" t="s">
        <v>4561</v>
      </c>
      <c r="ES698" t="s">
        <v>1103</v>
      </c>
      <c r="ET698" t="s">
        <v>1103</v>
      </c>
      <c r="EV698" t="s">
        <v>1101</v>
      </c>
      <c r="EW698" t="s">
        <v>4555</v>
      </c>
      <c r="EX698" t="s">
        <v>4555</v>
      </c>
      <c r="EY698" t="s">
        <v>1101</v>
      </c>
      <c r="EZ698" t="s">
        <v>4570</v>
      </c>
      <c r="FA698" t="s">
        <v>4584</v>
      </c>
      <c r="FB698" t="s">
        <v>4584</v>
      </c>
      <c r="FC698" t="s">
        <v>1101</v>
      </c>
      <c r="FD698" t="s">
        <v>1116</v>
      </c>
      <c r="FE698" t="s">
        <v>4563</v>
      </c>
      <c r="FF698" t="s">
        <v>4571</v>
      </c>
      <c r="GN698" t="s">
        <v>1089</v>
      </c>
      <c r="GO698" t="s">
        <v>1089</v>
      </c>
      <c r="GP698" t="s">
        <v>1089</v>
      </c>
      <c r="GQ698" t="s">
        <v>1103</v>
      </c>
      <c r="GR698" t="s">
        <v>1103</v>
      </c>
      <c r="GS698" t="s">
        <v>4957</v>
      </c>
      <c r="GT698" t="s">
        <v>1091</v>
      </c>
      <c r="GW698" t="s">
        <v>1103</v>
      </c>
      <c r="GX698" t="s">
        <v>4963</v>
      </c>
      <c r="GY698" t="s">
        <v>1091</v>
      </c>
      <c r="HB698" t="s">
        <v>1103</v>
      </c>
      <c r="HC698" t="s">
        <v>4963</v>
      </c>
      <c r="HD698" t="s">
        <v>4963</v>
      </c>
      <c r="HE698" t="s">
        <v>1091</v>
      </c>
      <c r="MY698" t="s">
        <v>4530</v>
      </c>
      <c r="MZ698" t="s">
        <v>4531</v>
      </c>
      <c r="NA698" t="s">
        <v>4531</v>
      </c>
      <c r="NB698" t="s">
        <v>4531</v>
      </c>
      <c r="NC698" t="s">
        <v>4531</v>
      </c>
      <c r="ND698" t="s">
        <v>4531</v>
      </c>
      <c r="NE698" t="s">
        <v>4531</v>
      </c>
      <c r="NF698" t="s">
        <v>4531</v>
      </c>
      <c r="NH698" t="s">
        <v>4530</v>
      </c>
      <c r="NI698" t="s">
        <v>4531</v>
      </c>
      <c r="NJ698" t="s">
        <v>4531</v>
      </c>
      <c r="NK698" t="s">
        <v>4531</v>
      </c>
      <c r="NL698" t="s">
        <v>4531</v>
      </c>
      <c r="NM698" t="s">
        <v>4531</v>
      </c>
      <c r="NN698" t="s">
        <v>4531</v>
      </c>
      <c r="NO698" t="s">
        <v>4531</v>
      </c>
      <c r="NP698" t="s">
        <v>4531</v>
      </c>
      <c r="NQ698" t="s">
        <v>4531</v>
      </c>
      <c r="NR698" t="s">
        <v>4531</v>
      </c>
      <c r="NS698" t="s">
        <v>4531</v>
      </c>
      <c r="NT698" t="s">
        <v>4531</v>
      </c>
      <c r="NU698" t="s">
        <v>4531</v>
      </c>
      <c r="NV698" t="s">
        <v>4531</v>
      </c>
      <c r="NW698" t="s">
        <v>4531</v>
      </c>
    </row>
    <row r="699" spans="1:387" x14ac:dyDescent="0.3">
      <c r="A699">
        <v>703</v>
      </c>
      <c r="B699" t="s">
        <v>4579</v>
      </c>
      <c r="C699" t="s">
        <v>1097</v>
      </c>
      <c r="D699" t="s">
        <v>1241</v>
      </c>
      <c r="E699" t="s">
        <v>1136</v>
      </c>
      <c r="F699" t="s">
        <v>4956</v>
      </c>
      <c r="G699" t="s">
        <v>1081</v>
      </c>
      <c r="H699" t="s">
        <v>1082</v>
      </c>
      <c r="I699" t="s">
        <v>1094</v>
      </c>
      <c r="J699" t="s">
        <v>1095</v>
      </c>
      <c r="K699" t="s">
        <v>4595</v>
      </c>
      <c r="L699" t="s">
        <v>4933</v>
      </c>
      <c r="M699" t="s">
        <v>1084</v>
      </c>
      <c r="N699" t="s">
        <v>1084</v>
      </c>
      <c r="X699" t="s">
        <v>1101</v>
      </c>
      <c r="Y699" t="s">
        <v>1095</v>
      </c>
      <c r="Z699" t="s">
        <v>4556</v>
      </c>
      <c r="AA699" t="s">
        <v>4569</v>
      </c>
      <c r="AB699" t="s">
        <v>1103</v>
      </c>
      <c r="AC699" t="s">
        <v>1103</v>
      </c>
      <c r="AL699" t="s">
        <v>1101</v>
      </c>
      <c r="AM699" t="s">
        <v>1105</v>
      </c>
      <c r="AN699" t="s">
        <v>4543</v>
      </c>
      <c r="AO699" t="s">
        <v>4961</v>
      </c>
      <c r="AP699" t="s">
        <v>1103</v>
      </c>
      <c r="AQ699" t="s">
        <v>1103</v>
      </c>
      <c r="AS699" t="s">
        <v>1101</v>
      </c>
      <c r="AT699" t="s">
        <v>1083</v>
      </c>
      <c r="AU699" t="s">
        <v>4538</v>
      </c>
      <c r="AV699" t="s">
        <v>4538</v>
      </c>
      <c r="AW699" t="s">
        <v>1103</v>
      </c>
      <c r="AX699" t="s">
        <v>1103</v>
      </c>
      <c r="AZ699" t="s">
        <v>1101</v>
      </c>
      <c r="BA699" t="s">
        <v>1105</v>
      </c>
      <c r="BB699" t="s">
        <v>4543</v>
      </c>
      <c r="BC699" t="s">
        <v>4660</v>
      </c>
      <c r="BD699" t="s">
        <v>1103</v>
      </c>
      <c r="BE699" t="s">
        <v>1103</v>
      </c>
      <c r="BG699" t="s">
        <v>1101</v>
      </c>
      <c r="BH699" t="s">
        <v>1104</v>
      </c>
      <c r="BI699" t="s">
        <v>1083</v>
      </c>
      <c r="BJ699" t="s">
        <v>4541</v>
      </c>
      <c r="BK699" t="s">
        <v>4541</v>
      </c>
      <c r="BL699" t="s">
        <v>1103</v>
      </c>
      <c r="BM699" t="s">
        <v>1103</v>
      </c>
      <c r="BW699" t="s">
        <v>1101</v>
      </c>
      <c r="BX699" t="s">
        <v>1106</v>
      </c>
      <c r="BY699" t="s">
        <v>1083</v>
      </c>
      <c r="BZ699" t="s">
        <v>4566</v>
      </c>
      <c r="CA699" t="s">
        <v>4566</v>
      </c>
      <c r="CB699" t="s">
        <v>1103</v>
      </c>
      <c r="CC699" t="s">
        <v>1103</v>
      </c>
      <c r="CM699" t="s">
        <v>1101</v>
      </c>
      <c r="CN699" t="s">
        <v>1083</v>
      </c>
      <c r="CO699" t="s">
        <v>4563</v>
      </c>
      <c r="CP699" t="s">
        <v>4563</v>
      </c>
      <c r="CQ699" t="s">
        <v>1103</v>
      </c>
      <c r="CR699" t="s">
        <v>1103</v>
      </c>
      <c r="CT699" t="s">
        <v>1101</v>
      </c>
      <c r="CU699" t="s">
        <v>1162</v>
      </c>
      <c r="CV699" t="s">
        <v>1087</v>
      </c>
      <c r="CW699" t="s">
        <v>4541</v>
      </c>
      <c r="CX699" t="s">
        <v>4545</v>
      </c>
      <c r="CY699" t="s">
        <v>1103</v>
      </c>
      <c r="CZ699" t="s">
        <v>1103</v>
      </c>
      <c r="DE699" t="s">
        <v>1101</v>
      </c>
      <c r="DF699" t="s">
        <v>1088</v>
      </c>
      <c r="DG699" t="s">
        <v>4580</v>
      </c>
      <c r="DH699" t="s">
        <v>4540</v>
      </c>
      <c r="DI699" t="s">
        <v>1103</v>
      </c>
      <c r="DJ699" t="s">
        <v>1103</v>
      </c>
      <c r="DL699" t="s">
        <v>1101</v>
      </c>
      <c r="DM699" t="s">
        <v>4595</v>
      </c>
      <c r="DN699" t="s">
        <v>4595</v>
      </c>
      <c r="DO699" t="s">
        <v>1103</v>
      </c>
      <c r="DP699" t="s">
        <v>1103</v>
      </c>
      <c r="DR699" t="s">
        <v>1101</v>
      </c>
      <c r="DS699" t="s">
        <v>4796</v>
      </c>
      <c r="DT699" t="s">
        <v>4796</v>
      </c>
      <c r="DU699" t="s">
        <v>1103</v>
      </c>
      <c r="DV699" t="s">
        <v>1103</v>
      </c>
      <c r="DX699" t="s">
        <v>1101</v>
      </c>
      <c r="DY699" t="s">
        <v>4594</v>
      </c>
      <c r="DZ699" t="s">
        <v>4594</v>
      </c>
      <c r="EA699" t="s">
        <v>1103</v>
      </c>
      <c r="EB699" t="s">
        <v>1103</v>
      </c>
      <c r="ED699" t="s">
        <v>1101</v>
      </c>
      <c r="EE699" t="s">
        <v>4964</v>
      </c>
      <c r="EF699" t="s">
        <v>4964</v>
      </c>
      <c r="EG699" t="s">
        <v>1103</v>
      </c>
      <c r="EH699" t="s">
        <v>1103</v>
      </c>
      <c r="EJ699" t="s">
        <v>1101</v>
      </c>
      <c r="EK699" t="s">
        <v>4588</v>
      </c>
      <c r="EL699" t="s">
        <v>4588</v>
      </c>
      <c r="EM699" t="s">
        <v>1103</v>
      </c>
      <c r="EN699" t="s">
        <v>1103</v>
      </c>
      <c r="EP699" t="s">
        <v>1101</v>
      </c>
      <c r="EQ699" t="s">
        <v>4714</v>
      </c>
      <c r="ER699" t="s">
        <v>4714</v>
      </c>
      <c r="ES699" t="s">
        <v>1103</v>
      </c>
      <c r="ET699" t="s">
        <v>1084</v>
      </c>
      <c r="EV699" t="s">
        <v>1101</v>
      </c>
      <c r="EW699" t="s">
        <v>4538</v>
      </c>
      <c r="EX699" t="s">
        <v>4538</v>
      </c>
      <c r="EY699" t="s">
        <v>1101</v>
      </c>
      <c r="EZ699" t="s">
        <v>4570</v>
      </c>
      <c r="FA699" t="s">
        <v>4545</v>
      </c>
      <c r="FB699" t="s">
        <v>4545</v>
      </c>
      <c r="FC699" t="s">
        <v>1101</v>
      </c>
      <c r="FD699" t="s">
        <v>1096</v>
      </c>
      <c r="FE699" t="s">
        <v>4646</v>
      </c>
      <c r="FF699" t="s">
        <v>4647</v>
      </c>
      <c r="GN699" t="s">
        <v>1089</v>
      </c>
      <c r="GO699" t="s">
        <v>1089</v>
      </c>
      <c r="GP699" t="s">
        <v>1089</v>
      </c>
      <c r="GQ699" t="s">
        <v>1103</v>
      </c>
      <c r="GR699" t="s">
        <v>1103</v>
      </c>
      <c r="GS699" t="s">
        <v>4957</v>
      </c>
      <c r="GT699" t="s">
        <v>1091</v>
      </c>
      <c r="GW699" t="s">
        <v>1103</v>
      </c>
      <c r="GX699" t="s">
        <v>4965</v>
      </c>
      <c r="GY699" t="s">
        <v>1091</v>
      </c>
      <c r="HB699" t="s">
        <v>1103</v>
      </c>
      <c r="HC699" t="s">
        <v>4965</v>
      </c>
      <c r="HD699" t="s">
        <v>4965</v>
      </c>
      <c r="HE699" t="s">
        <v>1091</v>
      </c>
      <c r="MY699" t="s">
        <v>4530</v>
      </c>
      <c r="MZ699" t="s">
        <v>4531</v>
      </c>
      <c r="NA699" t="s">
        <v>4531</v>
      </c>
      <c r="NB699" t="s">
        <v>4531</v>
      </c>
      <c r="NC699" t="s">
        <v>4531</v>
      </c>
      <c r="ND699" t="s">
        <v>4531</v>
      </c>
      <c r="NE699" t="s">
        <v>4531</v>
      </c>
      <c r="NF699" t="s">
        <v>4531</v>
      </c>
      <c r="NH699" t="s">
        <v>4531</v>
      </c>
      <c r="NI699" t="s">
        <v>4530</v>
      </c>
      <c r="NJ699" t="s">
        <v>4531</v>
      </c>
      <c r="NK699" t="s">
        <v>4531</v>
      </c>
      <c r="NL699" t="s">
        <v>4530</v>
      </c>
      <c r="NM699" t="s">
        <v>4530</v>
      </c>
      <c r="NN699" t="s">
        <v>4531</v>
      </c>
      <c r="NO699" t="s">
        <v>4531</v>
      </c>
      <c r="NP699" t="s">
        <v>4531</v>
      </c>
      <c r="NQ699" t="s">
        <v>4531</v>
      </c>
      <c r="NR699" t="s">
        <v>4531</v>
      </c>
      <c r="NS699" t="s">
        <v>4531</v>
      </c>
      <c r="NT699" t="s">
        <v>4531</v>
      </c>
      <c r="NU699" t="s">
        <v>4531</v>
      </c>
      <c r="NV699" t="s">
        <v>4531</v>
      </c>
      <c r="NW699" t="s">
        <v>4531</v>
      </c>
    </row>
    <row r="700" spans="1:387" x14ac:dyDescent="0.3">
      <c r="A700">
        <v>704</v>
      </c>
      <c r="B700" t="s">
        <v>4579</v>
      </c>
      <c r="C700" t="s">
        <v>1097</v>
      </c>
      <c r="D700" t="s">
        <v>1241</v>
      </c>
      <c r="E700" t="s">
        <v>1136</v>
      </c>
      <c r="F700" t="s">
        <v>4956</v>
      </c>
      <c r="G700" t="s">
        <v>1081</v>
      </c>
      <c r="P700" t="s">
        <v>1101</v>
      </c>
      <c r="Q700" t="s">
        <v>1094</v>
      </c>
      <c r="R700" t="s">
        <v>1146</v>
      </c>
      <c r="S700" t="s">
        <v>4559</v>
      </c>
      <c r="T700" t="s">
        <v>4559</v>
      </c>
      <c r="U700" t="s">
        <v>1084</v>
      </c>
      <c r="V700" t="s">
        <v>1084</v>
      </c>
      <c r="AE700" t="s">
        <v>1101</v>
      </c>
      <c r="AF700" t="s">
        <v>1146</v>
      </c>
      <c r="AG700" t="s">
        <v>4709</v>
      </c>
      <c r="AH700" t="s">
        <v>4709</v>
      </c>
      <c r="AI700" t="s">
        <v>1103</v>
      </c>
      <c r="AJ700" t="s">
        <v>1103</v>
      </c>
      <c r="BO700" t="s">
        <v>1101</v>
      </c>
      <c r="BP700" t="s">
        <v>1104</v>
      </c>
      <c r="BQ700" t="s">
        <v>1146</v>
      </c>
      <c r="BR700" t="s">
        <v>4904</v>
      </c>
      <c r="BS700" t="s">
        <v>4904</v>
      </c>
      <c r="BT700" t="s">
        <v>1103</v>
      </c>
      <c r="BU700" t="s">
        <v>1103</v>
      </c>
      <c r="CE700" t="s">
        <v>1101</v>
      </c>
      <c r="CF700" t="s">
        <v>1106</v>
      </c>
      <c r="CG700" t="s">
        <v>1146</v>
      </c>
      <c r="CH700" t="s">
        <v>4829</v>
      </c>
      <c r="CI700" t="s">
        <v>4829</v>
      </c>
      <c r="CJ700" t="s">
        <v>1103</v>
      </c>
      <c r="CK700" t="s">
        <v>1103</v>
      </c>
      <c r="GN700" t="s">
        <v>1089</v>
      </c>
      <c r="GO700" t="s">
        <v>1089</v>
      </c>
      <c r="GQ700" t="s">
        <v>1103</v>
      </c>
      <c r="GR700" t="s">
        <v>1103</v>
      </c>
      <c r="GS700" t="s">
        <v>4957</v>
      </c>
      <c r="GT700" t="s">
        <v>1091</v>
      </c>
      <c r="GW700" t="s">
        <v>1103</v>
      </c>
      <c r="GX700" t="s">
        <v>1136</v>
      </c>
      <c r="GY700" t="s">
        <v>1091</v>
      </c>
      <c r="MY700" t="s">
        <v>4530</v>
      </c>
      <c r="MZ700" t="s">
        <v>4531</v>
      </c>
      <c r="NA700" t="s">
        <v>4531</v>
      </c>
      <c r="NB700" t="s">
        <v>4531</v>
      </c>
      <c r="NC700" t="s">
        <v>4531</v>
      </c>
      <c r="ND700" t="s">
        <v>4531</v>
      </c>
      <c r="NE700" t="s">
        <v>4531</v>
      </c>
      <c r="NF700" t="s">
        <v>4531</v>
      </c>
      <c r="NH700" t="s">
        <v>4530</v>
      </c>
      <c r="NI700" t="s">
        <v>4531</v>
      </c>
      <c r="NJ700" t="s">
        <v>4531</v>
      </c>
      <c r="NK700" t="s">
        <v>4531</v>
      </c>
      <c r="NL700" t="s">
        <v>4531</v>
      </c>
      <c r="NM700" t="s">
        <v>4531</v>
      </c>
      <c r="NN700" t="s">
        <v>4531</v>
      </c>
      <c r="NO700" t="s">
        <v>4531</v>
      </c>
      <c r="NP700" t="s">
        <v>4531</v>
      </c>
      <c r="NQ700" t="s">
        <v>4531</v>
      </c>
      <c r="NR700" t="s">
        <v>4531</v>
      </c>
      <c r="NS700" t="s">
        <v>4531</v>
      </c>
      <c r="NT700" t="s">
        <v>4531</v>
      </c>
      <c r="NU700" t="s">
        <v>4531</v>
      </c>
      <c r="NV700" t="s">
        <v>4531</v>
      </c>
      <c r="NW700" t="s">
        <v>4531</v>
      </c>
    </row>
    <row r="701" spans="1:387" x14ac:dyDescent="0.3">
      <c r="A701">
        <v>705</v>
      </c>
      <c r="B701" t="s">
        <v>4579</v>
      </c>
      <c r="C701" t="s">
        <v>1097</v>
      </c>
      <c r="D701" t="s">
        <v>1241</v>
      </c>
      <c r="E701" t="s">
        <v>1136</v>
      </c>
      <c r="F701" t="s">
        <v>4956</v>
      </c>
      <c r="G701" t="s">
        <v>1081</v>
      </c>
      <c r="P701" t="s">
        <v>1082</v>
      </c>
      <c r="Q701" t="s">
        <v>1094</v>
      </c>
      <c r="R701" t="s">
        <v>1146</v>
      </c>
      <c r="S701" t="s">
        <v>4680</v>
      </c>
      <c r="T701" t="s">
        <v>4680</v>
      </c>
      <c r="U701" t="s">
        <v>1084</v>
      </c>
      <c r="V701" t="s">
        <v>1084</v>
      </c>
      <c r="AE701" t="s">
        <v>1101</v>
      </c>
      <c r="AF701" t="s">
        <v>1146</v>
      </c>
      <c r="AG701" t="s">
        <v>4710</v>
      </c>
      <c r="AH701" t="s">
        <v>4710</v>
      </c>
      <c r="AI701" t="s">
        <v>1103</v>
      </c>
      <c r="AJ701" t="s">
        <v>1103</v>
      </c>
      <c r="BO701" t="s">
        <v>1101</v>
      </c>
      <c r="BP701" t="s">
        <v>1104</v>
      </c>
      <c r="BQ701" t="s">
        <v>1146</v>
      </c>
      <c r="BR701" t="s">
        <v>4628</v>
      </c>
      <c r="BS701" t="s">
        <v>4628</v>
      </c>
      <c r="BT701" t="s">
        <v>1103</v>
      </c>
      <c r="BU701" t="s">
        <v>1103</v>
      </c>
      <c r="CE701" t="s">
        <v>1101</v>
      </c>
      <c r="CF701" t="s">
        <v>1106</v>
      </c>
      <c r="CG701" t="s">
        <v>1146</v>
      </c>
      <c r="CH701" t="s">
        <v>4701</v>
      </c>
      <c r="CI701" t="s">
        <v>4701</v>
      </c>
      <c r="CJ701" t="s">
        <v>1103</v>
      </c>
      <c r="CK701" t="s">
        <v>1103</v>
      </c>
      <c r="GN701" t="s">
        <v>1089</v>
      </c>
      <c r="GO701" t="s">
        <v>1089</v>
      </c>
      <c r="GQ701" t="s">
        <v>1103</v>
      </c>
      <c r="GR701" t="s">
        <v>1103</v>
      </c>
      <c r="GS701" t="s">
        <v>4957</v>
      </c>
      <c r="GT701" t="s">
        <v>1091</v>
      </c>
      <c r="GW701" t="s">
        <v>1103</v>
      </c>
      <c r="GX701" t="s">
        <v>1136</v>
      </c>
      <c r="GY701" t="s">
        <v>1091</v>
      </c>
      <c r="MY701" t="s">
        <v>4530</v>
      </c>
      <c r="MZ701" t="s">
        <v>4531</v>
      </c>
      <c r="NA701" t="s">
        <v>4531</v>
      </c>
      <c r="NB701" t="s">
        <v>4531</v>
      </c>
      <c r="NC701" t="s">
        <v>4531</v>
      </c>
      <c r="ND701" t="s">
        <v>4531</v>
      </c>
      <c r="NE701" t="s">
        <v>4531</v>
      </c>
      <c r="NF701" t="s">
        <v>4531</v>
      </c>
      <c r="NH701" t="s">
        <v>4530</v>
      </c>
      <c r="NI701" t="s">
        <v>4531</v>
      </c>
      <c r="NJ701" t="s">
        <v>4531</v>
      </c>
      <c r="NK701" t="s">
        <v>4531</v>
      </c>
      <c r="NL701" t="s">
        <v>4531</v>
      </c>
      <c r="NM701" t="s">
        <v>4531</v>
      </c>
      <c r="NN701" t="s">
        <v>4531</v>
      </c>
      <c r="NO701" t="s">
        <v>4531</v>
      </c>
      <c r="NP701" t="s">
        <v>4531</v>
      </c>
      <c r="NQ701" t="s">
        <v>4531</v>
      </c>
      <c r="NR701" t="s">
        <v>4531</v>
      </c>
      <c r="NS701" t="s">
        <v>4531</v>
      </c>
      <c r="NT701" t="s">
        <v>4531</v>
      </c>
      <c r="NU701" t="s">
        <v>4531</v>
      </c>
      <c r="NV701" t="s">
        <v>4531</v>
      </c>
      <c r="NW701" t="s">
        <v>4531</v>
      </c>
    </row>
    <row r="702" spans="1:387" x14ac:dyDescent="0.3">
      <c r="A702">
        <v>706</v>
      </c>
      <c r="B702" t="s">
        <v>4579</v>
      </c>
      <c r="C702" t="s">
        <v>1097</v>
      </c>
      <c r="D702" t="s">
        <v>1241</v>
      </c>
      <c r="E702" t="s">
        <v>1136</v>
      </c>
      <c r="F702" t="s">
        <v>4956</v>
      </c>
      <c r="G702" t="s">
        <v>1081</v>
      </c>
      <c r="FG702" t="s">
        <v>1101</v>
      </c>
      <c r="FJ702" t="s">
        <v>1148</v>
      </c>
      <c r="MY702" t="s">
        <v>4530</v>
      </c>
      <c r="MZ702" t="s">
        <v>4531</v>
      </c>
      <c r="NA702" t="s">
        <v>4531</v>
      </c>
      <c r="NB702" t="s">
        <v>4531</v>
      </c>
      <c r="NC702" t="s">
        <v>4531</v>
      </c>
      <c r="ND702" t="s">
        <v>4531</v>
      </c>
      <c r="NE702" t="s">
        <v>4531</v>
      </c>
      <c r="NF702" t="s">
        <v>4531</v>
      </c>
      <c r="NH702" t="s">
        <v>4530</v>
      </c>
      <c r="NI702" t="s">
        <v>4531</v>
      </c>
      <c r="NJ702" t="s">
        <v>4531</v>
      </c>
      <c r="NK702" t="s">
        <v>4531</v>
      </c>
      <c r="NL702" t="s">
        <v>4531</v>
      </c>
      <c r="NM702" t="s">
        <v>4531</v>
      </c>
      <c r="NN702" t="s">
        <v>4531</v>
      </c>
      <c r="NO702" t="s">
        <v>4531</v>
      </c>
      <c r="NP702" t="s">
        <v>4531</v>
      </c>
      <c r="NQ702" t="s">
        <v>4531</v>
      </c>
      <c r="NR702" t="s">
        <v>4531</v>
      </c>
      <c r="NS702" t="s">
        <v>4531</v>
      </c>
      <c r="NT702" t="s">
        <v>4531</v>
      </c>
      <c r="NU702" t="s">
        <v>4531</v>
      </c>
      <c r="NV702" t="s">
        <v>4531</v>
      </c>
      <c r="NW702" t="s">
        <v>4531</v>
      </c>
    </row>
    <row r="703" spans="1:387" x14ac:dyDescent="0.3">
      <c r="A703">
        <v>707</v>
      </c>
      <c r="B703" t="s">
        <v>4579</v>
      </c>
      <c r="C703" t="s">
        <v>1097</v>
      </c>
      <c r="D703" t="s">
        <v>1241</v>
      </c>
      <c r="E703" t="s">
        <v>1136</v>
      </c>
      <c r="F703" t="s">
        <v>4956</v>
      </c>
      <c r="G703" t="s">
        <v>1081</v>
      </c>
      <c r="FG703" t="s">
        <v>1101</v>
      </c>
      <c r="FH703" t="s">
        <v>4955</v>
      </c>
      <c r="FI703" t="s">
        <v>4955</v>
      </c>
      <c r="FJ703" t="s">
        <v>1148</v>
      </c>
      <c r="MY703" t="s">
        <v>4530</v>
      </c>
      <c r="MZ703" t="s">
        <v>4531</v>
      </c>
      <c r="NA703" t="s">
        <v>4531</v>
      </c>
      <c r="NB703" t="s">
        <v>4531</v>
      </c>
      <c r="NC703" t="s">
        <v>4531</v>
      </c>
      <c r="ND703" t="s">
        <v>4531</v>
      </c>
      <c r="NE703" t="s">
        <v>4531</v>
      </c>
      <c r="NF703" t="s">
        <v>4531</v>
      </c>
      <c r="NH703" t="s">
        <v>4530</v>
      </c>
      <c r="NI703" t="s">
        <v>4531</v>
      </c>
      <c r="NJ703" t="s">
        <v>4531</v>
      </c>
      <c r="NK703" t="s">
        <v>4531</v>
      </c>
      <c r="NL703" t="s">
        <v>4531</v>
      </c>
      <c r="NM703" t="s">
        <v>4531</v>
      </c>
      <c r="NN703" t="s">
        <v>4531</v>
      </c>
      <c r="NO703" t="s">
        <v>4531</v>
      </c>
      <c r="NP703" t="s">
        <v>4531</v>
      </c>
      <c r="NQ703" t="s">
        <v>4531</v>
      </c>
      <c r="NR703" t="s">
        <v>4531</v>
      </c>
      <c r="NS703" t="s">
        <v>4531</v>
      </c>
      <c r="NT703" t="s">
        <v>4531</v>
      </c>
      <c r="NU703" t="s">
        <v>4531</v>
      </c>
      <c r="NV703" t="s">
        <v>4531</v>
      </c>
      <c r="NW703" t="s">
        <v>4531</v>
      </c>
    </row>
    <row r="704" spans="1:387" x14ac:dyDescent="0.3">
      <c r="A704">
        <v>708</v>
      </c>
      <c r="B704" t="s">
        <v>4520</v>
      </c>
      <c r="C704" t="s">
        <v>1097</v>
      </c>
      <c r="D704" t="s">
        <v>1241</v>
      </c>
      <c r="E704" t="s">
        <v>1136</v>
      </c>
      <c r="F704" t="s">
        <v>4956</v>
      </c>
      <c r="G704" t="s">
        <v>1081</v>
      </c>
      <c r="FG704" t="s">
        <v>1101</v>
      </c>
      <c r="FJ704" t="s">
        <v>1148</v>
      </c>
      <c r="MY704" t="s">
        <v>4530</v>
      </c>
      <c r="MZ704" t="s">
        <v>4531</v>
      </c>
      <c r="NA704" t="s">
        <v>4531</v>
      </c>
      <c r="NB704" t="s">
        <v>4531</v>
      </c>
      <c r="NC704" t="s">
        <v>4531</v>
      </c>
      <c r="ND704" t="s">
        <v>4531</v>
      </c>
      <c r="NE704" t="s">
        <v>4531</v>
      </c>
      <c r="NF704" t="s">
        <v>4531</v>
      </c>
      <c r="NH704" t="s">
        <v>4530</v>
      </c>
      <c r="NI704" t="s">
        <v>4531</v>
      </c>
      <c r="NJ704" t="s">
        <v>4531</v>
      </c>
      <c r="NK704" t="s">
        <v>4531</v>
      </c>
      <c r="NL704" t="s">
        <v>4531</v>
      </c>
      <c r="NM704" t="s">
        <v>4531</v>
      </c>
      <c r="NN704" t="s">
        <v>4531</v>
      </c>
      <c r="NO704" t="s">
        <v>4531</v>
      </c>
      <c r="NP704" t="s">
        <v>4531</v>
      </c>
      <c r="NQ704" t="s">
        <v>4531</v>
      </c>
      <c r="NR704" t="s">
        <v>4531</v>
      </c>
      <c r="NS704" t="s">
        <v>4531</v>
      </c>
      <c r="NT704" t="s">
        <v>4531</v>
      </c>
      <c r="NU704" t="s">
        <v>4531</v>
      </c>
      <c r="NV704" t="s">
        <v>4531</v>
      </c>
      <c r="NW704" t="s">
        <v>4531</v>
      </c>
    </row>
    <row r="705" spans="1:387" x14ac:dyDescent="0.3">
      <c r="A705">
        <v>709</v>
      </c>
      <c r="B705" t="s">
        <v>4579</v>
      </c>
      <c r="C705" t="s">
        <v>1097</v>
      </c>
      <c r="D705" t="s">
        <v>1241</v>
      </c>
      <c r="E705" t="s">
        <v>1136</v>
      </c>
      <c r="F705" t="s">
        <v>4956</v>
      </c>
      <c r="G705" t="s">
        <v>1081</v>
      </c>
      <c r="FG705" t="s">
        <v>1101</v>
      </c>
      <c r="FH705" t="s">
        <v>4568</v>
      </c>
      <c r="FI705" t="s">
        <v>4568</v>
      </c>
      <c r="FJ705" t="s">
        <v>1148</v>
      </c>
      <c r="MY705" t="s">
        <v>4530</v>
      </c>
      <c r="MZ705" t="s">
        <v>4531</v>
      </c>
      <c r="NA705" t="s">
        <v>4531</v>
      </c>
      <c r="NB705" t="s">
        <v>4531</v>
      </c>
      <c r="NC705" t="s">
        <v>4531</v>
      </c>
      <c r="ND705" t="s">
        <v>4531</v>
      </c>
      <c r="NE705" t="s">
        <v>4531</v>
      </c>
      <c r="NF705" t="s">
        <v>4531</v>
      </c>
      <c r="NH705" t="s">
        <v>4530</v>
      </c>
      <c r="NI705" t="s">
        <v>4531</v>
      </c>
      <c r="NJ705" t="s">
        <v>4531</v>
      </c>
      <c r="NK705" t="s">
        <v>4531</v>
      </c>
      <c r="NL705" t="s">
        <v>4531</v>
      </c>
      <c r="NM705" t="s">
        <v>4531</v>
      </c>
      <c r="NN705" t="s">
        <v>4531</v>
      </c>
      <c r="NO705" t="s">
        <v>4531</v>
      </c>
      <c r="NP705" t="s">
        <v>4531</v>
      </c>
      <c r="NQ705" t="s">
        <v>4531</v>
      </c>
      <c r="NR705" t="s">
        <v>4531</v>
      </c>
      <c r="NS705" t="s">
        <v>4531</v>
      </c>
      <c r="NT705" t="s">
        <v>4531</v>
      </c>
      <c r="NU705" t="s">
        <v>4531</v>
      </c>
      <c r="NV705" t="s">
        <v>4531</v>
      </c>
      <c r="NW705" t="s">
        <v>4531</v>
      </c>
    </row>
    <row r="706" spans="1:387" x14ac:dyDescent="0.3">
      <c r="A706">
        <v>710</v>
      </c>
      <c r="B706" t="s">
        <v>4579</v>
      </c>
      <c r="C706" t="s">
        <v>1097</v>
      </c>
      <c r="D706" t="s">
        <v>1241</v>
      </c>
      <c r="E706" t="s">
        <v>1136</v>
      </c>
      <c r="F706" t="s">
        <v>4956</v>
      </c>
      <c r="G706" t="s">
        <v>1081</v>
      </c>
      <c r="FM706" t="s">
        <v>1082</v>
      </c>
      <c r="MY706" t="s">
        <v>4530</v>
      </c>
      <c r="MZ706" t="s">
        <v>4531</v>
      </c>
      <c r="NA706" t="s">
        <v>4531</v>
      </c>
      <c r="NB706" t="s">
        <v>4531</v>
      </c>
      <c r="NC706" t="s">
        <v>4531</v>
      </c>
      <c r="ND706" t="s">
        <v>4531</v>
      </c>
      <c r="NE706" t="s">
        <v>4531</v>
      </c>
      <c r="NF706" t="s">
        <v>4531</v>
      </c>
      <c r="NH706" t="s">
        <v>4530</v>
      </c>
      <c r="NI706" t="s">
        <v>4531</v>
      </c>
      <c r="NJ706" t="s">
        <v>4531</v>
      </c>
      <c r="NK706" t="s">
        <v>4531</v>
      </c>
      <c r="NL706" t="s">
        <v>4531</v>
      </c>
      <c r="NM706" t="s">
        <v>4531</v>
      </c>
      <c r="NN706" t="s">
        <v>4531</v>
      </c>
      <c r="NO706" t="s">
        <v>4531</v>
      </c>
      <c r="NP706" t="s">
        <v>4531</v>
      </c>
      <c r="NQ706" t="s">
        <v>4531</v>
      </c>
      <c r="NR706" t="s">
        <v>4531</v>
      </c>
      <c r="NS706" t="s">
        <v>4531</v>
      </c>
      <c r="NT706" t="s">
        <v>4531</v>
      </c>
      <c r="NU706" t="s">
        <v>4531</v>
      </c>
      <c r="NV706" t="s">
        <v>4531</v>
      </c>
      <c r="NW706" t="s">
        <v>4531</v>
      </c>
    </row>
    <row r="707" spans="1:387" x14ac:dyDescent="0.3">
      <c r="A707">
        <v>711</v>
      </c>
      <c r="B707" t="s">
        <v>4579</v>
      </c>
      <c r="C707" t="s">
        <v>1097</v>
      </c>
      <c r="D707" t="s">
        <v>1241</v>
      </c>
      <c r="E707" t="s">
        <v>1136</v>
      </c>
      <c r="F707" t="s">
        <v>4956</v>
      </c>
      <c r="G707" t="s">
        <v>1081</v>
      </c>
      <c r="FM707" t="s">
        <v>1101</v>
      </c>
      <c r="MY707" t="s">
        <v>4530</v>
      </c>
      <c r="MZ707" t="s">
        <v>4531</v>
      </c>
      <c r="NA707" t="s">
        <v>4531</v>
      </c>
      <c r="NB707" t="s">
        <v>4531</v>
      </c>
      <c r="NC707" t="s">
        <v>4531</v>
      </c>
      <c r="ND707" t="s">
        <v>4531</v>
      </c>
      <c r="NE707" t="s">
        <v>4531</v>
      </c>
      <c r="NF707" t="s">
        <v>4531</v>
      </c>
      <c r="NH707" t="s">
        <v>4530</v>
      </c>
      <c r="NI707" t="s">
        <v>4531</v>
      </c>
      <c r="NJ707" t="s">
        <v>4531</v>
      </c>
      <c r="NK707" t="s">
        <v>4531</v>
      </c>
      <c r="NL707" t="s">
        <v>4531</v>
      </c>
      <c r="NM707" t="s">
        <v>4531</v>
      </c>
      <c r="NN707" t="s">
        <v>4531</v>
      </c>
      <c r="NO707" t="s">
        <v>4531</v>
      </c>
      <c r="NP707" t="s">
        <v>4531</v>
      </c>
      <c r="NQ707" t="s">
        <v>4531</v>
      </c>
      <c r="NR707" t="s">
        <v>4531</v>
      </c>
      <c r="NS707" t="s">
        <v>4531</v>
      </c>
      <c r="NT707" t="s">
        <v>4531</v>
      </c>
      <c r="NU707" t="s">
        <v>4531</v>
      </c>
      <c r="NV707" t="s">
        <v>4531</v>
      </c>
      <c r="NW707" t="s">
        <v>4531</v>
      </c>
    </row>
    <row r="708" spans="1:387" x14ac:dyDescent="0.3">
      <c r="A708">
        <v>712</v>
      </c>
      <c r="B708" t="s">
        <v>4579</v>
      </c>
      <c r="C708" t="s">
        <v>1097</v>
      </c>
      <c r="D708" t="s">
        <v>1241</v>
      </c>
      <c r="E708" t="s">
        <v>1136</v>
      </c>
      <c r="F708" t="s">
        <v>4956</v>
      </c>
      <c r="G708" t="s">
        <v>1081</v>
      </c>
      <c r="FM708" t="s">
        <v>1101</v>
      </c>
      <c r="MY708" t="s">
        <v>4530</v>
      </c>
      <c r="MZ708" t="s">
        <v>4531</v>
      </c>
      <c r="NA708" t="s">
        <v>4531</v>
      </c>
      <c r="NB708" t="s">
        <v>4531</v>
      </c>
      <c r="NC708" t="s">
        <v>4531</v>
      </c>
      <c r="ND708" t="s">
        <v>4531</v>
      </c>
      <c r="NE708" t="s">
        <v>4531</v>
      </c>
      <c r="NF708" t="s">
        <v>4531</v>
      </c>
      <c r="NH708" t="s">
        <v>4530</v>
      </c>
      <c r="NI708" t="s">
        <v>4531</v>
      </c>
      <c r="NJ708" t="s">
        <v>4531</v>
      </c>
      <c r="NK708" t="s">
        <v>4531</v>
      </c>
      <c r="NL708" t="s">
        <v>4531</v>
      </c>
      <c r="NM708" t="s">
        <v>4531</v>
      </c>
      <c r="NN708" t="s">
        <v>4531</v>
      </c>
      <c r="NO708" t="s">
        <v>4531</v>
      </c>
      <c r="NP708" t="s">
        <v>4531</v>
      </c>
      <c r="NQ708" t="s">
        <v>4531</v>
      </c>
      <c r="NR708" t="s">
        <v>4531</v>
      </c>
      <c r="NS708" t="s">
        <v>4531</v>
      </c>
      <c r="NT708" t="s">
        <v>4531</v>
      </c>
      <c r="NU708" t="s">
        <v>4531</v>
      </c>
      <c r="NV708" t="s">
        <v>4531</v>
      </c>
      <c r="NW708" t="s">
        <v>4531</v>
      </c>
    </row>
    <row r="709" spans="1:387" x14ac:dyDescent="0.3">
      <c r="A709">
        <v>713</v>
      </c>
      <c r="B709" t="s">
        <v>4579</v>
      </c>
      <c r="C709" t="s">
        <v>1097</v>
      </c>
      <c r="D709" t="s">
        <v>1241</v>
      </c>
      <c r="E709" t="s">
        <v>1136</v>
      </c>
      <c r="F709" t="s">
        <v>4956</v>
      </c>
      <c r="G709" t="s">
        <v>1081</v>
      </c>
      <c r="GH709" t="s">
        <v>1144</v>
      </c>
      <c r="GI709" t="s">
        <v>4602</v>
      </c>
      <c r="GJ709" t="s">
        <v>4602</v>
      </c>
      <c r="GK709" t="s">
        <v>4602</v>
      </c>
      <c r="GL709" t="s">
        <v>4602</v>
      </c>
      <c r="GM709" t="s">
        <v>4602</v>
      </c>
    </row>
    <row r="710" spans="1:387" x14ac:dyDescent="0.3">
      <c r="A710">
        <v>714</v>
      </c>
      <c r="B710" t="s">
        <v>4520</v>
      </c>
      <c r="C710" t="s">
        <v>1097</v>
      </c>
      <c r="D710" t="s">
        <v>1242</v>
      </c>
      <c r="E710" t="s">
        <v>1243</v>
      </c>
      <c r="F710" t="s">
        <v>4966</v>
      </c>
      <c r="G710" t="s">
        <v>1081</v>
      </c>
      <c r="H710" t="s">
        <v>1101</v>
      </c>
      <c r="I710" t="s">
        <v>1094</v>
      </c>
      <c r="J710" t="s">
        <v>1095</v>
      </c>
      <c r="K710" t="s">
        <v>4538</v>
      </c>
      <c r="L710" t="s">
        <v>4573</v>
      </c>
      <c r="M710" t="s">
        <v>1103</v>
      </c>
      <c r="N710" t="s">
        <v>1084</v>
      </c>
      <c r="X710" t="s">
        <v>1101</v>
      </c>
      <c r="AB710" t="s">
        <v>1103</v>
      </c>
      <c r="AC710" t="s">
        <v>1103</v>
      </c>
      <c r="AL710" t="s">
        <v>1101</v>
      </c>
      <c r="AM710" t="s">
        <v>1105</v>
      </c>
      <c r="AN710" t="s">
        <v>4538</v>
      </c>
      <c r="AO710" t="s">
        <v>4967</v>
      </c>
      <c r="AP710" t="s">
        <v>1103</v>
      </c>
      <c r="AQ710" t="s">
        <v>1103</v>
      </c>
      <c r="AS710" t="s">
        <v>1101</v>
      </c>
      <c r="AT710" t="s">
        <v>1083</v>
      </c>
      <c r="AU710" t="s">
        <v>4622</v>
      </c>
      <c r="AV710" t="s">
        <v>4622</v>
      </c>
      <c r="AW710" t="s">
        <v>1103</v>
      </c>
      <c r="AX710" t="s">
        <v>1103</v>
      </c>
      <c r="AZ710" t="s">
        <v>1101</v>
      </c>
      <c r="BA710" t="s">
        <v>1105</v>
      </c>
      <c r="BB710" t="s">
        <v>4543</v>
      </c>
      <c r="BC710" t="s">
        <v>4660</v>
      </c>
      <c r="BD710" t="s">
        <v>1103</v>
      </c>
      <c r="BE710" t="s">
        <v>1103</v>
      </c>
      <c r="BG710" t="s">
        <v>1101</v>
      </c>
      <c r="BH710" t="s">
        <v>1104</v>
      </c>
      <c r="BI710" t="s">
        <v>1083</v>
      </c>
      <c r="BJ710" t="s">
        <v>4541</v>
      </c>
      <c r="BK710" t="s">
        <v>4541</v>
      </c>
      <c r="BL710" t="s">
        <v>1103</v>
      </c>
      <c r="BM710" t="s">
        <v>1103</v>
      </c>
      <c r="BW710" t="s">
        <v>1101</v>
      </c>
      <c r="BX710" t="s">
        <v>1106</v>
      </c>
      <c r="BY710" t="s">
        <v>1083</v>
      </c>
      <c r="BZ710" t="s">
        <v>4594</v>
      </c>
      <c r="CA710" t="s">
        <v>4594</v>
      </c>
      <c r="CB710" t="s">
        <v>1103</v>
      </c>
      <c r="CC710" t="s">
        <v>1103</v>
      </c>
      <c r="CM710" t="s">
        <v>1101</v>
      </c>
      <c r="CN710" t="s">
        <v>1083</v>
      </c>
      <c r="CO710" t="s">
        <v>4585</v>
      </c>
      <c r="CP710" t="s">
        <v>4585</v>
      </c>
      <c r="CQ710" t="s">
        <v>1103</v>
      </c>
      <c r="CR710" t="s">
        <v>1103</v>
      </c>
      <c r="CT710" t="s">
        <v>1101</v>
      </c>
      <c r="CU710" t="s">
        <v>1086</v>
      </c>
      <c r="CV710" t="s">
        <v>1087</v>
      </c>
      <c r="CW710" t="s">
        <v>4614</v>
      </c>
      <c r="CX710" t="s">
        <v>4695</v>
      </c>
      <c r="CY710" t="s">
        <v>1103</v>
      </c>
      <c r="CZ710" t="s">
        <v>1103</v>
      </c>
      <c r="DE710" t="s">
        <v>1101</v>
      </c>
      <c r="DF710" t="s">
        <v>1088</v>
      </c>
      <c r="DG710" t="s">
        <v>4580</v>
      </c>
      <c r="DH710" t="s">
        <v>4540</v>
      </c>
      <c r="DI710" t="s">
        <v>1103</v>
      </c>
      <c r="DJ710" t="s">
        <v>1103</v>
      </c>
      <c r="DL710" t="s">
        <v>1101</v>
      </c>
      <c r="DM710" t="s">
        <v>4545</v>
      </c>
      <c r="DN710" t="s">
        <v>4545</v>
      </c>
      <c r="DO710" t="s">
        <v>1103</v>
      </c>
      <c r="DP710" t="s">
        <v>1103</v>
      </c>
      <c r="DX710" t="s">
        <v>1101</v>
      </c>
      <c r="DY710" t="s">
        <v>4541</v>
      </c>
      <c r="DZ710" t="s">
        <v>4541</v>
      </c>
      <c r="EA710" t="s">
        <v>1103</v>
      </c>
      <c r="EB710" t="s">
        <v>1103</v>
      </c>
      <c r="EJ710" t="s">
        <v>1101</v>
      </c>
      <c r="EK710" t="s">
        <v>4587</v>
      </c>
      <c r="EL710" t="s">
        <v>4587</v>
      </c>
      <c r="EM710" t="s">
        <v>1103</v>
      </c>
      <c r="EN710" t="s">
        <v>1103</v>
      </c>
      <c r="EY710" t="s">
        <v>1101</v>
      </c>
      <c r="EZ710" t="s">
        <v>4570</v>
      </c>
      <c r="FA710" t="s">
        <v>4595</v>
      </c>
      <c r="FB710" t="s">
        <v>4595</v>
      </c>
      <c r="FC710" t="s">
        <v>1101</v>
      </c>
      <c r="FD710" t="s">
        <v>1116</v>
      </c>
      <c r="FE710" t="s">
        <v>4563</v>
      </c>
      <c r="FF710" t="s">
        <v>4571</v>
      </c>
      <c r="GN710" t="s">
        <v>1089</v>
      </c>
      <c r="GO710" t="s">
        <v>1089</v>
      </c>
      <c r="GP710" t="s">
        <v>1089</v>
      </c>
      <c r="GQ710" t="s">
        <v>1084</v>
      </c>
      <c r="GR710" t="s">
        <v>1103</v>
      </c>
      <c r="GS710" t="s">
        <v>4968</v>
      </c>
      <c r="GT710" t="s">
        <v>1091</v>
      </c>
      <c r="GV710" t="s">
        <v>4530</v>
      </c>
      <c r="GW710" t="s">
        <v>1103</v>
      </c>
      <c r="GX710" t="s">
        <v>4969</v>
      </c>
      <c r="GY710" t="s">
        <v>1091</v>
      </c>
      <c r="HB710" t="s">
        <v>1103</v>
      </c>
      <c r="HC710" t="s">
        <v>4969</v>
      </c>
      <c r="HD710" t="s">
        <v>4969</v>
      </c>
      <c r="HE710" t="s">
        <v>1091</v>
      </c>
      <c r="MY710" t="s">
        <v>4530</v>
      </c>
      <c r="MZ710" t="s">
        <v>4531</v>
      </c>
      <c r="NA710" t="s">
        <v>4531</v>
      </c>
      <c r="NB710" t="s">
        <v>4531</v>
      </c>
      <c r="NC710" t="s">
        <v>4531</v>
      </c>
      <c r="ND710" t="s">
        <v>4531</v>
      </c>
      <c r="NE710" t="s">
        <v>4531</v>
      </c>
      <c r="NF710" t="s">
        <v>4531</v>
      </c>
      <c r="NH710" t="s">
        <v>4530</v>
      </c>
      <c r="NI710" t="s">
        <v>4531</v>
      </c>
      <c r="NJ710" t="s">
        <v>4531</v>
      </c>
      <c r="NK710" t="s">
        <v>4531</v>
      </c>
      <c r="NL710" t="s">
        <v>4531</v>
      </c>
      <c r="NM710" t="s">
        <v>4531</v>
      </c>
      <c r="NN710" t="s">
        <v>4531</v>
      </c>
      <c r="NO710" t="s">
        <v>4531</v>
      </c>
      <c r="NP710" t="s">
        <v>4531</v>
      </c>
      <c r="NQ710" t="s">
        <v>4531</v>
      </c>
      <c r="NR710" t="s">
        <v>4531</v>
      </c>
      <c r="NS710" t="s">
        <v>4531</v>
      </c>
      <c r="NT710" t="s">
        <v>4531</v>
      </c>
      <c r="NU710" t="s">
        <v>4531</v>
      </c>
      <c r="NV710" t="s">
        <v>4531</v>
      </c>
      <c r="NW710" t="s">
        <v>4531</v>
      </c>
    </row>
    <row r="711" spans="1:387" x14ac:dyDescent="0.3">
      <c r="A711">
        <v>715</v>
      </c>
      <c r="B711" t="s">
        <v>4579</v>
      </c>
      <c r="C711" t="s">
        <v>1097</v>
      </c>
      <c r="D711" t="s">
        <v>1242</v>
      </c>
      <c r="E711" t="s">
        <v>1243</v>
      </c>
      <c r="F711" t="s">
        <v>4966</v>
      </c>
      <c r="G711" t="s">
        <v>1081</v>
      </c>
      <c r="H711" t="s">
        <v>1101</v>
      </c>
      <c r="I711" t="s">
        <v>1094</v>
      </c>
      <c r="J711" t="s">
        <v>1095</v>
      </c>
      <c r="K711" t="s">
        <v>4595</v>
      </c>
      <c r="L711" t="s">
        <v>4933</v>
      </c>
      <c r="M711" t="s">
        <v>1084</v>
      </c>
      <c r="N711" t="s">
        <v>1084</v>
      </c>
      <c r="X711" t="s">
        <v>1101</v>
      </c>
      <c r="Y711" t="s">
        <v>1095</v>
      </c>
      <c r="Z711" t="s">
        <v>4584</v>
      </c>
      <c r="AA711" t="s">
        <v>4970</v>
      </c>
      <c r="AB711" t="s">
        <v>1103</v>
      </c>
      <c r="AC711" t="s">
        <v>1084</v>
      </c>
      <c r="AL711" t="s">
        <v>1101</v>
      </c>
      <c r="AM711" t="s">
        <v>1105</v>
      </c>
      <c r="AN711" t="s">
        <v>4541</v>
      </c>
      <c r="AO711" t="s">
        <v>4971</v>
      </c>
      <c r="AP711" t="s">
        <v>1103</v>
      </c>
      <c r="AQ711" t="s">
        <v>1103</v>
      </c>
      <c r="AS711" t="s">
        <v>1101</v>
      </c>
      <c r="AT711" t="s">
        <v>1083</v>
      </c>
      <c r="AU711" t="s">
        <v>4538</v>
      </c>
      <c r="AV711" t="s">
        <v>4538</v>
      </c>
      <c r="AW711" t="s">
        <v>1103</v>
      </c>
      <c r="AX711" t="s">
        <v>1103</v>
      </c>
      <c r="AZ711" t="s">
        <v>1101</v>
      </c>
      <c r="BA711" t="s">
        <v>1105</v>
      </c>
      <c r="BB711" t="s">
        <v>4543</v>
      </c>
      <c r="BC711" t="s">
        <v>4660</v>
      </c>
      <c r="BD711" t="s">
        <v>1103</v>
      </c>
      <c r="BE711" t="s">
        <v>1103</v>
      </c>
      <c r="BG711" t="s">
        <v>1101</v>
      </c>
      <c r="BL711" t="s">
        <v>1103</v>
      </c>
      <c r="BM711" t="s">
        <v>1103</v>
      </c>
      <c r="BW711" t="s">
        <v>1101</v>
      </c>
      <c r="BX711" t="s">
        <v>1106</v>
      </c>
      <c r="BY711" t="s">
        <v>1083</v>
      </c>
      <c r="BZ711" t="s">
        <v>4541</v>
      </c>
      <c r="CA711" t="s">
        <v>4541</v>
      </c>
      <c r="CB711" t="s">
        <v>1103</v>
      </c>
      <c r="CC711" t="s">
        <v>1103</v>
      </c>
      <c r="CM711" t="s">
        <v>1101</v>
      </c>
      <c r="CN711" t="s">
        <v>1083</v>
      </c>
      <c r="CO711" t="s">
        <v>4585</v>
      </c>
      <c r="CP711" t="s">
        <v>4585</v>
      </c>
      <c r="CQ711" t="s">
        <v>1103</v>
      </c>
      <c r="CR711" t="s">
        <v>1103</v>
      </c>
      <c r="CT711" t="s">
        <v>1101</v>
      </c>
      <c r="CU711" t="s">
        <v>1086</v>
      </c>
      <c r="CV711" t="s">
        <v>1087</v>
      </c>
      <c r="CW711" t="s">
        <v>4541</v>
      </c>
      <c r="CX711" t="s">
        <v>4545</v>
      </c>
      <c r="CY711" t="s">
        <v>1103</v>
      </c>
      <c r="CZ711" t="s">
        <v>1103</v>
      </c>
      <c r="DE711" t="s">
        <v>1101</v>
      </c>
      <c r="DF711" t="s">
        <v>1088</v>
      </c>
      <c r="DG711" t="s">
        <v>4580</v>
      </c>
      <c r="DH711" t="s">
        <v>4540</v>
      </c>
      <c r="DI711" t="s">
        <v>1103</v>
      </c>
      <c r="DJ711" t="s">
        <v>1103</v>
      </c>
      <c r="DL711" t="s">
        <v>1101</v>
      </c>
      <c r="DM711" t="s">
        <v>4545</v>
      </c>
      <c r="DN711" t="s">
        <v>4545</v>
      </c>
      <c r="DO711" t="s">
        <v>1103</v>
      </c>
      <c r="DP711" t="s">
        <v>1103</v>
      </c>
      <c r="DX711" t="s">
        <v>1101</v>
      </c>
      <c r="DY711" t="s">
        <v>4541</v>
      </c>
      <c r="DZ711" t="s">
        <v>4541</v>
      </c>
      <c r="EA711" t="s">
        <v>1103</v>
      </c>
      <c r="EB711" t="s">
        <v>1103</v>
      </c>
      <c r="EY711" t="s">
        <v>1101</v>
      </c>
      <c r="EZ711" t="s">
        <v>4570</v>
      </c>
      <c r="FA711" t="s">
        <v>4541</v>
      </c>
      <c r="FB711" t="s">
        <v>4541</v>
      </c>
      <c r="FC711" t="s">
        <v>1101</v>
      </c>
      <c r="FD711" t="s">
        <v>1096</v>
      </c>
      <c r="FE711" t="s">
        <v>4646</v>
      </c>
      <c r="FF711" t="s">
        <v>4647</v>
      </c>
      <c r="GN711" t="s">
        <v>1089</v>
      </c>
      <c r="GO711" t="s">
        <v>1089</v>
      </c>
      <c r="GP711" t="s">
        <v>1089</v>
      </c>
      <c r="GQ711" t="s">
        <v>1103</v>
      </c>
      <c r="GR711" t="s">
        <v>1103</v>
      </c>
      <c r="GS711" t="s">
        <v>4968</v>
      </c>
      <c r="GT711" t="s">
        <v>1091</v>
      </c>
      <c r="GW711" t="s">
        <v>1103</v>
      </c>
      <c r="GX711" t="s">
        <v>4969</v>
      </c>
      <c r="GY711" t="s">
        <v>1091</v>
      </c>
      <c r="HB711" t="s">
        <v>1103</v>
      </c>
      <c r="HC711" t="s">
        <v>4969</v>
      </c>
      <c r="HD711" t="s">
        <v>4969</v>
      </c>
      <c r="HE711" t="s">
        <v>1091</v>
      </c>
      <c r="MY711" t="s">
        <v>4530</v>
      </c>
      <c r="MZ711" t="s">
        <v>4531</v>
      </c>
      <c r="NA711" t="s">
        <v>4531</v>
      </c>
      <c r="NB711" t="s">
        <v>4531</v>
      </c>
      <c r="NC711" t="s">
        <v>4531</v>
      </c>
      <c r="ND711" t="s">
        <v>4531</v>
      </c>
      <c r="NE711" t="s">
        <v>4531</v>
      </c>
      <c r="NF711" t="s">
        <v>4531</v>
      </c>
      <c r="NH711" t="s">
        <v>4530</v>
      </c>
      <c r="NI711" t="s">
        <v>4531</v>
      </c>
      <c r="NJ711" t="s">
        <v>4531</v>
      </c>
      <c r="NK711" t="s">
        <v>4531</v>
      </c>
      <c r="NL711" t="s">
        <v>4531</v>
      </c>
      <c r="NM711" t="s">
        <v>4531</v>
      </c>
      <c r="NN711" t="s">
        <v>4531</v>
      </c>
      <c r="NO711" t="s">
        <v>4531</v>
      </c>
      <c r="NP711" t="s">
        <v>4531</v>
      </c>
      <c r="NQ711" t="s">
        <v>4531</v>
      </c>
      <c r="NR711" t="s">
        <v>4531</v>
      </c>
      <c r="NS711" t="s">
        <v>4531</v>
      </c>
      <c r="NT711" t="s">
        <v>4531</v>
      </c>
      <c r="NU711" t="s">
        <v>4531</v>
      </c>
      <c r="NV711" t="s">
        <v>4531</v>
      </c>
      <c r="NW711" t="s">
        <v>4531</v>
      </c>
    </row>
    <row r="712" spans="1:387" x14ac:dyDescent="0.3">
      <c r="A712">
        <v>716</v>
      </c>
      <c r="B712" t="s">
        <v>4579</v>
      </c>
      <c r="C712" t="s">
        <v>1097</v>
      </c>
      <c r="D712" t="s">
        <v>1242</v>
      </c>
      <c r="E712" t="s">
        <v>1243</v>
      </c>
      <c r="F712" t="s">
        <v>4966</v>
      </c>
      <c r="G712" t="s">
        <v>1081</v>
      </c>
      <c r="H712" t="s">
        <v>1082</v>
      </c>
      <c r="I712" t="s">
        <v>1094</v>
      </c>
      <c r="J712" t="s">
        <v>1095</v>
      </c>
      <c r="K712" t="s">
        <v>4622</v>
      </c>
      <c r="L712" t="s">
        <v>4721</v>
      </c>
      <c r="M712" t="s">
        <v>1084</v>
      </c>
      <c r="N712" t="s">
        <v>1084</v>
      </c>
      <c r="X712" t="s">
        <v>1101</v>
      </c>
      <c r="Y712" t="s">
        <v>1095</v>
      </c>
      <c r="Z712" t="s">
        <v>4584</v>
      </c>
      <c r="AA712" t="s">
        <v>4970</v>
      </c>
      <c r="AB712" t="s">
        <v>1103</v>
      </c>
      <c r="AC712" t="s">
        <v>1103</v>
      </c>
      <c r="AL712" t="s">
        <v>1101</v>
      </c>
      <c r="AM712" t="s">
        <v>1105</v>
      </c>
      <c r="AN712" t="s">
        <v>4541</v>
      </c>
      <c r="AO712" t="s">
        <v>4971</v>
      </c>
      <c r="AP712" t="s">
        <v>1103</v>
      </c>
      <c r="AQ712" t="s">
        <v>1103</v>
      </c>
      <c r="AS712" t="s">
        <v>1101</v>
      </c>
      <c r="AT712" t="s">
        <v>1083</v>
      </c>
      <c r="AU712" t="s">
        <v>4538</v>
      </c>
      <c r="AV712" t="s">
        <v>4538</v>
      </c>
      <c r="AW712" t="s">
        <v>1103</v>
      </c>
      <c r="AX712" t="s">
        <v>1103</v>
      </c>
      <c r="AZ712" t="s">
        <v>1101</v>
      </c>
      <c r="BA712" t="s">
        <v>1105</v>
      </c>
      <c r="BB712" t="s">
        <v>4580</v>
      </c>
      <c r="BC712" t="s">
        <v>4654</v>
      </c>
      <c r="BD712" t="s">
        <v>1103</v>
      </c>
      <c r="BE712" t="s">
        <v>1103</v>
      </c>
      <c r="BG712" t="s">
        <v>1101</v>
      </c>
      <c r="BH712" t="s">
        <v>1104</v>
      </c>
      <c r="BI712" t="s">
        <v>1083</v>
      </c>
      <c r="BJ712" t="s">
        <v>4541</v>
      </c>
      <c r="BK712" t="s">
        <v>4541</v>
      </c>
      <c r="BL712" t="s">
        <v>1103</v>
      </c>
      <c r="BM712" t="s">
        <v>1103</v>
      </c>
      <c r="BW712" t="s">
        <v>1101</v>
      </c>
      <c r="BX712" t="s">
        <v>1106</v>
      </c>
      <c r="BY712" t="s">
        <v>1083</v>
      </c>
      <c r="BZ712" t="s">
        <v>4541</v>
      </c>
      <c r="CA712" t="s">
        <v>4541</v>
      </c>
      <c r="CB712" t="s">
        <v>1103</v>
      </c>
      <c r="CC712" t="s">
        <v>1103</v>
      </c>
      <c r="CM712" t="s">
        <v>1101</v>
      </c>
      <c r="CN712" t="s">
        <v>1083</v>
      </c>
      <c r="CO712" t="s">
        <v>4563</v>
      </c>
      <c r="CP712" t="s">
        <v>4563</v>
      </c>
      <c r="CQ712" t="s">
        <v>1103</v>
      </c>
      <c r="CR712" t="s">
        <v>1103</v>
      </c>
      <c r="CT712" t="s">
        <v>1101</v>
      </c>
      <c r="CU712" t="s">
        <v>1086</v>
      </c>
      <c r="CV712" t="s">
        <v>1087</v>
      </c>
      <c r="CW712" t="s">
        <v>4614</v>
      </c>
      <c r="CX712" t="s">
        <v>4695</v>
      </c>
      <c r="CY712" t="s">
        <v>1103</v>
      </c>
      <c r="CZ712" t="s">
        <v>1103</v>
      </c>
      <c r="DE712" t="s">
        <v>1101</v>
      </c>
      <c r="DF712" t="s">
        <v>1088</v>
      </c>
      <c r="DG712" t="s">
        <v>4585</v>
      </c>
      <c r="DH712" t="s">
        <v>4642</v>
      </c>
      <c r="DI712" t="s">
        <v>1103</v>
      </c>
      <c r="DJ712" t="s">
        <v>1103</v>
      </c>
      <c r="DL712" t="s">
        <v>1101</v>
      </c>
      <c r="DM712" t="s">
        <v>4545</v>
      </c>
      <c r="DN712" t="s">
        <v>4545</v>
      </c>
      <c r="DO712" t="s">
        <v>1084</v>
      </c>
      <c r="DP712" t="s">
        <v>1084</v>
      </c>
      <c r="DX712" t="s">
        <v>1101</v>
      </c>
      <c r="DY712" t="s">
        <v>4594</v>
      </c>
      <c r="DZ712" t="s">
        <v>4594</v>
      </c>
      <c r="EA712" t="s">
        <v>1103</v>
      </c>
      <c r="EB712" t="s">
        <v>1103</v>
      </c>
      <c r="ED712" t="s">
        <v>1082</v>
      </c>
      <c r="EE712" t="s">
        <v>4709</v>
      </c>
      <c r="EF712" t="s">
        <v>4709</v>
      </c>
      <c r="EG712" t="s">
        <v>1084</v>
      </c>
      <c r="EH712" t="s">
        <v>1084</v>
      </c>
      <c r="EJ712" t="s">
        <v>1101</v>
      </c>
      <c r="EK712" t="s">
        <v>4588</v>
      </c>
      <c r="EL712" t="s">
        <v>4588</v>
      </c>
      <c r="EM712" t="s">
        <v>1103</v>
      </c>
      <c r="EN712" t="s">
        <v>1103</v>
      </c>
      <c r="EP712" t="s">
        <v>1082</v>
      </c>
      <c r="EQ712" t="s">
        <v>4561</v>
      </c>
      <c r="ER712" t="s">
        <v>4561</v>
      </c>
      <c r="ES712" t="s">
        <v>1084</v>
      </c>
      <c r="ET712" t="s">
        <v>1084</v>
      </c>
      <c r="EY712" t="s">
        <v>1101</v>
      </c>
      <c r="EZ712" t="s">
        <v>4570</v>
      </c>
      <c r="FA712" t="s">
        <v>4541</v>
      </c>
      <c r="FB712" t="s">
        <v>4541</v>
      </c>
      <c r="FC712" t="s">
        <v>1101</v>
      </c>
      <c r="FD712" t="s">
        <v>1116</v>
      </c>
      <c r="FE712" t="s">
        <v>4563</v>
      </c>
      <c r="FF712" t="s">
        <v>4571</v>
      </c>
      <c r="GN712" t="s">
        <v>1089</v>
      </c>
      <c r="GO712" t="s">
        <v>1089</v>
      </c>
      <c r="GP712" t="s">
        <v>1089</v>
      </c>
      <c r="GQ712" t="s">
        <v>1103</v>
      </c>
      <c r="GR712" t="s">
        <v>1103</v>
      </c>
      <c r="GS712" t="s">
        <v>4968</v>
      </c>
      <c r="GT712" t="s">
        <v>1091</v>
      </c>
      <c r="GW712" t="s">
        <v>1103</v>
      </c>
      <c r="GX712" t="s">
        <v>4969</v>
      </c>
      <c r="GY712" t="s">
        <v>1091</v>
      </c>
      <c r="HB712" t="s">
        <v>1103</v>
      </c>
      <c r="HC712" t="s">
        <v>4969</v>
      </c>
      <c r="HD712" t="s">
        <v>4969</v>
      </c>
      <c r="HE712" t="s">
        <v>1124</v>
      </c>
      <c r="MY712" t="s">
        <v>4530</v>
      </c>
      <c r="MZ712" t="s">
        <v>4531</v>
      </c>
      <c r="NA712" t="s">
        <v>4531</v>
      </c>
      <c r="NB712" t="s">
        <v>4531</v>
      </c>
      <c r="NC712" t="s">
        <v>4531</v>
      </c>
      <c r="ND712" t="s">
        <v>4531</v>
      </c>
      <c r="NE712" t="s">
        <v>4531</v>
      </c>
      <c r="NF712" t="s">
        <v>4531</v>
      </c>
      <c r="NH712" t="s">
        <v>4530</v>
      </c>
      <c r="NI712" t="s">
        <v>4531</v>
      </c>
      <c r="NJ712" t="s">
        <v>4531</v>
      </c>
      <c r="NK712" t="s">
        <v>4531</v>
      </c>
      <c r="NL712" t="s">
        <v>4531</v>
      </c>
      <c r="NM712" t="s">
        <v>4531</v>
      </c>
      <c r="NN712" t="s">
        <v>4531</v>
      </c>
      <c r="NO712" t="s">
        <v>4531</v>
      </c>
      <c r="NP712" t="s">
        <v>4531</v>
      </c>
      <c r="NQ712" t="s">
        <v>4531</v>
      </c>
      <c r="NR712" t="s">
        <v>4531</v>
      </c>
      <c r="NS712" t="s">
        <v>4531</v>
      </c>
      <c r="NT712" t="s">
        <v>4531</v>
      </c>
      <c r="NU712" t="s">
        <v>4531</v>
      </c>
      <c r="NV712" t="s">
        <v>4531</v>
      </c>
      <c r="NW712" t="s">
        <v>4531</v>
      </c>
    </row>
    <row r="713" spans="1:387" x14ac:dyDescent="0.3">
      <c r="A713">
        <v>717</v>
      </c>
      <c r="B713" t="s">
        <v>4579</v>
      </c>
      <c r="C713" t="s">
        <v>1097</v>
      </c>
      <c r="D713" t="s">
        <v>1242</v>
      </c>
      <c r="E713" t="s">
        <v>1243</v>
      </c>
      <c r="F713" t="s">
        <v>4966</v>
      </c>
      <c r="G713" t="s">
        <v>1081</v>
      </c>
      <c r="H713" t="s">
        <v>1082</v>
      </c>
      <c r="I713" t="s">
        <v>1094</v>
      </c>
      <c r="J713" t="s">
        <v>1095</v>
      </c>
      <c r="K713" t="s">
        <v>4622</v>
      </c>
      <c r="L713" t="s">
        <v>4721</v>
      </c>
      <c r="M713" t="s">
        <v>1103</v>
      </c>
      <c r="N713" t="s">
        <v>1084</v>
      </c>
      <c r="X713" t="s">
        <v>1101</v>
      </c>
      <c r="Y713" t="s">
        <v>1095</v>
      </c>
      <c r="Z713" t="s">
        <v>4584</v>
      </c>
      <c r="AA713" t="s">
        <v>4970</v>
      </c>
      <c r="AB713" t="s">
        <v>1103</v>
      </c>
      <c r="AC713" t="s">
        <v>1103</v>
      </c>
      <c r="AL713" t="s">
        <v>1101</v>
      </c>
      <c r="AP713" t="s">
        <v>1103</v>
      </c>
      <c r="AQ713" t="s">
        <v>1103</v>
      </c>
      <c r="AS713" t="s">
        <v>1101</v>
      </c>
      <c r="AT713" t="s">
        <v>1083</v>
      </c>
      <c r="AU713" t="s">
        <v>4538</v>
      </c>
      <c r="AV713" t="s">
        <v>4538</v>
      </c>
      <c r="AW713" t="s">
        <v>1103</v>
      </c>
      <c r="AX713" t="s">
        <v>1103</v>
      </c>
      <c r="AZ713" t="s">
        <v>1101</v>
      </c>
      <c r="BA713" t="s">
        <v>1105</v>
      </c>
      <c r="BB713" t="s">
        <v>4543</v>
      </c>
      <c r="BC713" t="s">
        <v>4660</v>
      </c>
      <c r="BD713" t="s">
        <v>1103</v>
      </c>
      <c r="BE713" t="s">
        <v>1103</v>
      </c>
      <c r="BG713" t="s">
        <v>1101</v>
      </c>
      <c r="BH713" t="s">
        <v>1104</v>
      </c>
      <c r="BI713" t="s">
        <v>1083</v>
      </c>
      <c r="BJ713" t="s">
        <v>4541</v>
      </c>
      <c r="BK713" t="s">
        <v>4541</v>
      </c>
      <c r="BL713" t="s">
        <v>1103</v>
      </c>
      <c r="BM713" t="s">
        <v>1103</v>
      </c>
      <c r="BW713" t="s">
        <v>1101</v>
      </c>
      <c r="CB713" t="s">
        <v>1103</v>
      </c>
      <c r="CC713" t="s">
        <v>1103</v>
      </c>
      <c r="CM713" t="s">
        <v>1101</v>
      </c>
      <c r="CQ713" t="s">
        <v>1103</v>
      </c>
      <c r="CR713" t="s">
        <v>1103</v>
      </c>
      <c r="CT713" t="s">
        <v>1101</v>
      </c>
      <c r="CY713" t="s">
        <v>1103</v>
      </c>
      <c r="CZ713" t="s">
        <v>1103</v>
      </c>
      <c r="DE713" t="s">
        <v>1101</v>
      </c>
      <c r="DF713" t="s">
        <v>1088</v>
      </c>
      <c r="DG713" t="s">
        <v>4580</v>
      </c>
      <c r="DH713" t="s">
        <v>4540</v>
      </c>
      <c r="DI713" t="s">
        <v>1103</v>
      </c>
      <c r="DJ713" t="s">
        <v>1103</v>
      </c>
      <c r="DL713" t="s">
        <v>1101</v>
      </c>
      <c r="DM713" t="s">
        <v>4545</v>
      </c>
      <c r="DN713" t="s">
        <v>4545</v>
      </c>
      <c r="DO713" t="s">
        <v>1103</v>
      </c>
      <c r="DP713" t="s">
        <v>1103</v>
      </c>
      <c r="DR713" t="s">
        <v>1082</v>
      </c>
      <c r="DS713" t="s">
        <v>4588</v>
      </c>
      <c r="DT713" t="s">
        <v>4588</v>
      </c>
      <c r="DU713" t="s">
        <v>1084</v>
      </c>
      <c r="DV713" t="s">
        <v>1084</v>
      </c>
      <c r="DX713" t="s">
        <v>1082</v>
      </c>
      <c r="DY713" t="s">
        <v>4541</v>
      </c>
      <c r="DZ713" t="s">
        <v>4541</v>
      </c>
      <c r="EA713" t="s">
        <v>1103</v>
      </c>
      <c r="EB713" t="s">
        <v>1103</v>
      </c>
      <c r="ED713" t="s">
        <v>1082</v>
      </c>
      <c r="EE713" t="s">
        <v>4710</v>
      </c>
      <c r="EF713" t="s">
        <v>4710</v>
      </c>
      <c r="EG713" t="s">
        <v>1084</v>
      </c>
      <c r="EH713" t="s">
        <v>1084</v>
      </c>
      <c r="EJ713" t="s">
        <v>1101</v>
      </c>
      <c r="EK713" t="s">
        <v>4558</v>
      </c>
      <c r="EL713" t="s">
        <v>4558</v>
      </c>
      <c r="EM713" t="s">
        <v>1103</v>
      </c>
      <c r="EN713" t="s">
        <v>1103</v>
      </c>
      <c r="EP713" t="s">
        <v>1082</v>
      </c>
      <c r="EQ713" t="s">
        <v>4561</v>
      </c>
      <c r="ER713" t="s">
        <v>4561</v>
      </c>
      <c r="ES713" t="s">
        <v>1084</v>
      </c>
      <c r="ET713" t="s">
        <v>1084</v>
      </c>
      <c r="EV713" t="s">
        <v>1082</v>
      </c>
      <c r="EW713" t="s">
        <v>4541</v>
      </c>
      <c r="EX713" t="s">
        <v>4541</v>
      </c>
      <c r="EY713" t="s">
        <v>1101</v>
      </c>
      <c r="EZ713" t="s">
        <v>4570</v>
      </c>
      <c r="FA713" t="s">
        <v>4541</v>
      </c>
      <c r="FB713" t="s">
        <v>4541</v>
      </c>
      <c r="FC713" t="s">
        <v>1101</v>
      </c>
      <c r="FD713" t="s">
        <v>1116</v>
      </c>
      <c r="FE713" t="s">
        <v>4563</v>
      </c>
      <c r="FF713" t="s">
        <v>4571</v>
      </c>
      <c r="GN713" t="s">
        <v>1089</v>
      </c>
      <c r="GO713" t="s">
        <v>1089</v>
      </c>
      <c r="GP713" t="s">
        <v>1089</v>
      </c>
      <c r="GQ713" t="s">
        <v>1103</v>
      </c>
      <c r="GR713" t="s">
        <v>1103</v>
      </c>
      <c r="GS713" t="s">
        <v>4968</v>
      </c>
      <c r="GT713" t="s">
        <v>1124</v>
      </c>
      <c r="GW713" t="s">
        <v>1103</v>
      </c>
      <c r="GX713" t="s">
        <v>4969</v>
      </c>
      <c r="GY713" t="s">
        <v>1091</v>
      </c>
      <c r="HB713" t="s">
        <v>1103</v>
      </c>
      <c r="HC713" t="s">
        <v>4969</v>
      </c>
      <c r="HD713" t="s">
        <v>4969</v>
      </c>
      <c r="HE713" t="s">
        <v>1091</v>
      </c>
      <c r="MY713" t="s">
        <v>4530</v>
      </c>
      <c r="MZ713" t="s">
        <v>4531</v>
      </c>
      <c r="NA713" t="s">
        <v>4531</v>
      </c>
      <c r="NB713" t="s">
        <v>4531</v>
      </c>
      <c r="NC713" t="s">
        <v>4531</v>
      </c>
      <c r="ND713" t="s">
        <v>4531</v>
      </c>
      <c r="NE713" t="s">
        <v>4531</v>
      </c>
      <c r="NF713" t="s">
        <v>4531</v>
      </c>
      <c r="NH713" t="s">
        <v>4530</v>
      </c>
      <c r="NI713" t="s">
        <v>4531</v>
      </c>
      <c r="NJ713" t="s">
        <v>4531</v>
      </c>
      <c r="NK713" t="s">
        <v>4531</v>
      </c>
      <c r="NL713" t="s">
        <v>4531</v>
      </c>
      <c r="NM713" t="s">
        <v>4531</v>
      </c>
      <c r="NN713" t="s">
        <v>4531</v>
      </c>
      <c r="NO713" t="s">
        <v>4531</v>
      </c>
      <c r="NP713" t="s">
        <v>4531</v>
      </c>
      <c r="NQ713" t="s">
        <v>4531</v>
      </c>
      <c r="NR713" t="s">
        <v>4531</v>
      </c>
      <c r="NS713" t="s">
        <v>4531</v>
      </c>
      <c r="NT713" t="s">
        <v>4531</v>
      </c>
      <c r="NU713" t="s">
        <v>4531</v>
      </c>
      <c r="NV713" t="s">
        <v>4531</v>
      </c>
      <c r="NW713" t="s">
        <v>4531</v>
      </c>
    </row>
    <row r="714" spans="1:387" x14ac:dyDescent="0.3">
      <c r="A714">
        <v>718</v>
      </c>
      <c r="B714" t="s">
        <v>4579</v>
      </c>
      <c r="C714" t="s">
        <v>1097</v>
      </c>
      <c r="D714" t="s">
        <v>1242</v>
      </c>
      <c r="E714" t="s">
        <v>1243</v>
      </c>
      <c r="F714" t="s">
        <v>4966</v>
      </c>
      <c r="G714" t="s">
        <v>1081</v>
      </c>
      <c r="AE714" t="s">
        <v>1101</v>
      </c>
      <c r="AF714" t="s">
        <v>1146</v>
      </c>
      <c r="AG714" t="s">
        <v>4606</v>
      </c>
      <c r="AH714" t="s">
        <v>4606</v>
      </c>
      <c r="AI714" t="s">
        <v>1103</v>
      </c>
      <c r="AJ714" t="s">
        <v>1103</v>
      </c>
      <c r="BO714" t="s">
        <v>1101</v>
      </c>
      <c r="BP714" t="s">
        <v>1104</v>
      </c>
      <c r="BQ714" t="s">
        <v>1146</v>
      </c>
      <c r="BR714" t="s">
        <v>4628</v>
      </c>
      <c r="BS714" t="s">
        <v>4628</v>
      </c>
      <c r="BT714" t="s">
        <v>1103</v>
      </c>
      <c r="BU714" t="s">
        <v>1103</v>
      </c>
      <c r="CE714" t="s">
        <v>1101</v>
      </c>
      <c r="CF714" t="s">
        <v>1106</v>
      </c>
      <c r="CG714" t="s">
        <v>1146</v>
      </c>
      <c r="CH714" t="s">
        <v>4552</v>
      </c>
      <c r="CI714" t="s">
        <v>4552</v>
      </c>
      <c r="CJ714" t="s">
        <v>1103</v>
      </c>
      <c r="CK714" t="s">
        <v>1103</v>
      </c>
      <c r="GN714" t="s">
        <v>1089</v>
      </c>
      <c r="GO714" t="s">
        <v>1089</v>
      </c>
      <c r="GQ714" t="s">
        <v>1103</v>
      </c>
      <c r="GR714" t="s">
        <v>1103</v>
      </c>
      <c r="GS714" t="s">
        <v>4968</v>
      </c>
      <c r="GT714" t="s">
        <v>1091</v>
      </c>
      <c r="GW714" t="s">
        <v>1103</v>
      </c>
      <c r="GX714" t="s">
        <v>4969</v>
      </c>
      <c r="GY714" t="s">
        <v>1091</v>
      </c>
      <c r="MY714" t="s">
        <v>4530</v>
      </c>
      <c r="MZ714" t="s">
        <v>4531</v>
      </c>
      <c r="NA714" t="s">
        <v>4531</v>
      </c>
      <c r="NB714" t="s">
        <v>4531</v>
      </c>
      <c r="NC714" t="s">
        <v>4531</v>
      </c>
      <c r="ND714" t="s">
        <v>4531</v>
      </c>
      <c r="NE714" t="s">
        <v>4531</v>
      </c>
      <c r="NF714" t="s">
        <v>4531</v>
      </c>
      <c r="NH714" t="s">
        <v>4530</v>
      </c>
      <c r="NI714" t="s">
        <v>4531</v>
      </c>
      <c r="NJ714" t="s">
        <v>4531</v>
      </c>
      <c r="NK714" t="s">
        <v>4531</v>
      </c>
      <c r="NL714" t="s">
        <v>4531</v>
      </c>
      <c r="NM714" t="s">
        <v>4531</v>
      </c>
      <c r="NN714" t="s">
        <v>4531</v>
      </c>
      <c r="NO714" t="s">
        <v>4531</v>
      </c>
      <c r="NP714" t="s">
        <v>4531</v>
      </c>
      <c r="NQ714" t="s">
        <v>4531</v>
      </c>
      <c r="NR714" t="s">
        <v>4531</v>
      </c>
      <c r="NS714" t="s">
        <v>4531</v>
      </c>
      <c r="NT714" t="s">
        <v>4531</v>
      </c>
      <c r="NU714" t="s">
        <v>4531</v>
      </c>
      <c r="NV714" t="s">
        <v>4531</v>
      </c>
      <c r="NW714" t="s">
        <v>4531</v>
      </c>
    </row>
    <row r="715" spans="1:387" x14ac:dyDescent="0.3">
      <c r="A715">
        <v>719</v>
      </c>
      <c r="B715" t="s">
        <v>4579</v>
      </c>
      <c r="C715" t="s">
        <v>1097</v>
      </c>
      <c r="D715" t="s">
        <v>1242</v>
      </c>
      <c r="E715" t="s">
        <v>1243</v>
      </c>
      <c r="F715" t="s">
        <v>4966</v>
      </c>
      <c r="G715" t="s">
        <v>1081</v>
      </c>
      <c r="FM715" t="s">
        <v>1082</v>
      </c>
      <c r="MY715" t="s">
        <v>4530</v>
      </c>
      <c r="MZ715" t="s">
        <v>4531</v>
      </c>
      <c r="NA715" t="s">
        <v>4531</v>
      </c>
      <c r="NB715" t="s">
        <v>4531</v>
      </c>
      <c r="NC715" t="s">
        <v>4531</v>
      </c>
      <c r="ND715" t="s">
        <v>4531</v>
      </c>
      <c r="NE715" t="s">
        <v>4531</v>
      </c>
      <c r="NF715" t="s">
        <v>4531</v>
      </c>
      <c r="NH715" t="s">
        <v>4530</v>
      </c>
      <c r="NI715" t="s">
        <v>4531</v>
      </c>
      <c r="NJ715" t="s">
        <v>4531</v>
      </c>
      <c r="NK715" t="s">
        <v>4531</v>
      </c>
      <c r="NL715" t="s">
        <v>4531</v>
      </c>
      <c r="NM715" t="s">
        <v>4531</v>
      </c>
      <c r="NN715" t="s">
        <v>4531</v>
      </c>
      <c r="NO715" t="s">
        <v>4531</v>
      </c>
      <c r="NP715" t="s">
        <v>4531</v>
      </c>
      <c r="NQ715" t="s">
        <v>4531</v>
      </c>
      <c r="NR715" t="s">
        <v>4531</v>
      </c>
      <c r="NS715" t="s">
        <v>4531</v>
      </c>
      <c r="NT715" t="s">
        <v>4531</v>
      </c>
      <c r="NU715" t="s">
        <v>4531</v>
      </c>
      <c r="NV715" t="s">
        <v>4531</v>
      </c>
      <c r="NW715" t="s">
        <v>4531</v>
      </c>
    </row>
    <row r="716" spans="1:387" x14ac:dyDescent="0.3">
      <c r="A716">
        <v>720</v>
      </c>
      <c r="B716" t="s">
        <v>4579</v>
      </c>
      <c r="C716" t="s">
        <v>1097</v>
      </c>
      <c r="D716" t="s">
        <v>1242</v>
      </c>
      <c r="E716" t="s">
        <v>1243</v>
      </c>
      <c r="F716" t="s">
        <v>4966</v>
      </c>
      <c r="G716" t="s">
        <v>1081</v>
      </c>
      <c r="FM716" t="s">
        <v>1101</v>
      </c>
      <c r="MY716" t="s">
        <v>4530</v>
      </c>
      <c r="MZ716" t="s">
        <v>4531</v>
      </c>
      <c r="NA716" t="s">
        <v>4531</v>
      </c>
      <c r="NB716" t="s">
        <v>4531</v>
      </c>
      <c r="NC716" t="s">
        <v>4531</v>
      </c>
      <c r="ND716" t="s">
        <v>4531</v>
      </c>
      <c r="NE716" t="s">
        <v>4531</v>
      </c>
      <c r="NF716" t="s">
        <v>4531</v>
      </c>
      <c r="NH716" t="s">
        <v>4530</v>
      </c>
      <c r="NI716" t="s">
        <v>4531</v>
      </c>
      <c r="NJ716" t="s">
        <v>4531</v>
      </c>
      <c r="NK716" t="s">
        <v>4531</v>
      </c>
      <c r="NL716" t="s">
        <v>4531</v>
      </c>
      <c r="NM716" t="s">
        <v>4531</v>
      </c>
      <c r="NN716" t="s">
        <v>4531</v>
      </c>
      <c r="NO716" t="s">
        <v>4531</v>
      </c>
      <c r="NP716" t="s">
        <v>4531</v>
      </c>
      <c r="NQ716" t="s">
        <v>4531</v>
      </c>
      <c r="NR716" t="s">
        <v>4531</v>
      </c>
      <c r="NS716" t="s">
        <v>4531</v>
      </c>
      <c r="NT716" t="s">
        <v>4531</v>
      </c>
      <c r="NU716" t="s">
        <v>4531</v>
      </c>
      <c r="NV716" t="s">
        <v>4531</v>
      </c>
      <c r="NW716" t="s">
        <v>4531</v>
      </c>
    </row>
    <row r="717" spans="1:387" x14ac:dyDescent="0.3">
      <c r="A717">
        <v>721</v>
      </c>
      <c r="B717" t="s">
        <v>4579</v>
      </c>
      <c r="C717" t="s">
        <v>1097</v>
      </c>
      <c r="D717" t="s">
        <v>1242</v>
      </c>
      <c r="E717" t="s">
        <v>1243</v>
      </c>
      <c r="F717" t="s">
        <v>4966</v>
      </c>
      <c r="G717" t="s">
        <v>1081</v>
      </c>
      <c r="GH717" t="s">
        <v>1095</v>
      </c>
      <c r="GI717" t="s">
        <v>4578</v>
      </c>
      <c r="GJ717" t="s">
        <v>4525</v>
      </c>
      <c r="GK717" t="s">
        <v>4578</v>
      </c>
      <c r="GL717" t="s">
        <v>4525</v>
      </c>
      <c r="GM717" t="s">
        <v>4525</v>
      </c>
    </row>
    <row r="718" spans="1:387" x14ac:dyDescent="0.3">
      <c r="A718">
        <v>722</v>
      </c>
      <c r="B718" t="s">
        <v>4579</v>
      </c>
      <c r="C718" t="s">
        <v>1097</v>
      </c>
      <c r="D718" t="s">
        <v>1242</v>
      </c>
      <c r="E718" t="s">
        <v>1243</v>
      </c>
      <c r="F718" t="s">
        <v>4966</v>
      </c>
      <c r="G718" t="s">
        <v>1081</v>
      </c>
      <c r="GH718" t="s">
        <v>1095</v>
      </c>
      <c r="GI718" t="s">
        <v>4664</v>
      </c>
      <c r="GJ718" t="s">
        <v>4737</v>
      </c>
      <c r="GK718" t="s">
        <v>4664</v>
      </c>
      <c r="GL718" t="s">
        <v>4737</v>
      </c>
      <c r="GM718" t="s">
        <v>4737</v>
      </c>
    </row>
    <row r="719" spans="1:387" x14ac:dyDescent="0.3">
      <c r="A719">
        <v>723</v>
      </c>
      <c r="B719" t="s">
        <v>4520</v>
      </c>
      <c r="C719" t="s">
        <v>1097</v>
      </c>
      <c r="D719" t="s">
        <v>1242</v>
      </c>
      <c r="E719" t="s">
        <v>1243</v>
      </c>
      <c r="F719" t="s">
        <v>4966</v>
      </c>
      <c r="G719" t="s">
        <v>1081</v>
      </c>
      <c r="FG719" t="s">
        <v>1082</v>
      </c>
      <c r="FH719" t="s">
        <v>4862</v>
      </c>
      <c r="FI719" t="s">
        <v>4862</v>
      </c>
      <c r="FJ719" t="s">
        <v>1148</v>
      </c>
      <c r="MY719" t="s">
        <v>4530</v>
      </c>
      <c r="MZ719" t="s">
        <v>4531</v>
      </c>
      <c r="NA719" t="s">
        <v>4531</v>
      </c>
      <c r="NB719" t="s">
        <v>4531</v>
      </c>
      <c r="NC719" t="s">
        <v>4531</v>
      </c>
      <c r="ND719" t="s">
        <v>4531</v>
      </c>
      <c r="NE719" t="s">
        <v>4531</v>
      </c>
      <c r="NF719" t="s">
        <v>4531</v>
      </c>
      <c r="NH719" t="s">
        <v>4530</v>
      </c>
      <c r="NI719" t="s">
        <v>4531</v>
      </c>
      <c r="NJ719" t="s">
        <v>4531</v>
      </c>
      <c r="NK719" t="s">
        <v>4531</v>
      </c>
      <c r="NL719" t="s">
        <v>4531</v>
      </c>
      <c r="NM719" t="s">
        <v>4531</v>
      </c>
      <c r="NN719" t="s">
        <v>4531</v>
      </c>
      <c r="NO719" t="s">
        <v>4531</v>
      </c>
      <c r="NP719" t="s">
        <v>4531</v>
      </c>
      <c r="NQ719" t="s">
        <v>4531</v>
      </c>
      <c r="NR719" t="s">
        <v>4531</v>
      </c>
      <c r="NS719" t="s">
        <v>4531</v>
      </c>
      <c r="NT719" t="s">
        <v>4531</v>
      </c>
      <c r="NU719" t="s">
        <v>4531</v>
      </c>
      <c r="NV719" t="s">
        <v>4531</v>
      </c>
      <c r="NW719" t="s">
        <v>4531</v>
      </c>
    </row>
    <row r="720" spans="1:387" x14ac:dyDescent="0.3">
      <c r="A720">
        <v>724</v>
      </c>
      <c r="B720" t="s">
        <v>4579</v>
      </c>
      <c r="C720" t="s">
        <v>1097</v>
      </c>
      <c r="D720" t="s">
        <v>1242</v>
      </c>
      <c r="E720" t="s">
        <v>1243</v>
      </c>
      <c r="F720" t="s">
        <v>4966</v>
      </c>
      <c r="G720" t="s">
        <v>1081</v>
      </c>
      <c r="FG720" t="s">
        <v>1101</v>
      </c>
      <c r="FH720" t="s">
        <v>4769</v>
      </c>
      <c r="FI720" t="s">
        <v>4769</v>
      </c>
      <c r="FJ720" t="s">
        <v>1148</v>
      </c>
      <c r="MY720" t="s">
        <v>4530</v>
      </c>
      <c r="MZ720" t="s">
        <v>4531</v>
      </c>
      <c r="NA720" t="s">
        <v>4531</v>
      </c>
      <c r="NB720" t="s">
        <v>4531</v>
      </c>
      <c r="NC720" t="s">
        <v>4531</v>
      </c>
      <c r="ND720" t="s">
        <v>4531</v>
      </c>
      <c r="NE720" t="s">
        <v>4531</v>
      </c>
      <c r="NF720" t="s">
        <v>4531</v>
      </c>
      <c r="NH720" t="s">
        <v>4530</v>
      </c>
      <c r="NI720" t="s">
        <v>4531</v>
      </c>
      <c r="NJ720" t="s">
        <v>4531</v>
      </c>
      <c r="NK720" t="s">
        <v>4531</v>
      </c>
      <c r="NL720" t="s">
        <v>4531</v>
      </c>
      <c r="NM720" t="s">
        <v>4531</v>
      </c>
      <c r="NN720" t="s">
        <v>4531</v>
      </c>
      <c r="NO720" t="s">
        <v>4531</v>
      </c>
      <c r="NP720" t="s">
        <v>4531</v>
      </c>
      <c r="NQ720" t="s">
        <v>4531</v>
      </c>
      <c r="NR720" t="s">
        <v>4531</v>
      </c>
      <c r="NS720" t="s">
        <v>4531</v>
      </c>
      <c r="NT720" t="s">
        <v>4531</v>
      </c>
      <c r="NU720" t="s">
        <v>4531</v>
      </c>
      <c r="NV720" t="s">
        <v>4531</v>
      </c>
      <c r="NW720" t="s">
        <v>4531</v>
      </c>
    </row>
    <row r="721" spans="1:387" x14ac:dyDescent="0.3">
      <c r="A721">
        <v>725</v>
      </c>
      <c r="B721" t="s">
        <v>4579</v>
      </c>
      <c r="C721" t="s">
        <v>1097</v>
      </c>
      <c r="D721" t="s">
        <v>1242</v>
      </c>
      <c r="E721" t="s">
        <v>1243</v>
      </c>
      <c r="F721" t="s">
        <v>4966</v>
      </c>
      <c r="G721" t="s">
        <v>1081</v>
      </c>
      <c r="FG721" t="s">
        <v>1101</v>
      </c>
      <c r="FH721" t="s">
        <v>4972</v>
      </c>
      <c r="FI721" t="s">
        <v>4972</v>
      </c>
      <c r="FJ721" t="s">
        <v>1148</v>
      </c>
      <c r="MY721" t="s">
        <v>4530</v>
      </c>
      <c r="MZ721" t="s">
        <v>4531</v>
      </c>
      <c r="NA721" t="s">
        <v>4531</v>
      </c>
      <c r="NB721" t="s">
        <v>4531</v>
      </c>
      <c r="NC721" t="s">
        <v>4531</v>
      </c>
      <c r="ND721" t="s">
        <v>4531</v>
      </c>
      <c r="NE721" t="s">
        <v>4531</v>
      </c>
      <c r="NF721" t="s">
        <v>4531</v>
      </c>
      <c r="NH721" t="s">
        <v>4530</v>
      </c>
      <c r="NI721" t="s">
        <v>4531</v>
      </c>
      <c r="NJ721" t="s">
        <v>4531</v>
      </c>
      <c r="NK721" t="s">
        <v>4531</v>
      </c>
      <c r="NL721" t="s">
        <v>4531</v>
      </c>
      <c r="NM721" t="s">
        <v>4531</v>
      </c>
      <c r="NN721" t="s">
        <v>4531</v>
      </c>
      <c r="NO721" t="s">
        <v>4531</v>
      </c>
      <c r="NP721" t="s">
        <v>4531</v>
      </c>
      <c r="NQ721" t="s">
        <v>4531</v>
      </c>
      <c r="NR721" t="s">
        <v>4531</v>
      </c>
      <c r="NS721" t="s">
        <v>4531</v>
      </c>
      <c r="NT721" t="s">
        <v>4531</v>
      </c>
      <c r="NU721" t="s">
        <v>4531</v>
      </c>
      <c r="NV721" t="s">
        <v>4531</v>
      </c>
      <c r="NW721" t="s">
        <v>4531</v>
      </c>
    </row>
    <row r="722" spans="1:387" x14ac:dyDescent="0.3">
      <c r="A722">
        <v>726</v>
      </c>
      <c r="B722" t="s">
        <v>4579</v>
      </c>
      <c r="C722" t="s">
        <v>1097</v>
      </c>
      <c r="D722" t="s">
        <v>1242</v>
      </c>
      <c r="E722" t="s">
        <v>1243</v>
      </c>
      <c r="F722" t="s">
        <v>4966</v>
      </c>
      <c r="G722" t="s">
        <v>1081</v>
      </c>
      <c r="AE722" t="s">
        <v>1101</v>
      </c>
      <c r="AF722" t="s">
        <v>1146</v>
      </c>
      <c r="AG722" t="s">
        <v>4627</v>
      </c>
      <c r="AH722" t="s">
        <v>4627</v>
      </c>
      <c r="AI722" t="s">
        <v>1103</v>
      </c>
      <c r="AJ722" t="s">
        <v>1103</v>
      </c>
      <c r="BO722" t="s">
        <v>1101</v>
      </c>
      <c r="BP722" t="s">
        <v>1161</v>
      </c>
      <c r="BQ722" t="s">
        <v>1146</v>
      </c>
      <c r="BR722" t="s">
        <v>4973</v>
      </c>
      <c r="BS722" t="s">
        <v>4973</v>
      </c>
      <c r="BT722" t="s">
        <v>1103</v>
      </c>
      <c r="BU722" t="s">
        <v>1103</v>
      </c>
      <c r="CE722" t="s">
        <v>1101</v>
      </c>
      <c r="CF722" t="s">
        <v>1106</v>
      </c>
      <c r="CG722" t="s">
        <v>1146</v>
      </c>
      <c r="CH722" t="s">
        <v>4829</v>
      </c>
      <c r="CI722" t="s">
        <v>4829</v>
      </c>
      <c r="CJ722" t="s">
        <v>1103</v>
      </c>
      <c r="CK722" t="s">
        <v>1103</v>
      </c>
      <c r="GN722" t="s">
        <v>1089</v>
      </c>
      <c r="GO722" t="s">
        <v>1089</v>
      </c>
      <c r="GQ722" t="s">
        <v>1103</v>
      </c>
      <c r="GR722" t="s">
        <v>1103</v>
      </c>
      <c r="GS722" t="s">
        <v>4968</v>
      </c>
      <c r="GT722" t="s">
        <v>1124</v>
      </c>
      <c r="GW722" t="s">
        <v>1084</v>
      </c>
      <c r="GX722" t="s">
        <v>4969</v>
      </c>
      <c r="GY722" t="s">
        <v>1091</v>
      </c>
      <c r="HA722" t="s">
        <v>4530</v>
      </c>
      <c r="MY722" t="s">
        <v>4530</v>
      </c>
      <c r="MZ722" t="s">
        <v>4531</v>
      </c>
      <c r="NA722" t="s">
        <v>4531</v>
      </c>
      <c r="NB722" t="s">
        <v>4531</v>
      </c>
      <c r="NC722" t="s">
        <v>4531</v>
      </c>
      <c r="ND722" t="s">
        <v>4531</v>
      </c>
      <c r="NE722" t="s">
        <v>4531</v>
      </c>
      <c r="NF722" t="s">
        <v>4531</v>
      </c>
      <c r="NH722" t="s">
        <v>4530</v>
      </c>
      <c r="NI722" t="s">
        <v>4531</v>
      </c>
      <c r="NJ722" t="s">
        <v>4531</v>
      </c>
      <c r="NK722" t="s">
        <v>4531</v>
      </c>
      <c r="NL722" t="s">
        <v>4531</v>
      </c>
      <c r="NM722" t="s">
        <v>4531</v>
      </c>
      <c r="NN722" t="s">
        <v>4531</v>
      </c>
      <c r="NO722" t="s">
        <v>4531</v>
      </c>
      <c r="NP722" t="s">
        <v>4531</v>
      </c>
      <c r="NQ722" t="s">
        <v>4531</v>
      </c>
      <c r="NR722" t="s">
        <v>4531</v>
      </c>
      <c r="NS722" t="s">
        <v>4531</v>
      </c>
      <c r="NT722" t="s">
        <v>4531</v>
      </c>
      <c r="NU722" t="s">
        <v>4531</v>
      </c>
      <c r="NV722" t="s">
        <v>4531</v>
      </c>
      <c r="NW722" t="s">
        <v>4531</v>
      </c>
    </row>
    <row r="723" spans="1:387" x14ac:dyDescent="0.3">
      <c r="A723">
        <v>727</v>
      </c>
      <c r="B723" t="s">
        <v>4944</v>
      </c>
      <c r="C723" t="s">
        <v>1165</v>
      </c>
      <c r="D723" t="s">
        <v>1177</v>
      </c>
      <c r="E723" t="s">
        <v>3518</v>
      </c>
      <c r="F723" t="s">
        <v>4763</v>
      </c>
      <c r="G723" t="s">
        <v>1081</v>
      </c>
      <c r="H723" t="s">
        <v>1101</v>
      </c>
      <c r="I723" t="s">
        <v>1102</v>
      </c>
      <c r="J723" t="s">
        <v>1095</v>
      </c>
      <c r="K723" t="s">
        <v>4546</v>
      </c>
      <c r="L723" t="s">
        <v>4766</v>
      </c>
      <c r="M723" t="s">
        <v>1103</v>
      </c>
      <c r="N723" t="s">
        <v>1103</v>
      </c>
      <c r="O723" t="s">
        <v>4525</v>
      </c>
      <c r="AL723" t="s">
        <v>1101</v>
      </c>
      <c r="AP723" t="s">
        <v>1103</v>
      </c>
      <c r="AQ723" t="s">
        <v>1103</v>
      </c>
      <c r="AR723" t="s">
        <v>4525</v>
      </c>
      <c r="AS723" t="s">
        <v>1101</v>
      </c>
      <c r="AW723" t="s">
        <v>1103</v>
      </c>
      <c r="AX723" t="s">
        <v>1103</v>
      </c>
      <c r="AY723" t="s">
        <v>4551</v>
      </c>
      <c r="BG723" t="s">
        <v>1101</v>
      </c>
      <c r="BH723" t="s">
        <v>1104</v>
      </c>
      <c r="BI723" t="s">
        <v>1095</v>
      </c>
      <c r="BJ723" t="s">
        <v>4564</v>
      </c>
      <c r="BK723" t="s">
        <v>4974</v>
      </c>
      <c r="BL723" t="s">
        <v>1103</v>
      </c>
      <c r="BM723" t="s">
        <v>1103</v>
      </c>
      <c r="BN723" t="s">
        <v>4525</v>
      </c>
      <c r="BW723" t="s">
        <v>1101</v>
      </c>
      <c r="CB723" t="s">
        <v>1103</v>
      </c>
      <c r="CC723" t="s">
        <v>1103</v>
      </c>
      <c r="CD723" t="s">
        <v>4525</v>
      </c>
      <c r="CM723" t="s">
        <v>1101</v>
      </c>
      <c r="CQ723" t="s">
        <v>1103</v>
      </c>
      <c r="CR723" t="s">
        <v>1103</v>
      </c>
      <c r="CT723" t="s">
        <v>1101</v>
      </c>
      <c r="CU723" t="s">
        <v>1162</v>
      </c>
      <c r="CV723" t="s">
        <v>1087</v>
      </c>
      <c r="CW723" t="s">
        <v>4545</v>
      </c>
      <c r="CX723" t="s">
        <v>4557</v>
      </c>
      <c r="CY723" t="s">
        <v>1103</v>
      </c>
      <c r="CZ723" t="s">
        <v>1103</v>
      </c>
      <c r="DA723" t="s">
        <v>4525</v>
      </c>
      <c r="DE723" t="s">
        <v>1101</v>
      </c>
      <c r="DF723" t="s">
        <v>1088</v>
      </c>
      <c r="DG723" t="s">
        <v>4541</v>
      </c>
      <c r="DH723" t="s">
        <v>4544</v>
      </c>
      <c r="DI723" t="s">
        <v>1103</v>
      </c>
      <c r="DJ723" t="s">
        <v>1103</v>
      </c>
      <c r="DK723" t="s">
        <v>4551</v>
      </c>
      <c r="DR723" t="s">
        <v>1101</v>
      </c>
      <c r="DS723" t="s">
        <v>4557</v>
      </c>
      <c r="DT723" t="s">
        <v>4557</v>
      </c>
      <c r="DU723" t="s">
        <v>1103</v>
      </c>
      <c r="DV723" t="s">
        <v>1103</v>
      </c>
      <c r="DW723" t="s">
        <v>4523</v>
      </c>
      <c r="GN723" t="s">
        <v>1089</v>
      </c>
      <c r="GO723" t="s">
        <v>1089</v>
      </c>
      <c r="GP723" t="s">
        <v>1089</v>
      </c>
      <c r="GQ723" t="s">
        <v>1103</v>
      </c>
      <c r="GR723" t="s">
        <v>1103</v>
      </c>
      <c r="GS723" t="s">
        <v>4713</v>
      </c>
      <c r="GT723" t="s">
        <v>1160</v>
      </c>
      <c r="GW723" t="s">
        <v>1084</v>
      </c>
      <c r="GX723" t="s">
        <v>1110</v>
      </c>
      <c r="GY723" t="s">
        <v>1160</v>
      </c>
      <c r="HA723" t="s">
        <v>4560</v>
      </c>
      <c r="HB723" t="s">
        <v>1084</v>
      </c>
      <c r="HC723" t="s">
        <v>1110</v>
      </c>
      <c r="HD723" t="s">
        <v>1110</v>
      </c>
      <c r="HE723" t="s">
        <v>1160</v>
      </c>
      <c r="HG723" t="s">
        <v>4560</v>
      </c>
      <c r="MY723" t="s">
        <v>4530</v>
      </c>
      <c r="MZ723" t="s">
        <v>4530</v>
      </c>
      <c r="NA723" t="s">
        <v>4531</v>
      </c>
      <c r="NB723" t="s">
        <v>4531</v>
      </c>
      <c r="NC723" t="s">
        <v>4531</v>
      </c>
      <c r="ND723" t="s">
        <v>4531</v>
      </c>
      <c r="NE723" t="s">
        <v>4531</v>
      </c>
      <c r="NF723" t="s">
        <v>4531</v>
      </c>
      <c r="NH723" t="s">
        <v>4531</v>
      </c>
      <c r="NI723" t="s">
        <v>4531</v>
      </c>
      <c r="NJ723" t="s">
        <v>4530</v>
      </c>
      <c r="NK723" t="s">
        <v>4531</v>
      </c>
      <c r="NL723" t="s">
        <v>4530</v>
      </c>
      <c r="NM723" t="s">
        <v>4530</v>
      </c>
      <c r="NN723" t="s">
        <v>4530</v>
      </c>
      <c r="NO723" t="s">
        <v>4531</v>
      </c>
      <c r="NP723" t="s">
        <v>4530</v>
      </c>
      <c r="NQ723" t="s">
        <v>4531</v>
      </c>
      <c r="NR723" t="s">
        <v>4531</v>
      </c>
      <c r="NS723" t="s">
        <v>4530</v>
      </c>
      <c r="NT723" t="s">
        <v>4531</v>
      </c>
      <c r="NU723" t="s">
        <v>4531</v>
      </c>
      <c r="NV723" t="s">
        <v>4531</v>
      </c>
      <c r="NW723" t="s">
        <v>4531</v>
      </c>
    </row>
    <row r="724" spans="1:387" x14ac:dyDescent="0.3">
      <c r="A724">
        <v>728</v>
      </c>
      <c r="B724" t="s">
        <v>4944</v>
      </c>
      <c r="C724" t="s">
        <v>1165</v>
      </c>
      <c r="D724" t="s">
        <v>1177</v>
      </c>
      <c r="E724" t="s">
        <v>3518</v>
      </c>
      <c r="F724" t="s">
        <v>4763</v>
      </c>
      <c r="G724" t="s">
        <v>1081</v>
      </c>
      <c r="P724" t="s">
        <v>1101</v>
      </c>
      <c r="Q724" t="s">
        <v>1129</v>
      </c>
      <c r="R724" t="s">
        <v>1146</v>
      </c>
      <c r="S724" t="s">
        <v>4829</v>
      </c>
      <c r="T724" t="s">
        <v>4829</v>
      </c>
      <c r="U724" t="s">
        <v>1103</v>
      </c>
      <c r="V724" t="s">
        <v>1103</v>
      </c>
      <c r="W724" t="s">
        <v>4570</v>
      </c>
      <c r="AE724" t="s">
        <v>1101</v>
      </c>
      <c r="AF724" t="s">
        <v>1146</v>
      </c>
      <c r="AG724" t="s">
        <v>4561</v>
      </c>
      <c r="AH724" t="s">
        <v>4561</v>
      </c>
      <c r="AI724" t="s">
        <v>1103</v>
      </c>
      <c r="AJ724" t="s">
        <v>1103</v>
      </c>
      <c r="AK724" t="s">
        <v>4523</v>
      </c>
      <c r="BO724" t="s">
        <v>1101</v>
      </c>
      <c r="BP724" t="s">
        <v>1104</v>
      </c>
      <c r="BQ724" t="s">
        <v>1146</v>
      </c>
      <c r="BR724" t="s">
        <v>4533</v>
      </c>
      <c r="BS724" t="s">
        <v>4533</v>
      </c>
      <c r="BT724" t="s">
        <v>1103</v>
      </c>
      <c r="BU724" t="s">
        <v>1103</v>
      </c>
      <c r="BV724" t="s">
        <v>4542</v>
      </c>
      <c r="CE724" t="s">
        <v>1101</v>
      </c>
      <c r="CF724" t="s">
        <v>1106</v>
      </c>
      <c r="CG724" t="s">
        <v>1146</v>
      </c>
      <c r="CH724" t="s">
        <v>4904</v>
      </c>
      <c r="CI724" t="s">
        <v>4904</v>
      </c>
      <c r="CJ724" t="s">
        <v>1103</v>
      </c>
      <c r="CK724" t="s">
        <v>1103</v>
      </c>
      <c r="GN724" t="s">
        <v>1089</v>
      </c>
      <c r="GO724" t="s">
        <v>1089</v>
      </c>
      <c r="GW724" t="s">
        <v>1084</v>
      </c>
      <c r="GX724" t="s">
        <v>1110</v>
      </c>
      <c r="GY724" t="s">
        <v>1160</v>
      </c>
      <c r="HA724" t="s">
        <v>4575</v>
      </c>
      <c r="MY724" t="s">
        <v>4530</v>
      </c>
      <c r="MZ724" t="s">
        <v>4531</v>
      </c>
      <c r="NA724" t="s">
        <v>4531</v>
      </c>
      <c r="NB724" t="s">
        <v>4531</v>
      </c>
      <c r="NC724" t="s">
        <v>4530</v>
      </c>
      <c r="ND724" t="s">
        <v>4530</v>
      </c>
      <c r="NE724" t="s">
        <v>4531</v>
      </c>
      <c r="NF724" t="s">
        <v>4531</v>
      </c>
      <c r="NH724" t="s">
        <v>4531</v>
      </c>
      <c r="NI724" t="s">
        <v>4531</v>
      </c>
      <c r="NJ724" t="s">
        <v>4530</v>
      </c>
      <c r="NK724" t="s">
        <v>4531</v>
      </c>
      <c r="NL724" t="s">
        <v>4530</v>
      </c>
      <c r="NM724" t="s">
        <v>4530</v>
      </c>
      <c r="NN724" t="s">
        <v>4531</v>
      </c>
      <c r="NO724" t="s">
        <v>4531</v>
      </c>
      <c r="NP724" t="s">
        <v>4531</v>
      </c>
      <c r="NQ724" t="s">
        <v>4531</v>
      </c>
      <c r="NR724" t="s">
        <v>4531</v>
      </c>
      <c r="NS724" t="s">
        <v>4530</v>
      </c>
      <c r="NT724" t="s">
        <v>4531</v>
      </c>
      <c r="NU724" t="s">
        <v>4531</v>
      </c>
      <c r="NV724" t="s">
        <v>4531</v>
      </c>
      <c r="NW724" t="s">
        <v>4531</v>
      </c>
    </row>
    <row r="725" spans="1:387" x14ac:dyDescent="0.3">
      <c r="A725">
        <v>729</v>
      </c>
      <c r="B725" t="s">
        <v>4944</v>
      </c>
      <c r="C725" t="s">
        <v>1165</v>
      </c>
      <c r="D725" t="s">
        <v>1177</v>
      </c>
      <c r="E725" t="s">
        <v>3518</v>
      </c>
      <c r="F725" t="s">
        <v>4763</v>
      </c>
      <c r="G725" t="s">
        <v>1081</v>
      </c>
      <c r="EY725" t="s">
        <v>1101</v>
      </c>
      <c r="MY725" t="s">
        <v>4530</v>
      </c>
      <c r="MZ725" t="s">
        <v>4531</v>
      </c>
      <c r="NA725" t="s">
        <v>4531</v>
      </c>
      <c r="NB725" t="s">
        <v>4531</v>
      </c>
      <c r="NC725" t="s">
        <v>4531</v>
      </c>
      <c r="ND725" t="s">
        <v>4531</v>
      </c>
      <c r="NE725" t="s">
        <v>4531</v>
      </c>
      <c r="NF725" t="s">
        <v>4531</v>
      </c>
      <c r="NH725" t="s">
        <v>4530</v>
      </c>
      <c r="NI725" t="s">
        <v>4531</v>
      </c>
      <c r="NJ725" t="s">
        <v>4531</v>
      </c>
      <c r="NK725" t="s">
        <v>4531</v>
      </c>
      <c r="NL725" t="s">
        <v>4531</v>
      </c>
      <c r="NM725" t="s">
        <v>4531</v>
      </c>
      <c r="NN725" t="s">
        <v>4531</v>
      </c>
      <c r="NO725" t="s">
        <v>4531</v>
      </c>
      <c r="NP725" t="s">
        <v>4531</v>
      </c>
      <c r="NQ725" t="s">
        <v>4531</v>
      </c>
      <c r="NR725" t="s">
        <v>4531</v>
      </c>
      <c r="NS725" t="s">
        <v>4531</v>
      </c>
      <c r="NT725" t="s">
        <v>4531</v>
      </c>
      <c r="NU725" t="s">
        <v>4531</v>
      </c>
      <c r="NV725" t="s">
        <v>4531</v>
      </c>
      <c r="NW725" t="s">
        <v>4531</v>
      </c>
    </row>
    <row r="726" spans="1:387" x14ac:dyDescent="0.3">
      <c r="A726">
        <v>730</v>
      </c>
      <c r="B726" t="s">
        <v>4944</v>
      </c>
      <c r="C726" t="s">
        <v>1165</v>
      </c>
      <c r="D726" t="s">
        <v>1177</v>
      </c>
      <c r="E726" t="s">
        <v>3518</v>
      </c>
      <c r="F726" t="s">
        <v>4763</v>
      </c>
      <c r="G726" t="s">
        <v>1081</v>
      </c>
      <c r="DE726" t="s">
        <v>1101</v>
      </c>
      <c r="DF726" t="s">
        <v>1088</v>
      </c>
      <c r="DG726" t="s">
        <v>4541</v>
      </c>
      <c r="DH726" t="s">
        <v>4544</v>
      </c>
      <c r="DI726" t="s">
        <v>1103</v>
      </c>
      <c r="DJ726" t="s">
        <v>1103</v>
      </c>
      <c r="DK726" t="s">
        <v>4523</v>
      </c>
      <c r="DL726" t="s">
        <v>1101</v>
      </c>
      <c r="DM726" t="s">
        <v>4545</v>
      </c>
      <c r="DN726" t="s">
        <v>4545</v>
      </c>
      <c r="DO726" t="s">
        <v>1103</v>
      </c>
      <c r="DP726" t="s">
        <v>1103</v>
      </c>
      <c r="DQ726" t="s">
        <v>4586</v>
      </c>
      <c r="EJ726" t="s">
        <v>1101</v>
      </c>
      <c r="EK726" t="s">
        <v>4590</v>
      </c>
      <c r="EL726" t="s">
        <v>4590</v>
      </c>
      <c r="EM726" t="s">
        <v>1103</v>
      </c>
      <c r="EN726" t="s">
        <v>1103</v>
      </c>
      <c r="EO726" t="s">
        <v>4551</v>
      </c>
      <c r="GP726" t="s">
        <v>1089</v>
      </c>
      <c r="HB726" t="s">
        <v>1084</v>
      </c>
      <c r="HC726" t="s">
        <v>1110</v>
      </c>
      <c r="HD726" t="s">
        <v>1110</v>
      </c>
      <c r="HE726" t="s">
        <v>1160</v>
      </c>
      <c r="HG726" t="s">
        <v>4560</v>
      </c>
      <c r="MY726" t="s">
        <v>4530</v>
      </c>
      <c r="MZ726" t="s">
        <v>4531</v>
      </c>
      <c r="NA726" t="s">
        <v>4531</v>
      </c>
      <c r="NB726" t="s">
        <v>4531</v>
      </c>
      <c r="NC726" t="s">
        <v>4530</v>
      </c>
      <c r="ND726" t="s">
        <v>4530</v>
      </c>
      <c r="NE726" t="s">
        <v>4531</v>
      </c>
      <c r="NF726" t="s">
        <v>4531</v>
      </c>
      <c r="NH726" t="s">
        <v>4531</v>
      </c>
      <c r="NI726" t="s">
        <v>4531</v>
      </c>
      <c r="NJ726" t="s">
        <v>4530</v>
      </c>
      <c r="NK726" t="s">
        <v>4531</v>
      </c>
      <c r="NL726" t="s">
        <v>4530</v>
      </c>
      <c r="NM726" t="s">
        <v>4530</v>
      </c>
      <c r="NN726" t="s">
        <v>4531</v>
      </c>
      <c r="NO726" t="s">
        <v>4531</v>
      </c>
      <c r="NP726" t="s">
        <v>4531</v>
      </c>
      <c r="NQ726" t="s">
        <v>4531</v>
      </c>
      <c r="NR726" t="s">
        <v>4531</v>
      </c>
      <c r="NS726" t="s">
        <v>4530</v>
      </c>
      <c r="NT726" t="s">
        <v>4531</v>
      </c>
      <c r="NU726" t="s">
        <v>4531</v>
      </c>
      <c r="NV726" t="s">
        <v>4531</v>
      </c>
      <c r="NW726" t="s">
        <v>4531</v>
      </c>
    </row>
    <row r="727" spans="1:387" x14ac:dyDescent="0.3">
      <c r="A727">
        <v>731</v>
      </c>
      <c r="B727" t="s">
        <v>4944</v>
      </c>
      <c r="C727" t="s">
        <v>1205</v>
      </c>
      <c r="D727" t="s">
        <v>3412</v>
      </c>
      <c r="E727" t="s">
        <v>3489</v>
      </c>
      <c r="F727" t="s">
        <v>3607</v>
      </c>
      <c r="G727" t="s">
        <v>1081</v>
      </c>
      <c r="AS727" t="s">
        <v>1082</v>
      </c>
      <c r="AT727" t="s">
        <v>1083</v>
      </c>
      <c r="AU727" t="s">
        <v>4545</v>
      </c>
      <c r="AV727" t="s">
        <v>4545</v>
      </c>
      <c r="AW727" t="s">
        <v>1084</v>
      </c>
      <c r="AX727" t="s">
        <v>1084</v>
      </c>
      <c r="AY727" t="s">
        <v>4734</v>
      </c>
      <c r="BG727" t="s">
        <v>1101</v>
      </c>
      <c r="BH727" t="s">
        <v>1104</v>
      </c>
      <c r="BI727" t="s">
        <v>1083</v>
      </c>
      <c r="BJ727" t="s">
        <v>4545</v>
      </c>
      <c r="BK727" t="s">
        <v>4545</v>
      </c>
      <c r="BL727" t="s">
        <v>1084</v>
      </c>
      <c r="BM727" t="s">
        <v>1084</v>
      </c>
      <c r="BN727" t="s">
        <v>4551</v>
      </c>
      <c r="BW727" t="s">
        <v>1082</v>
      </c>
      <c r="BX727" t="s">
        <v>1106</v>
      </c>
      <c r="BY727" t="s">
        <v>1087</v>
      </c>
      <c r="BZ727" t="s">
        <v>4545</v>
      </c>
      <c r="CA727" t="s">
        <v>4975</v>
      </c>
      <c r="CB727" t="s">
        <v>1084</v>
      </c>
      <c r="CC727" t="s">
        <v>1084</v>
      </c>
      <c r="CM727" t="s">
        <v>1082</v>
      </c>
      <c r="CN727" t="s">
        <v>1087</v>
      </c>
      <c r="CO727" t="s">
        <v>4545</v>
      </c>
      <c r="CP727" t="s">
        <v>4976</v>
      </c>
      <c r="CQ727" t="s">
        <v>1084</v>
      </c>
      <c r="CR727" t="s">
        <v>1084</v>
      </c>
      <c r="CS727" t="s">
        <v>4551</v>
      </c>
      <c r="CT727" t="s">
        <v>1101</v>
      </c>
      <c r="CU727" t="s">
        <v>1086</v>
      </c>
      <c r="CV727" t="s">
        <v>1087</v>
      </c>
      <c r="CW727" t="s">
        <v>4545</v>
      </c>
      <c r="CX727" t="s">
        <v>4557</v>
      </c>
      <c r="CY727" t="s">
        <v>1084</v>
      </c>
      <c r="CZ727" t="s">
        <v>1084</v>
      </c>
      <c r="DA727" t="s">
        <v>4542</v>
      </c>
      <c r="DE727" t="s">
        <v>1082</v>
      </c>
      <c r="DI727" t="s">
        <v>1084</v>
      </c>
      <c r="DJ727" t="s">
        <v>1084</v>
      </c>
      <c r="DK727" t="s">
        <v>4551</v>
      </c>
      <c r="GO727" t="s">
        <v>1089</v>
      </c>
      <c r="GP727" t="s">
        <v>1089</v>
      </c>
      <c r="GW727" t="s">
        <v>1084</v>
      </c>
      <c r="GX727" t="s">
        <v>1110</v>
      </c>
      <c r="GY727" t="s">
        <v>1109</v>
      </c>
      <c r="HA727" t="s">
        <v>4570</v>
      </c>
      <c r="HB727" t="s">
        <v>1103</v>
      </c>
      <c r="HC727" t="s">
        <v>1110</v>
      </c>
      <c r="HD727" t="s">
        <v>1110</v>
      </c>
      <c r="HE727" t="s">
        <v>1109</v>
      </c>
      <c r="IO727" t="s">
        <v>1170</v>
      </c>
      <c r="MY727" t="s">
        <v>4530</v>
      </c>
      <c r="MZ727" t="s">
        <v>4531</v>
      </c>
      <c r="NA727" t="s">
        <v>4531</v>
      </c>
      <c r="NB727" t="s">
        <v>4531</v>
      </c>
      <c r="NC727" t="s">
        <v>4531</v>
      </c>
      <c r="ND727" t="s">
        <v>4531</v>
      </c>
      <c r="NE727" t="s">
        <v>4531</v>
      </c>
      <c r="NF727" t="s">
        <v>4531</v>
      </c>
      <c r="NH727" t="s">
        <v>4531</v>
      </c>
      <c r="NI727" t="s">
        <v>4530</v>
      </c>
      <c r="NJ727" t="s">
        <v>4531</v>
      </c>
      <c r="NK727" t="s">
        <v>4531</v>
      </c>
      <c r="NL727" t="s">
        <v>4531</v>
      </c>
      <c r="NM727" t="s">
        <v>4531</v>
      </c>
      <c r="NN727" t="s">
        <v>4531</v>
      </c>
      <c r="NO727" t="s">
        <v>4531</v>
      </c>
      <c r="NP727" t="s">
        <v>4531</v>
      </c>
      <c r="NQ727" t="s">
        <v>4531</v>
      </c>
      <c r="NR727" t="s">
        <v>4531</v>
      </c>
      <c r="NS727" t="s">
        <v>4531</v>
      </c>
      <c r="NT727" t="s">
        <v>4531</v>
      </c>
      <c r="NU727" t="s">
        <v>4531</v>
      </c>
      <c r="NV727" t="s">
        <v>4531</v>
      </c>
      <c r="NW727" t="s">
        <v>4531</v>
      </c>
    </row>
    <row r="728" spans="1:387" x14ac:dyDescent="0.3">
      <c r="A728">
        <v>732</v>
      </c>
      <c r="B728" t="s">
        <v>4944</v>
      </c>
      <c r="C728" t="s">
        <v>1205</v>
      </c>
      <c r="D728" t="s">
        <v>3412</v>
      </c>
      <c r="E728" t="s">
        <v>3489</v>
      </c>
      <c r="F728" t="s">
        <v>3607</v>
      </c>
      <c r="G728" t="s">
        <v>1081</v>
      </c>
      <c r="AS728" t="s">
        <v>1082</v>
      </c>
      <c r="AW728" t="s">
        <v>1084</v>
      </c>
      <c r="AX728" t="s">
        <v>1084</v>
      </c>
      <c r="AY728" t="s">
        <v>4551</v>
      </c>
      <c r="BG728" t="s">
        <v>1082</v>
      </c>
      <c r="BH728" t="s">
        <v>1104</v>
      </c>
      <c r="BI728" t="s">
        <v>1083</v>
      </c>
      <c r="BJ728" t="s">
        <v>4545</v>
      </c>
      <c r="BK728" t="s">
        <v>4545</v>
      </c>
      <c r="BL728" t="s">
        <v>1084</v>
      </c>
      <c r="BM728" t="s">
        <v>1084</v>
      </c>
      <c r="BN728" t="s">
        <v>4551</v>
      </c>
      <c r="BW728" t="s">
        <v>1082</v>
      </c>
      <c r="BX728" t="s">
        <v>1106</v>
      </c>
      <c r="BY728" t="s">
        <v>1087</v>
      </c>
      <c r="BZ728" t="s">
        <v>4545</v>
      </c>
      <c r="CA728" t="s">
        <v>4975</v>
      </c>
      <c r="CB728" t="s">
        <v>1084</v>
      </c>
      <c r="CC728" t="s">
        <v>1084</v>
      </c>
      <c r="CD728" t="s">
        <v>4551</v>
      </c>
      <c r="CM728" t="s">
        <v>1082</v>
      </c>
      <c r="CN728" t="s">
        <v>1087</v>
      </c>
      <c r="CO728" t="s">
        <v>4545</v>
      </c>
      <c r="CP728" t="s">
        <v>4976</v>
      </c>
      <c r="CQ728" t="s">
        <v>1084</v>
      </c>
      <c r="CR728" t="s">
        <v>1084</v>
      </c>
      <c r="CS728" t="s">
        <v>4542</v>
      </c>
      <c r="CT728" t="s">
        <v>1082</v>
      </c>
      <c r="CY728" t="s">
        <v>1084</v>
      </c>
      <c r="CZ728" t="s">
        <v>1103</v>
      </c>
      <c r="DA728" t="s">
        <v>4551</v>
      </c>
      <c r="DE728" t="s">
        <v>1082</v>
      </c>
      <c r="DI728" t="s">
        <v>1084</v>
      </c>
      <c r="DJ728" t="s">
        <v>1084</v>
      </c>
      <c r="DK728" t="s">
        <v>4542</v>
      </c>
      <c r="GO728" t="s">
        <v>1089</v>
      </c>
      <c r="GP728" t="s">
        <v>1089</v>
      </c>
      <c r="GW728" t="s">
        <v>1103</v>
      </c>
      <c r="GX728" t="s">
        <v>1110</v>
      </c>
      <c r="GY728" t="s">
        <v>1109</v>
      </c>
      <c r="HB728" t="s">
        <v>1084</v>
      </c>
      <c r="HC728" t="s">
        <v>1110</v>
      </c>
      <c r="HD728" t="s">
        <v>1110</v>
      </c>
      <c r="HE728" t="s">
        <v>1109</v>
      </c>
      <c r="HG728" t="s">
        <v>4570</v>
      </c>
      <c r="IO728" t="s">
        <v>1170</v>
      </c>
      <c r="MY728" t="s">
        <v>4530</v>
      </c>
      <c r="MZ728" t="s">
        <v>4531</v>
      </c>
      <c r="NA728" t="s">
        <v>4531</v>
      </c>
      <c r="NB728" t="s">
        <v>4531</v>
      </c>
      <c r="NC728" t="s">
        <v>4531</v>
      </c>
      <c r="ND728" t="s">
        <v>4531</v>
      </c>
      <c r="NE728" t="s">
        <v>4531</v>
      </c>
      <c r="NF728" t="s">
        <v>4531</v>
      </c>
      <c r="NH728" t="s">
        <v>4531</v>
      </c>
      <c r="NI728" t="s">
        <v>4530</v>
      </c>
      <c r="NJ728" t="s">
        <v>4531</v>
      </c>
      <c r="NK728" t="s">
        <v>4531</v>
      </c>
      <c r="NL728" t="s">
        <v>4531</v>
      </c>
      <c r="NM728" t="s">
        <v>4531</v>
      </c>
      <c r="NN728" t="s">
        <v>4531</v>
      </c>
      <c r="NO728" t="s">
        <v>4531</v>
      </c>
      <c r="NP728" t="s">
        <v>4531</v>
      </c>
      <c r="NQ728" t="s">
        <v>4531</v>
      </c>
      <c r="NR728" t="s">
        <v>4531</v>
      </c>
      <c r="NS728" t="s">
        <v>4531</v>
      </c>
      <c r="NT728" t="s">
        <v>4531</v>
      </c>
      <c r="NU728" t="s">
        <v>4531</v>
      </c>
      <c r="NV728" t="s">
        <v>4531</v>
      </c>
      <c r="NW728" t="s">
        <v>4531</v>
      </c>
    </row>
    <row r="729" spans="1:387" x14ac:dyDescent="0.3">
      <c r="A729">
        <v>733</v>
      </c>
      <c r="B729" t="s">
        <v>4944</v>
      </c>
      <c r="C729" t="s">
        <v>1205</v>
      </c>
      <c r="D729" t="s">
        <v>3412</v>
      </c>
      <c r="E729" t="s">
        <v>3489</v>
      </c>
      <c r="F729" t="s">
        <v>3607</v>
      </c>
      <c r="G729" t="s">
        <v>1081</v>
      </c>
      <c r="AS729" t="s">
        <v>1082</v>
      </c>
      <c r="AW729" t="s">
        <v>1084</v>
      </c>
      <c r="AX729" t="s">
        <v>1084</v>
      </c>
      <c r="AY729" t="s">
        <v>4551</v>
      </c>
      <c r="BG729" t="s">
        <v>1082</v>
      </c>
      <c r="BL729" t="s">
        <v>1084</v>
      </c>
      <c r="BM729" t="s">
        <v>1084</v>
      </c>
      <c r="BN729" t="s">
        <v>4551</v>
      </c>
      <c r="BW729" t="s">
        <v>1082</v>
      </c>
      <c r="BX729" t="s">
        <v>1106</v>
      </c>
      <c r="BY729" t="s">
        <v>1087</v>
      </c>
      <c r="BZ729" t="s">
        <v>4545</v>
      </c>
      <c r="CA729" t="s">
        <v>4975</v>
      </c>
      <c r="CB729" t="s">
        <v>1084</v>
      </c>
      <c r="CC729" t="s">
        <v>1084</v>
      </c>
      <c r="CD729" t="s">
        <v>4525</v>
      </c>
      <c r="CM729" t="s">
        <v>1101</v>
      </c>
      <c r="CN729" t="s">
        <v>1087</v>
      </c>
      <c r="CO729" t="s">
        <v>4545</v>
      </c>
      <c r="CP729" t="s">
        <v>4976</v>
      </c>
      <c r="CQ729" t="s">
        <v>1084</v>
      </c>
      <c r="CR729" t="s">
        <v>1084</v>
      </c>
      <c r="CS729" t="s">
        <v>4525</v>
      </c>
      <c r="CT729" t="s">
        <v>1082</v>
      </c>
      <c r="CU729" t="s">
        <v>1086</v>
      </c>
      <c r="CV729" t="s">
        <v>1087</v>
      </c>
      <c r="CW729" t="s">
        <v>4545</v>
      </c>
      <c r="CX729" t="s">
        <v>4557</v>
      </c>
      <c r="CY729" t="s">
        <v>1084</v>
      </c>
      <c r="CZ729" t="s">
        <v>1084</v>
      </c>
      <c r="DA729" t="s">
        <v>4525</v>
      </c>
      <c r="DE729" t="s">
        <v>1082</v>
      </c>
      <c r="DI729" t="s">
        <v>1084</v>
      </c>
      <c r="DJ729" t="s">
        <v>1084</v>
      </c>
      <c r="DK729" t="s">
        <v>4551</v>
      </c>
      <c r="GO729" t="s">
        <v>1089</v>
      </c>
      <c r="GP729" t="s">
        <v>1089</v>
      </c>
      <c r="GW729" t="s">
        <v>1084</v>
      </c>
      <c r="GX729" t="s">
        <v>1110</v>
      </c>
      <c r="GY729" t="s">
        <v>1109</v>
      </c>
      <c r="HA729" t="s">
        <v>4570</v>
      </c>
      <c r="HB729" t="s">
        <v>1103</v>
      </c>
      <c r="HC729" t="s">
        <v>1110</v>
      </c>
      <c r="HD729" t="s">
        <v>1110</v>
      </c>
      <c r="HE729" t="s">
        <v>1109</v>
      </c>
      <c r="IO729" t="s">
        <v>1170</v>
      </c>
      <c r="MY729" t="s">
        <v>4530</v>
      </c>
      <c r="MZ729" t="s">
        <v>4531</v>
      </c>
      <c r="NA729" t="s">
        <v>4531</v>
      </c>
      <c r="NB729" t="s">
        <v>4531</v>
      </c>
      <c r="NC729" t="s">
        <v>4531</v>
      </c>
      <c r="ND729" t="s">
        <v>4531</v>
      </c>
      <c r="NE729" t="s">
        <v>4531</v>
      </c>
      <c r="NF729" t="s">
        <v>4531</v>
      </c>
      <c r="NH729" t="s">
        <v>4531</v>
      </c>
      <c r="NI729" t="s">
        <v>4530</v>
      </c>
      <c r="NJ729" t="s">
        <v>4531</v>
      </c>
      <c r="NK729" t="s">
        <v>4531</v>
      </c>
      <c r="NL729" t="s">
        <v>4531</v>
      </c>
      <c r="NM729" t="s">
        <v>4531</v>
      </c>
      <c r="NN729" t="s">
        <v>4531</v>
      </c>
      <c r="NO729" t="s">
        <v>4531</v>
      </c>
      <c r="NP729" t="s">
        <v>4531</v>
      </c>
      <c r="NQ729" t="s">
        <v>4531</v>
      </c>
      <c r="NR729" t="s">
        <v>4531</v>
      </c>
      <c r="NS729" t="s">
        <v>4531</v>
      </c>
      <c r="NT729" t="s">
        <v>4531</v>
      </c>
      <c r="NU729" t="s">
        <v>4531</v>
      </c>
      <c r="NV729" t="s">
        <v>4531</v>
      </c>
      <c r="NW729" t="s">
        <v>4531</v>
      </c>
    </row>
    <row r="730" spans="1:387" x14ac:dyDescent="0.3">
      <c r="A730">
        <v>734</v>
      </c>
      <c r="B730" t="s">
        <v>4977</v>
      </c>
      <c r="C730" t="s">
        <v>1205</v>
      </c>
      <c r="D730" t="s">
        <v>3412</v>
      </c>
      <c r="E730" t="s">
        <v>3489</v>
      </c>
      <c r="F730" t="s">
        <v>3607</v>
      </c>
      <c r="G730" t="s">
        <v>1081</v>
      </c>
      <c r="AS730" t="s">
        <v>1082</v>
      </c>
      <c r="AT730" t="s">
        <v>1083</v>
      </c>
      <c r="AU730" t="s">
        <v>4545</v>
      </c>
      <c r="AV730" t="s">
        <v>4545</v>
      </c>
      <c r="AW730" t="s">
        <v>1084</v>
      </c>
      <c r="AX730" t="s">
        <v>1084</v>
      </c>
      <c r="AY730" t="s">
        <v>4551</v>
      </c>
      <c r="BG730" t="s">
        <v>1082</v>
      </c>
      <c r="BH730" t="s">
        <v>1104</v>
      </c>
      <c r="BI730" t="s">
        <v>1083</v>
      </c>
      <c r="BJ730" t="s">
        <v>4545</v>
      </c>
      <c r="BK730" t="s">
        <v>4545</v>
      </c>
      <c r="BL730" t="s">
        <v>1084</v>
      </c>
      <c r="BM730" t="s">
        <v>1084</v>
      </c>
      <c r="BN730" t="s">
        <v>4525</v>
      </c>
      <c r="BW730" t="s">
        <v>1101</v>
      </c>
      <c r="CB730" t="s">
        <v>1084</v>
      </c>
      <c r="CC730" t="s">
        <v>1084</v>
      </c>
      <c r="CD730" t="s">
        <v>4542</v>
      </c>
      <c r="CM730" t="s">
        <v>1082</v>
      </c>
      <c r="CQ730" t="s">
        <v>1084</v>
      </c>
      <c r="CR730" t="s">
        <v>1084</v>
      </c>
      <c r="CS730" t="s">
        <v>4525</v>
      </c>
      <c r="CT730" t="s">
        <v>1082</v>
      </c>
      <c r="CU730" t="s">
        <v>1086</v>
      </c>
      <c r="CV730" t="s">
        <v>1087</v>
      </c>
      <c r="CW730" t="s">
        <v>4545</v>
      </c>
      <c r="CX730" t="s">
        <v>4557</v>
      </c>
      <c r="CY730" t="s">
        <v>1084</v>
      </c>
      <c r="CZ730" t="s">
        <v>1084</v>
      </c>
      <c r="DA730" t="s">
        <v>4525</v>
      </c>
      <c r="DE730" t="s">
        <v>1082</v>
      </c>
      <c r="DF730" t="s">
        <v>1088</v>
      </c>
      <c r="DG730" t="s">
        <v>4545</v>
      </c>
      <c r="DH730" t="s">
        <v>4867</v>
      </c>
      <c r="DI730" t="s">
        <v>1084</v>
      </c>
      <c r="DJ730" t="s">
        <v>1084</v>
      </c>
      <c r="DK730" t="s">
        <v>4525</v>
      </c>
      <c r="GO730" t="s">
        <v>1089</v>
      </c>
      <c r="GP730" t="s">
        <v>1089</v>
      </c>
      <c r="GW730" t="s">
        <v>1084</v>
      </c>
      <c r="GX730" t="s">
        <v>1110</v>
      </c>
      <c r="GY730" t="s">
        <v>1109</v>
      </c>
      <c r="HA730" t="s">
        <v>4565</v>
      </c>
      <c r="HB730" t="s">
        <v>1084</v>
      </c>
      <c r="HC730" t="s">
        <v>1110</v>
      </c>
      <c r="HD730" t="s">
        <v>1110</v>
      </c>
      <c r="HE730" t="s">
        <v>1109</v>
      </c>
      <c r="HG730" t="s">
        <v>4565</v>
      </c>
      <c r="IO730" t="s">
        <v>1170</v>
      </c>
      <c r="MY730" t="s">
        <v>4530</v>
      </c>
      <c r="MZ730" t="s">
        <v>4531</v>
      </c>
      <c r="NA730" t="s">
        <v>4531</v>
      </c>
      <c r="NB730" t="s">
        <v>4531</v>
      </c>
      <c r="NC730" t="s">
        <v>4531</v>
      </c>
      <c r="ND730" t="s">
        <v>4531</v>
      </c>
      <c r="NE730" t="s">
        <v>4531</v>
      </c>
      <c r="NF730" t="s">
        <v>4531</v>
      </c>
      <c r="NH730" t="s">
        <v>4531</v>
      </c>
      <c r="NI730" t="s">
        <v>4530</v>
      </c>
      <c r="NJ730" t="s">
        <v>4531</v>
      </c>
      <c r="NK730" t="s">
        <v>4531</v>
      </c>
      <c r="NL730" t="s">
        <v>4531</v>
      </c>
      <c r="NM730" t="s">
        <v>4531</v>
      </c>
      <c r="NN730" t="s">
        <v>4531</v>
      </c>
      <c r="NO730" t="s">
        <v>4531</v>
      </c>
      <c r="NP730" t="s">
        <v>4531</v>
      </c>
      <c r="NQ730" t="s">
        <v>4531</v>
      </c>
      <c r="NR730" t="s">
        <v>4531</v>
      </c>
      <c r="NS730" t="s">
        <v>4531</v>
      </c>
      <c r="NT730" t="s">
        <v>4531</v>
      </c>
      <c r="NU730" t="s">
        <v>4531</v>
      </c>
      <c r="NV730" t="s">
        <v>4531</v>
      </c>
      <c r="NW730" t="s">
        <v>4531</v>
      </c>
    </row>
    <row r="731" spans="1:387" x14ac:dyDescent="0.3">
      <c r="A731">
        <v>735</v>
      </c>
      <c r="B731" t="s">
        <v>4977</v>
      </c>
      <c r="C731" t="s">
        <v>1205</v>
      </c>
      <c r="D731" t="s">
        <v>3412</v>
      </c>
      <c r="E731" t="s">
        <v>3489</v>
      </c>
      <c r="F731" t="s">
        <v>3608</v>
      </c>
      <c r="G731" t="s">
        <v>1081</v>
      </c>
      <c r="FG731" t="s">
        <v>1101</v>
      </c>
      <c r="FH731" t="s">
        <v>4904</v>
      </c>
      <c r="FI731" t="s">
        <v>4904</v>
      </c>
      <c r="MY731" t="s">
        <v>4530</v>
      </c>
      <c r="MZ731" t="s">
        <v>4531</v>
      </c>
      <c r="NA731" t="s">
        <v>4531</v>
      </c>
      <c r="NB731" t="s">
        <v>4531</v>
      </c>
      <c r="NC731" t="s">
        <v>4531</v>
      </c>
      <c r="ND731" t="s">
        <v>4531</v>
      </c>
      <c r="NE731" t="s">
        <v>4531</v>
      </c>
      <c r="NF731" t="s">
        <v>4531</v>
      </c>
      <c r="NH731" t="s">
        <v>4531</v>
      </c>
      <c r="NI731" t="s">
        <v>4530</v>
      </c>
      <c r="NJ731" t="s">
        <v>4531</v>
      </c>
      <c r="NK731" t="s">
        <v>4531</v>
      </c>
      <c r="NL731" t="s">
        <v>4531</v>
      </c>
      <c r="NM731" t="s">
        <v>4531</v>
      </c>
      <c r="NN731" t="s">
        <v>4531</v>
      </c>
      <c r="NO731" t="s">
        <v>4531</v>
      </c>
      <c r="NP731" t="s">
        <v>4531</v>
      </c>
      <c r="NQ731" t="s">
        <v>4531</v>
      </c>
      <c r="NR731" t="s">
        <v>4531</v>
      </c>
      <c r="NS731" t="s">
        <v>4531</v>
      </c>
      <c r="NT731" t="s">
        <v>4531</v>
      </c>
      <c r="NU731" t="s">
        <v>4531</v>
      </c>
      <c r="NV731" t="s">
        <v>4531</v>
      </c>
      <c r="NW731" t="s">
        <v>4531</v>
      </c>
    </row>
    <row r="732" spans="1:387" x14ac:dyDescent="0.3">
      <c r="A732">
        <v>736</v>
      </c>
      <c r="B732" t="s">
        <v>4977</v>
      </c>
      <c r="C732" t="s">
        <v>1205</v>
      </c>
      <c r="D732" t="s">
        <v>3412</v>
      </c>
      <c r="E732" t="s">
        <v>3489</v>
      </c>
      <c r="F732" t="s">
        <v>3608</v>
      </c>
      <c r="G732" t="s">
        <v>1081</v>
      </c>
      <c r="FG732" t="s">
        <v>1101</v>
      </c>
      <c r="FH732" t="s">
        <v>4955</v>
      </c>
      <c r="FI732" t="s">
        <v>4955</v>
      </c>
      <c r="MY732" t="s">
        <v>4530</v>
      </c>
      <c r="MZ732" t="s">
        <v>4531</v>
      </c>
      <c r="NA732" t="s">
        <v>4531</v>
      </c>
      <c r="NB732" t="s">
        <v>4531</v>
      </c>
      <c r="NC732" t="s">
        <v>4531</v>
      </c>
      <c r="ND732" t="s">
        <v>4531</v>
      </c>
      <c r="NE732" t="s">
        <v>4531</v>
      </c>
      <c r="NF732" t="s">
        <v>4531</v>
      </c>
      <c r="NH732" t="s">
        <v>4531</v>
      </c>
      <c r="NI732" t="s">
        <v>4530</v>
      </c>
      <c r="NJ732" t="s">
        <v>4531</v>
      </c>
      <c r="NK732" t="s">
        <v>4531</v>
      </c>
      <c r="NL732" t="s">
        <v>4531</v>
      </c>
      <c r="NM732" t="s">
        <v>4531</v>
      </c>
      <c r="NN732" t="s">
        <v>4531</v>
      </c>
      <c r="NO732" t="s">
        <v>4531</v>
      </c>
      <c r="NP732" t="s">
        <v>4531</v>
      </c>
      <c r="NQ732" t="s">
        <v>4531</v>
      </c>
      <c r="NR732" t="s">
        <v>4531</v>
      </c>
      <c r="NS732" t="s">
        <v>4531</v>
      </c>
      <c r="NT732" t="s">
        <v>4531</v>
      </c>
      <c r="NU732" t="s">
        <v>4531</v>
      </c>
      <c r="NV732" t="s">
        <v>4531</v>
      </c>
      <c r="NW732" t="s">
        <v>4531</v>
      </c>
    </row>
    <row r="733" spans="1:387" x14ac:dyDescent="0.3">
      <c r="A733">
        <v>737</v>
      </c>
      <c r="B733" t="s">
        <v>4977</v>
      </c>
      <c r="C733" t="s">
        <v>1205</v>
      </c>
      <c r="D733" t="s">
        <v>3412</v>
      </c>
      <c r="E733" t="s">
        <v>3489</v>
      </c>
      <c r="F733" t="s">
        <v>3608</v>
      </c>
      <c r="G733" t="s">
        <v>1081</v>
      </c>
      <c r="FG733" t="s">
        <v>1101</v>
      </c>
      <c r="FH733" t="s">
        <v>4955</v>
      </c>
      <c r="FI733" t="s">
        <v>4955</v>
      </c>
      <c r="MY733" t="s">
        <v>4530</v>
      </c>
      <c r="MZ733" t="s">
        <v>4531</v>
      </c>
      <c r="NA733" t="s">
        <v>4531</v>
      </c>
      <c r="NB733" t="s">
        <v>4531</v>
      </c>
      <c r="NC733" t="s">
        <v>4531</v>
      </c>
      <c r="ND733" t="s">
        <v>4531</v>
      </c>
      <c r="NE733" t="s">
        <v>4531</v>
      </c>
      <c r="NF733" t="s">
        <v>4531</v>
      </c>
      <c r="NH733" t="s">
        <v>4531</v>
      </c>
      <c r="NI733" t="s">
        <v>4530</v>
      </c>
      <c r="NJ733" t="s">
        <v>4531</v>
      </c>
      <c r="NK733" t="s">
        <v>4531</v>
      </c>
      <c r="NL733" t="s">
        <v>4531</v>
      </c>
      <c r="NM733" t="s">
        <v>4531</v>
      </c>
      <c r="NN733" t="s">
        <v>4531</v>
      </c>
      <c r="NO733" t="s">
        <v>4531</v>
      </c>
      <c r="NP733" t="s">
        <v>4531</v>
      </c>
      <c r="NQ733" t="s">
        <v>4531</v>
      </c>
      <c r="NR733" t="s">
        <v>4531</v>
      </c>
      <c r="NS733" t="s">
        <v>4531</v>
      </c>
      <c r="NT733" t="s">
        <v>4531</v>
      </c>
      <c r="NU733" t="s">
        <v>4531</v>
      </c>
      <c r="NV733" t="s">
        <v>4531</v>
      </c>
      <c r="NW733" t="s">
        <v>4531</v>
      </c>
    </row>
    <row r="734" spans="1:387" x14ac:dyDescent="0.3">
      <c r="A734">
        <v>738</v>
      </c>
      <c r="B734" t="s">
        <v>4977</v>
      </c>
      <c r="C734" t="s">
        <v>1205</v>
      </c>
      <c r="D734" t="s">
        <v>3412</v>
      </c>
      <c r="E734" t="s">
        <v>3489</v>
      </c>
      <c r="F734" t="s">
        <v>3608</v>
      </c>
      <c r="G734" t="s">
        <v>1081</v>
      </c>
      <c r="FG734" t="s">
        <v>1101</v>
      </c>
      <c r="FH734" t="s">
        <v>4904</v>
      </c>
      <c r="FI734" t="s">
        <v>4904</v>
      </c>
      <c r="MY734" t="s">
        <v>4530</v>
      </c>
      <c r="MZ734" t="s">
        <v>4531</v>
      </c>
      <c r="NA734" t="s">
        <v>4531</v>
      </c>
      <c r="NB734" t="s">
        <v>4531</v>
      </c>
      <c r="NC734" t="s">
        <v>4531</v>
      </c>
      <c r="ND734" t="s">
        <v>4531</v>
      </c>
      <c r="NE734" t="s">
        <v>4531</v>
      </c>
      <c r="NF734" t="s">
        <v>4531</v>
      </c>
      <c r="NH734" t="s">
        <v>4531</v>
      </c>
      <c r="NI734" t="s">
        <v>4530</v>
      </c>
      <c r="NJ734" t="s">
        <v>4531</v>
      </c>
      <c r="NK734" t="s">
        <v>4531</v>
      </c>
      <c r="NL734" t="s">
        <v>4531</v>
      </c>
      <c r="NM734" t="s">
        <v>4531</v>
      </c>
      <c r="NN734" t="s">
        <v>4531</v>
      </c>
      <c r="NO734" t="s">
        <v>4531</v>
      </c>
      <c r="NP734" t="s">
        <v>4531</v>
      </c>
      <c r="NQ734" t="s">
        <v>4531</v>
      </c>
      <c r="NR734" t="s">
        <v>4531</v>
      </c>
      <c r="NS734" t="s">
        <v>4531</v>
      </c>
      <c r="NT734" t="s">
        <v>4531</v>
      </c>
      <c r="NU734" t="s">
        <v>4531</v>
      </c>
      <c r="NV734" t="s">
        <v>4531</v>
      </c>
      <c r="NW734" t="s">
        <v>4531</v>
      </c>
    </row>
    <row r="735" spans="1:387" x14ac:dyDescent="0.3">
      <c r="A735">
        <v>739</v>
      </c>
      <c r="B735" t="s">
        <v>4977</v>
      </c>
      <c r="C735" t="s">
        <v>1205</v>
      </c>
      <c r="D735" t="s">
        <v>3412</v>
      </c>
      <c r="E735" t="s">
        <v>3489</v>
      </c>
      <c r="F735" t="s">
        <v>3607</v>
      </c>
      <c r="G735" t="s">
        <v>1081</v>
      </c>
      <c r="EV735" t="s">
        <v>1101</v>
      </c>
      <c r="EW735" t="s">
        <v>4545</v>
      </c>
      <c r="EX735" t="s">
        <v>4545</v>
      </c>
      <c r="EY735" t="s">
        <v>1101</v>
      </c>
      <c r="EZ735" t="s">
        <v>4570</v>
      </c>
      <c r="FA735" t="s">
        <v>4541</v>
      </c>
      <c r="FB735" t="s">
        <v>4541</v>
      </c>
      <c r="FC735" t="s">
        <v>1101</v>
      </c>
      <c r="MY735" t="s">
        <v>4530</v>
      </c>
      <c r="MZ735" t="s">
        <v>4531</v>
      </c>
      <c r="NA735" t="s">
        <v>4531</v>
      </c>
      <c r="NB735" t="s">
        <v>4531</v>
      </c>
      <c r="NC735" t="s">
        <v>4531</v>
      </c>
      <c r="ND735" t="s">
        <v>4531</v>
      </c>
      <c r="NE735" t="s">
        <v>4531</v>
      </c>
      <c r="NF735" t="s">
        <v>4531</v>
      </c>
      <c r="NH735" t="s">
        <v>4531</v>
      </c>
      <c r="NI735" t="s">
        <v>4530</v>
      </c>
      <c r="NJ735" t="s">
        <v>4531</v>
      </c>
      <c r="NK735" t="s">
        <v>4531</v>
      </c>
      <c r="NL735" t="s">
        <v>4530</v>
      </c>
      <c r="NM735" t="s">
        <v>4531</v>
      </c>
      <c r="NN735" t="s">
        <v>4530</v>
      </c>
      <c r="NO735" t="s">
        <v>4531</v>
      </c>
      <c r="NP735" t="s">
        <v>4531</v>
      </c>
      <c r="NQ735" t="s">
        <v>4531</v>
      </c>
      <c r="NR735" t="s">
        <v>4531</v>
      </c>
      <c r="NS735" t="s">
        <v>4531</v>
      </c>
      <c r="NT735" t="s">
        <v>4531</v>
      </c>
      <c r="NU735" t="s">
        <v>4531</v>
      </c>
      <c r="NV735" t="s">
        <v>4531</v>
      </c>
      <c r="NW735" t="s">
        <v>4531</v>
      </c>
    </row>
    <row r="736" spans="1:387" x14ac:dyDescent="0.3">
      <c r="A736">
        <v>740</v>
      </c>
      <c r="B736" t="s">
        <v>4977</v>
      </c>
      <c r="C736" t="s">
        <v>1205</v>
      </c>
      <c r="D736" t="s">
        <v>3412</v>
      </c>
      <c r="E736" t="s">
        <v>3489</v>
      </c>
      <c r="F736" t="s">
        <v>3607</v>
      </c>
      <c r="G736" t="s">
        <v>1081</v>
      </c>
      <c r="EY736" t="s">
        <v>1101</v>
      </c>
      <c r="EZ736" t="s">
        <v>4565</v>
      </c>
      <c r="FA736" t="s">
        <v>4541</v>
      </c>
      <c r="FB736" t="s">
        <v>4555</v>
      </c>
      <c r="FC736" t="s">
        <v>1101</v>
      </c>
      <c r="FD736" t="s">
        <v>1116</v>
      </c>
      <c r="FE736" t="s">
        <v>4541</v>
      </c>
      <c r="FF736" t="s">
        <v>4978</v>
      </c>
      <c r="MY736" t="s">
        <v>4530</v>
      </c>
      <c r="MZ736" t="s">
        <v>4531</v>
      </c>
      <c r="NA736" t="s">
        <v>4531</v>
      </c>
      <c r="NB736" t="s">
        <v>4531</v>
      </c>
      <c r="NC736" t="s">
        <v>4531</v>
      </c>
      <c r="ND736" t="s">
        <v>4531</v>
      </c>
      <c r="NE736" t="s">
        <v>4531</v>
      </c>
      <c r="NF736" t="s">
        <v>4531</v>
      </c>
      <c r="NH736" t="s">
        <v>4531</v>
      </c>
      <c r="NI736" t="s">
        <v>4530</v>
      </c>
      <c r="NJ736" t="s">
        <v>4531</v>
      </c>
      <c r="NK736" t="s">
        <v>4531</v>
      </c>
      <c r="NL736" t="s">
        <v>4531</v>
      </c>
      <c r="NM736" t="s">
        <v>4530</v>
      </c>
      <c r="NN736" t="s">
        <v>4530</v>
      </c>
      <c r="NO736" t="s">
        <v>4531</v>
      </c>
      <c r="NP736" t="s">
        <v>4531</v>
      </c>
      <c r="NQ736" t="s">
        <v>4531</v>
      </c>
      <c r="NR736" t="s">
        <v>4531</v>
      </c>
      <c r="NS736" t="s">
        <v>4531</v>
      </c>
      <c r="NT736" t="s">
        <v>4531</v>
      </c>
      <c r="NU736" t="s">
        <v>4531</v>
      </c>
      <c r="NV736" t="s">
        <v>4531</v>
      </c>
      <c r="NW736" t="s">
        <v>4531</v>
      </c>
    </row>
    <row r="737" spans="1:387" x14ac:dyDescent="0.3">
      <c r="A737">
        <v>741</v>
      </c>
      <c r="B737" t="s">
        <v>4977</v>
      </c>
      <c r="C737" t="s">
        <v>1205</v>
      </c>
      <c r="D737" t="s">
        <v>3412</v>
      </c>
      <c r="E737" t="s">
        <v>3489</v>
      </c>
      <c r="F737" t="s">
        <v>3607</v>
      </c>
      <c r="G737" t="s">
        <v>1081</v>
      </c>
      <c r="EY737" t="s">
        <v>1101</v>
      </c>
      <c r="EZ737" t="s">
        <v>4570</v>
      </c>
      <c r="FA737" t="s">
        <v>4541</v>
      </c>
      <c r="FB737" t="s">
        <v>4541</v>
      </c>
      <c r="FC737" t="s">
        <v>1101</v>
      </c>
      <c r="FD737" t="s">
        <v>1116</v>
      </c>
      <c r="FE737" t="s">
        <v>4541</v>
      </c>
      <c r="FF737" t="s">
        <v>4978</v>
      </c>
      <c r="MY737" t="s">
        <v>4530</v>
      </c>
      <c r="MZ737" t="s">
        <v>4531</v>
      </c>
      <c r="NA737" t="s">
        <v>4531</v>
      </c>
      <c r="NB737" t="s">
        <v>4531</v>
      </c>
      <c r="NC737" t="s">
        <v>4531</v>
      </c>
      <c r="ND737" t="s">
        <v>4531</v>
      </c>
      <c r="NE737" t="s">
        <v>4531</v>
      </c>
      <c r="NF737" t="s">
        <v>4531</v>
      </c>
      <c r="NH737" t="s">
        <v>4531</v>
      </c>
      <c r="NI737" t="s">
        <v>4530</v>
      </c>
      <c r="NJ737" t="s">
        <v>4531</v>
      </c>
      <c r="NK737" t="s">
        <v>4531</v>
      </c>
      <c r="NL737" t="s">
        <v>4531</v>
      </c>
      <c r="NM737" t="s">
        <v>4531</v>
      </c>
      <c r="NN737" t="s">
        <v>4531</v>
      </c>
      <c r="NO737" t="s">
        <v>4531</v>
      </c>
      <c r="NP737" t="s">
        <v>4531</v>
      </c>
      <c r="NQ737" t="s">
        <v>4531</v>
      </c>
      <c r="NR737" t="s">
        <v>4531</v>
      </c>
      <c r="NS737" t="s">
        <v>4531</v>
      </c>
      <c r="NT737" t="s">
        <v>4531</v>
      </c>
      <c r="NU737" t="s">
        <v>4531</v>
      </c>
      <c r="NV737" t="s">
        <v>4531</v>
      </c>
      <c r="NW737" t="s">
        <v>4531</v>
      </c>
    </row>
    <row r="738" spans="1:387" x14ac:dyDescent="0.3">
      <c r="A738">
        <v>742</v>
      </c>
      <c r="B738" t="s">
        <v>4977</v>
      </c>
      <c r="C738" t="s">
        <v>1205</v>
      </c>
      <c r="D738" t="s">
        <v>3412</v>
      </c>
      <c r="E738" t="s">
        <v>3489</v>
      </c>
      <c r="F738" t="s">
        <v>3607</v>
      </c>
      <c r="G738" t="s">
        <v>1081</v>
      </c>
      <c r="EV738" t="s">
        <v>1101</v>
      </c>
      <c r="MY738" t="s">
        <v>4530</v>
      </c>
      <c r="MZ738" t="s">
        <v>4531</v>
      </c>
      <c r="NA738" t="s">
        <v>4531</v>
      </c>
      <c r="NB738" t="s">
        <v>4531</v>
      </c>
      <c r="NC738" t="s">
        <v>4531</v>
      </c>
      <c r="ND738" t="s">
        <v>4531</v>
      </c>
      <c r="NE738" t="s">
        <v>4531</v>
      </c>
      <c r="NF738" t="s">
        <v>4531</v>
      </c>
      <c r="NH738" t="s">
        <v>4531</v>
      </c>
      <c r="NI738" t="s">
        <v>4530</v>
      </c>
      <c r="NJ738" t="s">
        <v>4531</v>
      </c>
      <c r="NK738" t="s">
        <v>4531</v>
      </c>
      <c r="NL738" t="s">
        <v>4531</v>
      </c>
      <c r="NM738" t="s">
        <v>4531</v>
      </c>
      <c r="NN738" t="s">
        <v>4531</v>
      </c>
      <c r="NO738" t="s">
        <v>4531</v>
      </c>
      <c r="NP738" t="s">
        <v>4531</v>
      </c>
      <c r="NQ738" t="s">
        <v>4531</v>
      </c>
      <c r="NR738" t="s">
        <v>4531</v>
      </c>
      <c r="NS738" t="s">
        <v>4531</v>
      </c>
      <c r="NT738" t="s">
        <v>4531</v>
      </c>
      <c r="NU738" t="s">
        <v>4531</v>
      </c>
      <c r="NV738" t="s">
        <v>4531</v>
      </c>
      <c r="NW738" t="s">
        <v>4531</v>
      </c>
    </row>
    <row r="739" spans="1:387" x14ac:dyDescent="0.3">
      <c r="A739">
        <v>743</v>
      </c>
      <c r="B739" t="s">
        <v>4977</v>
      </c>
      <c r="C739" t="s">
        <v>1205</v>
      </c>
      <c r="D739" t="s">
        <v>3412</v>
      </c>
      <c r="E739" t="s">
        <v>3489</v>
      </c>
      <c r="F739" t="s">
        <v>3607</v>
      </c>
      <c r="G739" t="s">
        <v>1081</v>
      </c>
    </row>
    <row r="740" spans="1:387" x14ac:dyDescent="0.3">
      <c r="A740">
        <v>744</v>
      </c>
      <c r="B740" t="s">
        <v>4977</v>
      </c>
      <c r="C740" t="s">
        <v>1205</v>
      </c>
      <c r="D740" t="s">
        <v>3412</v>
      </c>
      <c r="E740" t="s">
        <v>3489</v>
      </c>
      <c r="F740" t="s">
        <v>3607</v>
      </c>
      <c r="G740" t="s">
        <v>1081</v>
      </c>
    </row>
    <row r="741" spans="1:387" x14ac:dyDescent="0.3">
      <c r="A741">
        <v>745</v>
      </c>
      <c r="B741" t="s">
        <v>4977</v>
      </c>
      <c r="C741" t="s">
        <v>1205</v>
      </c>
      <c r="D741" t="s">
        <v>3412</v>
      </c>
      <c r="E741" t="s">
        <v>3489</v>
      </c>
      <c r="F741" t="s">
        <v>3607</v>
      </c>
      <c r="G741" t="s">
        <v>1081</v>
      </c>
    </row>
    <row r="742" spans="1:387" x14ac:dyDescent="0.3">
      <c r="A742">
        <v>746</v>
      </c>
      <c r="B742" t="s">
        <v>4977</v>
      </c>
      <c r="C742" t="s">
        <v>1205</v>
      </c>
      <c r="D742" t="s">
        <v>3412</v>
      </c>
      <c r="E742" t="s">
        <v>3489</v>
      </c>
      <c r="F742" t="s">
        <v>3607</v>
      </c>
      <c r="G742" t="s">
        <v>1081</v>
      </c>
    </row>
    <row r="743" spans="1:387" x14ac:dyDescent="0.3">
      <c r="A743">
        <v>747</v>
      </c>
      <c r="B743" t="s">
        <v>4944</v>
      </c>
      <c r="C743" t="s">
        <v>1119</v>
      </c>
      <c r="D743" t="s">
        <v>1223</v>
      </c>
      <c r="E743" t="s">
        <v>1224</v>
      </c>
      <c r="F743" t="s">
        <v>1224</v>
      </c>
      <c r="G743" t="s">
        <v>1081</v>
      </c>
      <c r="P743" t="s">
        <v>1101</v>
      </c>
      <c r="Q743" t="s">
        <v>1094</v>
      </c>
      <c r="R743" t="s">
        <v>4732</v>
      </c>
      <c r="S743" t="s">
        <v>4849</v>
      </c>
      <c r="T743" t="s">
        <v>4680</v>
      </c>
      <c r="U743" t="s">
        <v>1103</v>
      </c>
      <c r="V743" t="s">
        <v>1103</v>
      </c>
      <c r="W743" t="s">
        <v>4525</v>
      </c>
      <c r="CE743" t="s">
        <v>1101</v>
      </c>
      <c r="CF743" t="s">
        <v>1085</v>
      </c>
      <c r="CG743" t="s">
        <v>1146</v>
      </c>
      <c r="CH743" t="s">
        <v>4553</v>
      </c>
      <c r="CI743" t="s">
        <v>4553</v>
      </c>
      <c r="CJ743" t="s">
        <v>1103</v>
      </c>
      <c r="CK743" t="s">
        <v>1103</v>
      </c>
      <c r="CL743" t="s">
        <v>4525</v>
      </c>
      <c r="GN743" t="s">
        <v>1127</v>
      </c>
      <c r="GO743" t="s">
        <v>1127</v>
      </c>
      <c r="GW743" t="s">
        <v>1084</v>
      </c>
      <c r="GX743" t="s">
        <v>1125</v>
      </c>
      <c r="GY743" t="s">
        <v>1109</v>
      </c>
      <c r="HA743" t="s">
        <v>4530</v>
      </c>
      <c r="HY743" t="s">
        <v>1139</v>
      </c>
      <c r="MY743" t="s">
        <v>4530</v>
      </c>
      <c r="MZ743" t="s">
        <v>4531</v>
      </c>
      <c r="NA743" t="s">
        <v>4531</v>
      </c>
      <c r="NB743" t="s">
        <v>4531</v>
      </c>
      <c r="NC743" t="s">
        <v>4531</v>
      </c>
      <c r="ND743" t="s">
        <v>4531</v>
      </c>
      <c r="NE743" t="s">
        <v>4531</v>
      </c>
      <c r="NF743" t="s">
        <v>4531</v>
      </c>
      <c r="NH743" t="s">
        <v>4530</v>
      </c>
      <c r="NI743" t="s">
        <v>4531</v>
      </c>
      <c r="NJ743" t="s">
        <v>4531</v>
      </c>
      <c r="NK743" t="s">
        <v>4531</v>
      </c>
      <c r="NL743" t="s">
        <v>4531</v>
      </c>
      <c r="NM743" t="s">
        <v>4531</v>
      </c>
      <c r="NN743" t="s">
        <v>4531</v>
      </c>
      <c r="NO743" t="s">
        <v>4531</v>
      </c>
      <c r="NP743" t="s">
        <v>4531</v>
      </c>
      <c r="NQ743" t="s">
        <v>4531</v>
      </c>
      <c r="NR743" t="s">
        <v>4531</v>
      </c>
      <c r="NS743" t="s">
        <v>4531</v>
      </c>
      <c r="NT743" t="s">
        <v>4531</v>
      </c>
      <c r="NU743" t="s">
        <v>4531</v>
      </c>
      <c r="NV743" t="s">
        <v>4531</v>
      </c>
      <c r="NW743" t="s">
        <v>4531</v>
      </c>
    </row>
    <row r="744" spans="1:387" x14ac:dyDescent="0.3">
      <c r="A744">
        <v>748</v>
      </c>
      <c r="B744" t="s">
        <v>4944</v>
      </c>
      <c r="C744" t="s">
        <v>1119</v>
      </c>
      <c r="D744" t="s">
        <v>1223</v>
      </c>
      <c r="E744" t="s">
        <v>1224</v>
      </c>
      <c r="F744" t="s">
        <v>1225</v>
      </c>
      <c r="G744" t="s">
        <v>1081</v>
      </c>
      <c r="P744" t="s">
        <v>1101</v>
      </c>
      <c r="Q744" t="s">
        <v>1129</v>
      </c>
      <c r="R744" t="s">
        <v>4732</v>
      </c>
      <c r="S744" t="s">
        <v>4849</v>
      </c>
      <c r="T744" t="s">
        <v>4680</v>
      </c>
      <c r="U744" t="s">
        <v>1103</v>
      </c>
      <c r="V744" t="s">
        <v>1103</v>
      </c>
      <c r="W744" t="s">
        <v>4525</v>
      </c>
      <c r="CE744" t="s">
        <v>1101</v>
      </c>
      <c r="CF744" t="s">
        <v>1085</v>
      </c>
      <c r="CG744" t="s">
        <v>1146</v>
      </c>
      <c r="CH744" t="s">
        <v>4553</v>
      </c>
      <c r="CI744" t="s">
        <v>4553</v>
      </c>
      <c r="CJ744" t="s">
        <v>1103</v>
      </c>
      <c r="CK744" t="s">
        <v>1103</v>
      </c>
      <c r="CL744" t="s">
        <v>4525</v>
      </c>
      <c r="GN744" t="s">
        <v>1127</v>
      </c>
      <c r="GO744" t="s">
        <v>1127</v>
      </c>
      <c r="GW744" t="s">
        <v>1084</v>
      </c>
      <c r="GX744" t="s">
        <v>1125</v>
      </c>
      <c r="GY744" t="s">
        <v>1109</v>
      </c>
      <c r="HA744" t="s">
        <v>4530</v>
      </c>
      <c r="HY744" t="s">
        <v>1139</v>
      </c>
      <c r="MY744" t="s">
        <v>4530</v>
      </c>
      <c r="MZ744" t="s">
        <v>4531</v>
      </c>
      <c r="NA744" t="s">
        <v>4531</v>
      </c>
      <c r="NB744" t="s">
        <v>4531</v>
      </c>
      <c r="NC744" t="s">
        <v>4531</v>
      </c>
      <c r="ND744" t="s">
        <v>4531</v>
      </c>
      <c r="NE744" t="s">
        <v>4531</v>
      </c>
      <c r="NF744" t="s">
        <v>4531</v>
      </c>
      <c r="NH744" t="s">
        <v>4530</v>
      </c>
      <c r="NI744" t="s">
        <v>4531</v>
      </c>
      <c r="NJ744" t="s">
        <v>4531</v>
      </c>
      <c r="NK744" t="s">
        <v>4531</v>
      </c>
      <c r="NL744" t="s">
        <v>4531</v>
      </c>
      <c r="NM744" t="s">
        <v>4531</v>
      </c>
      <c r="NN744" t="s">
        <v>4531</v>
      </c>
      <c r="NO744" t="s">
        <v>4531</v>
      </c>
      <c r="NP744" t="s">
        <v>4531</v>
      </c>
      <c r="NQ744" t="s">
        <v>4531</v>
      </c>
      <c r="NR744" t="s">
        <v>4531</v>
      </c>
      <c r="NS744" t="s">
        <v>4531</v>
      </c>
      <c r="NT744" t="s">
        <v>4531</v>
      </c>
      <c r="NU744" t="s">
        <v>4531</v>
      </c>
      <c r="NV744" t="s">
        <v>4531</v>
      </c>
      <c r="NW744" t="s">
        <v>4531</v>
      </c>
    </row>
    <row r="745" spans="1:387" x14ac:dyDescent="0.3">
      <c r="A745">
        <v>749</v>
      </c>
      <c r="B745" t="s">
        <v>4828</v>
      </c>
      <c r="C745" t="s">
        <v>1119</v>
      </c>
      <c r="D745" t="s">
        <v>1223</v>
      </c>
      <c r="E745" t="s">
        <v>1224</v>
      </c>
      <c r="F745" t="s">
        <v>1224</v>
      </c>
      <c r="G745" t="s">
        <v>1081</v>
      </c>
      <c r="FM745" t="s">
        <v>1101</v>
      </c>
      <c r="FN745" t="s">
        <v>4567</v>
      </c>
      <c r="FO745" t="s">
        <v>4568</v>
      </c>
      <c r="MY745" t="s">
        <v>4530</v>
      </c>
      <c r="MZ745" t="s">
        <v>4530</v>
      </c>
      <c r="NA745" t="s">
        <v>4531</v>
      </c>
      <c r="NB745" t="s">
        <v>4531</v>
      </c>
      <c r="NC745" t="s">
        <v>4531</v>
      </c>
      <c r="ND745" t="s">
        <v>4531</v>
      </c>
      <c r="NE745" t="s">
        <v>4531</v>
      </c>
      <c r="NF745" t="s">
        <v>4531</v>
      </c>
      <c r="NH745" t="s">
        <v>4530</v>
      </c>
      <c r="NI745" t="s">
        <v>4531</v>
      </c>
      <c r="NJ745" t="s">
        <v>4531</v>
      </c>
      <c r="NK745" t="s">
        <v>4531</v>
      </c>
      <c r="NL745" t="s">
        <v>4531</v>
      </c>
      <c r="NM745" t="s">
        <v>4531</v>
      </c>
      <c r="NN745" t="s">
        <v>4531</v>
      </c>
      <c r="NO745" t="s">
        <v>4531</v>
      </c>
      <c r="NP745" t="s">
        <v>4531</v>
      </c>
      <c r="NQ745" t="s">
        <v>4531</v>
      </c>
      <c r="NR745" t="s">
        <v>4531</v>
      </c>
      <c r="NS745" t="s">
        <v>4531</v>
      </c>
      <c r="NT745" t="s">
        <v>4531</v>
      </c>
      <c r="NU745" t="s">
        <v>4531</v>
      </c>
      <c r="NV745" t="s">
        <v>4531</v>
      </c>
      <c r="NW745" t="s">
        <v>4531</v>
      </c>
    </row>
    <row r="746" spans="1:387" x14ac:dyDescent="0.3">
      <c r="A746">
        <v>750</v>
      </c>
      <c r="B746" t="s">
        <v>4828</v>
      </c>
      <c r="C746" t="s">
        <v>1119</v>
      </c>
      <c r="D746" t="s">
        <v>1223</v>
      </c>
      <c r="E746" t="s">
        <v>1224</v>
      </c>
      <c r="F746" t="s">
        <v>1224</v>
      </c>
      <c r="G746" t="s">
        <v>1081</v>
      </c>
      <c r="FM746" t="s">
        <v>1101</v>
      </c>
      <c r="FN746" t="s">
        <v>4567</v>
      </c>
      <c r="FO746" t="s">
        <v>4568</v>
      </c>
      <c r="MY746" t="s">
        <v>4530</v>
      </c>
      <c r="MZ746" t="s">
        <v>4530</v>
      </c>
      <c r="NA746" t="s">
        <v>4531</v>
      </c>
      <c r="NB746" t="s">
        <v>4531</v>
      </c>
      <c r="NC746" t="s">
        <v>4531</v>
      </c>
      <c r="ND746" t="s">
        <v>4531</v>
      </c>
      <c r="NE746" t="s">
        <v>4531</v>
      </c>
      <c r="NF746" t="s">
        <v>4531</v>
      </c>
      <c r="NH746" t="s">
        <v>4530</v>
      </c>
      <c r="NI746" t="s">
        <v>4531</v>
      </c>
      <c r="NJ746" t="s">
        <v>4531</v>
      </c>
      <c r="NK746" t="s">
        <v>4531</v>
      </c>
      <c r="NL746" t="s">
        <v>4531</v>
      </c>
      <c r="NM746" t="s">
        <v>4531</v>
      </c>
      <c r="NN746" t="s">
        <v>4531</v>
      </c>
      <c r="NO746" t="s">
        <v>4531</v>
      </c>
      <c r="NP746" t="s">
        <v>4531</v>
      </c>
      <c r="NQ746" t="s">
        <v>4531</v>
      </c>
      <c r="NR746" t="s">
        <v>4531</v>
      </c>
      <c r="NS746" t="s">
        <v>4531</v>
      </c>
      <c r="NT746" t="s">
        <v>4531</v>
      </c>
      <c r="NU746" t="s">
        <v>4531</v>
      </c>
      <c r="NV746" t="s">
        <v>4531</v>
      </c>
      <c r="NW746" t="s">
        <v>4531</v>
      </c>
    </row>
    <row r="747" spans="1:387" x14ac:dyDescent="0.3">
      <c r="A747">
        <v>751</v>
      </c>
      <c r="B747" t="s">
        <v>4828</v>
      </c>
      <c r="C747" t="s">
        <v>1119</v>
      </c>
      <c r="D747" t="s">
        <v>1223</v>
      </c>
      <c r="E747" t="s">
        <v>1224</v>
      </c>
      <c r="F747" t="s">
        <v>1225</v>
      </c>
      <c r="G747" t="s">
        <v>1081</v>
      </c>
      <c r="GH747" t="s">
        <v>1095</v>
      </c>
      <c r="GI747" t="s">
        <v>4554</v>
      </c>
      <c r="GJ747" t="s">
        <v>4576</v>
      </c>
      <c r="GM747" t="s">
        <v>4576</v>
      </c>
    </row>
    <row r="748" spans="1:387" x14ac:dyDescent="0.3">
      <c r="A748">
        <v>752</v>
      </c>
      <c r="B748" t="s">
        <v>4944</v>
      </c>
      <c r="C748" t="s">
        <v>1119</v>
      </c>
      <c r="D748" t="s">
        <v>1223</v>
      </c>
      <c r="E748" t="s">
        <v>1224</v>
      </c>
      <c r="F748" t="s">
        <v>1226</v>
      </c>
      <c r="G748" t="s">
        <v>1081</v>
      </c>
      <c r="GH748" t="s">
        <v>1095</v>
      </c>
      <c r="GI748" t="s">
        <v>4554</v>
      </c>
      <c r="GJ748" t="s">
        <v>4576</v>
      </c>
      <c r="GM748" t="s">
        <v>4576</v>
      </c>
    </row>
    <row r="749" spans="1:387" x14ac:dyDescent="0.3">
      <c r="A749">
        <v>753</v>
      </c>
      <c r="B749" t="s">
        <v>4828</v>
      </c>
      <c r="C749" t="s">
        <v>1119</v>
      </c>
      <c r="D749" t="s">
        <v>1223</v>
      </c>
      <c r="E749" t="s">
        <v>1224</v>
      </c>
      <c r="F749" t="s">
        <v>1225</v>
      </c>
      <c r="G749" t="s">
        <v>1081</v>
      </c>
      <c r="EV749" t="s">
        <v>1101</v>
      </c>
      <c r="EW749" t="s">
        <v>4541</v>
      </c>
      <c r="EX749" t="s">
        <v>4541</v>
      </c>
      <c r="EY749" t="s">
        <v>1101</v>
      </c>
      <c r="EZ749" t="s">
        <v>4570</v>
      </c>
      <c r="FA749" t="s">
        <v>4543</v>
      </c>
      <c r="FB749" t="s">
        <v>4543</v>
      </c>
      <c r="FC749" t="s">
        <v>1101</v>
      </c>
      <c r="FD749" t="s">
        <v>1096</v>
      </c>
      <c r="FE749" t="s">
        <v>4646</v>
      </c>
      <c r="FF749" t="s">
        <v>4647</v>
      </c>
      <c r="MY749" t="s">
        <v>4530</v>
      </c>
      <c r="MZ749" t="s">
        <v>4531</v>
      </c>
      <c r="NA749" t="s">
        <v>4531</v>
      </c>
      <c r="NB749" t="s">
        <v>4531</v>
      </c>
      <c r="NC749" t="s">
        <v>4531</v>
      </c>
      <c r="ND749" t="s">
        <v>4531</v>
      </c>
      <c r="NE749" t="s">
        <v>4531</v>
      </c>
      <c r="NF749" t="s">
        <v>4531</v>
      </c>
      <c r="NH749" t="s">
        <v>4530</v>
      </c>
      <c r="NI749" t="s">
        <v>4531</v>
      </c>
      <c r="NJ749" t="s">
        <v>4531</v>
      </c>
      <c r="NK749" t="s">
        <v>4531</v>
      </c>
      <c r="NL749" t="s">
        <v>4531</v>
      </c>
      <c r="NM749" t="s">
        <v>4531</v>
      </c>
      <c r="NN749" t="s">
        <v>4531</v>
      </c>
      <c r="NO749" t="s">
        <v>4531</v>
      </c>
      <c r="NP749" t="s">
        <v>4531</v>
      </c>
      <c r="NQ749" t="s">
        <v>4531</v>
      </c>
      <c r="NR749" t="s">
        <v>4531</v>
      </c>
      <c r="NS749" t="s">
        <v>4531</v>
      </c>
      <c r="NT749" t="s">
        <v>4531</v>
      </c>
      <c r="NU749" t="s">
        <v>4531</v>
      </c>
      <c r="NV749" t="s">
        <v>4531</v>
      </c>
      <c r="NW749" t="s">
        <v>4531</v>
      </c>
    </row>
    <row r="750" spans="1:387" x14ac:dyDescent="0.3">
      <c r="A750">
        <v>754</v>
      </c>
      <c r="B750" t="s">
        <v>4828</v>
      </c>
      <c r="C750" t="s">
        <v>1119</v>
      </c>
      <c r="D750" t="s">
        <v>1223</v>
      </c>
      <c r="E750" t="s">
        <v>1224</v>
      </c>
      <c r="F750" t="s">
        <v>1226</v>
      </c>
      <c r="G750" t="s">
        <v>1081</v>
      </c>
      <c r="EV750" t="s">
        <v>1101</v>
      </c>
      <c r="EW750" t="s">
        <v>4541</v>
      </c>
      <c r="EX750" t="s">
        <v>4541</v>
      </c>
      <c r="EY750" t="s">
        <v>1101</v>
      </c>
      <c r="EZ750" t="s">
        <v>4570</v>
      </c>
      <c r="FA750" t="s">
        <v>4580</v>
      </c>
      <c r="FB750" t="s">
        <v>4580</v>
      </c>
      <c r="FC750" t="s">
        <v>1101</v>
      </c>
      <c r="FD750" t="s">
        <v>1116</v>
      </c>
      <c r="FE750" t="s">
        <v>4554</v>
      </c>
      <c r="FF750" t="s">
        <v>4820</v>
      </c>
      <c r="MY750" t="s">
        <v>4530</v>
      </c>
      <c r="MZ750" t="s">
        <v>4531</v>
      </c>
      <c r="NA750" t="s">
        <v>4531</v>
      </c>
      <c r="NB750" t="s">
        <v>4531</v>
      </c>
      <c r="NC750" t="s">
        <v>4531</v>
      </c>
      <c r="ND750" t="s">
        <v>4531</v>
      </c>
      <c r="NE750" t="s">
        <v>4531</v>
      </c>
      <c r="NF750" t="s">
        <v>4531</v>
      </c>
      <c r="NH750" t="s">
        <v>4530</v>
      </c>
      <c r="NI750" t="s">
        <v>4531</v>
      </c>
      <c r="NJ750" t="s">
        <v>4531</v>
      </c>
      <c r="NK750" t="s">
        <v>4531</v>
      </c>
      <c r="NL750" t="s">
        <v>4531</v>
      </c>
      <c r="NM750" t="s">
        <v>4531</v>
      </c>
      <c r="NN750" t="s">
        <v>4531</v>
      </c>
      <c r="NO750" t="s">
        <v>4531</v>
      </c>
      <c r="NP750" t="s">
        <v>4531</v>
      </c>
      <c r="NQ750" t="s">
        <v>4531</v>
      </c>
      <c r="NR750" t="s">
        <v>4531</v>
      </c>
      <c r="NS750" t="s">
        <v>4531</v>
      </c>
      <c r="NT750" t="s">
        <v>4531</v>
      </c>
      <c r="NU750" t="s">
        <v>4531</v>
      </c>
      <c r="NV750" t="s">
        <v>4531</v>
      </c>
      <c r="NW750" t="s">
        <v>4531</v>
      </c>
    </row>
    <row r="751" spans="1:387" x14ac:dyDescent="0.3">
      <c r="A751">
        <v>755</v>
      </c>
      <c r="B751" t="s">
        <v>4944</v>
      </c>
      <c r="C751" t="s">
        <v>1119</v>
      </c>
      <c r="D751" t="s">
        <v>1223</v>
      </c>
      <c r="E751" t="s">
        <v>1224</v>
      </c>
      <c r="F751" t="s">
        <v>1224</v>
      </c>
      <c r="G751" t="s">
        <v>1081</v>
      </c>
      <c r="EY751" t="s">
        <v>1101</v>
      </c>
      <c r="EZ751" t="s">
        <v>4570</v>
      </c>
      <c r="FA751" t="s">
        <v>4580</v>
      </c>
      <c r="FB751" t="s">
        <v>4580</v>
      </c>
      <c r="FC751" t="s">
        <v>1101</v>
      </c>
      <c r="FD751" t="s">
        <v>1096</v>
      </c>
      <c r="FE751" t="s">
        <v>4630</v>
      </c>
      <c r="FF751" t="s">
        <v>4745</v>
      </c>
      <c r="MY751" t="s">
        <v>4530</v>
      </c>
      <c r="MZ751" t="s">
        <v>4531</v>
      </c>
      <c r="NA751" t="s">
        <v>4531</v>
      </c>
      <c r="NB751" t="s">
        <v>4531</v>
      </c>
      <c r="NC751" t="s">
        <v>4531</v>
      </c>
      <c r="ND751" t="s">
        <v>4531</v>
      </c>
      <c r="NE751" t="s">
        <v>4531</v>
      </c>
      <c r="NF751" t="s">
        <v>4531</v>
      </c>
      <c r="NH751" t="s">
        <v>4530</v>
      </c>
      <c r="NI751" t="s">
        <v>4531</v>
      </c>
      <c r="NJ751" t="s">
        <v>4531</v>
      </c>
      <c r="NK751" t="s">
        <v>4531</v>
      </c>
      <c r="NL751" t="s">
        <v>4531</v>
      </c>
      <c r="NM751" t="s">
        <v>4531</v>
      </c>
      <c r="NN751" t="s">
        <v>4531</v>
      </c>
      <c r="NO751" t="s">
        <v>4531</v>
      </c>
      <c r="NP751" t="s">
        <v>4531</v>
      </c>
      <c r="NQ751" t="s">
        <v>4531</v>
      </c>
      <c r="NR751" t="s">
        <v>4531</v>
      </c>
      <c r="NS751" t="s">
        <v>4531</v>
      </c>
      <c r="NT751" t="s">
        <v>4531</v>
      </c>
      <c r="NU751" t="s">
        <v>4531</v>
      </c>
      <c r="NV751" t="s">
        <v>4531</v>
      </c>
      <c r="NW751" t="s">
        <v>4531</v>
      </c>
    </row>
    <row r="752" spans="1:387" x14ac:dyDescent="0.3">
      <c r="A752">
        <v>756</v>
      </c>
      <c r="B752" t="s">
        <v>4828</v>
      </c>
      <c r="C752" t="s">
        <v>1119</v>
      </c>
      <c r="D752" t="s">
        <v>1223</v>
      </c>
      <c r="E752" t="s">
        <v>1224</v>
      </c>
      <c r="F752" t="s">
        <v>1226</v>
      </c>
      <c r="G752" t="s">
        <v>1081</v>
      </c>
      <c r="EV752" t="s">
        <v>1101</v>
      </c>
      <c r="EW752" t="s">
        <v>4614</v>
      </c>
      <c r="EX752" t="s">
        <v>4614</v>
      </c>
      <c r="EY752" t="s">
        <v>1101</v>
      </c>
      <c r="EZ752" t="s">
        <v>4570</v>
      </c>
      <c r="FA752" t="s">
        <v>4580</v>
      </c>
      <c r="FB752" t="s">
        <v>4580</v>
      </c>
      <c r="FC752" t="s">
        <v>1101</v>
      </c>
      <c r="FD752" t="s">
        <v>1116</v>
      </c>
      <c r="FE752" t="s">
        <v>4554</v>
      </c>
      <c r="FF752" t="s">
        <v>4820</v>
      </c>
      <c r="MY752" t="s">
        <v>4530</v>
      </c>
      <c r="MZ752" t="s">
        <v>4531</v>
      </c>
      <c r="NA752" t="s">
        <v>4531</v>
      </c>
      <c r="NB752" t="s">
        <v>4531</v>
      </c>
      <c r="NC752" t="s">
        <v>4531</v>
      </c>
      <c r="ND752" t="s">
        <v>4531</v>
      </c>
      <c r="NE752" t="s">
        <v>4531</v>
      </c>
      <c r="NF752" t="s">
        <v>4531</v>
      </c>
      <c r="NH752" t="s">
        <v>4530</v>
      </c>
      <c r="NI752" t="s">
        <v>4531</v>
      </c>
      <c r="NJ752" t="s">
        <v>4531</v>
      </c>
      <c r="NK752" t="s">
        <v>4531</v>
      </c>
      <c r="NL752" t="s">
        <v>4531</v>
      </c>
      <c r="NM752" t="s">
        <v>4531</v>
      </c>
      <c r="NN752" t="s">
        <v>4531</v>
      </c>
      <c r="NO752" t="s">
        <v>4531</v>
      </c>
      <c r="NP752" t="s">
        <v>4531</v>
      </c>
      <c r="NQ752" t="s">
        <v>4531</v>
      </c>
      <c r="NR752" t="s">
        <v>4531</v>
      </c>
      <c r="NS752" t="s">
        <v>4531</v>
      </c>
      <c r="NT752" t="s">
        <v>4531</v>
      </c>
      <c r="NU752" t="s">
        <v>4531</v>
      </c>
      <c r="NV752" t="s">
        <v>4531</v>
      </c>
      <c r="NW752" t="s">
        <v>4531</v>
      </c>
    </row>
    <row r="753" spans="1:387" x14ac:dyDescent="0.3">
      <c r="A753">
        <v>757</v>
      </c>
      <c r="B753" t="s">
        <v>4828</v>
      </c>
      <c r="C753" t="s">
        <v>1119</v>
      </c>
      <c r="D753" t="s">
        <v>1223</v>
      </c>
      <c r="E753" t="s">
        <v>1224</v>
      </c>
      <c r="F753" t="s">
        <v>1226</v>
      </c>
      <c r="G753" t="s">
        <v>1081</v>
      </c>
      <c r="FG753" t="s">
        <v>1101</v>
      </c>
      <c r="FH753" t="s">
        <v>4590</v>
      </c>
      <c r="FI753" t="s">
        <v>4590</v>
      </c>
      <c r="MY753" t="s">
        <v>4530</v>
      </c>
      <c r="MZ753" t="s">
        <v>4531</v>
      </c>
      <c r="NA753" t="s">
        <v>4531</v>
      </c>
      <c r="NB753" t="s">
        <v>4531</v>
      </c>
      <c r="NC753" t="s">
        <v>4531</v>
      </c>
      <c r="ND753" t="s">
        <v>4531</v>
      </c>
      <c r="NE753" t="s">
        <v>4531</v>
      </c>
      <c r="NF753" t="s">
        <v>4531</v>
      </c>
      <c r="NH753" t="s">
        <v>4530</v>
      </c>
      <c r="NI753" t="s">
        <v>4531</v>
      </c>
      <c r="NJ753" t="s">
        <v>4531</v>
      </c>
      <c r="NK753" t="s">
        <v>4531</v>
      </c>
      <c r="NL753" t="s">
        <v>4531</v>
      </c>
      <c r="NM753" t="s">
        <v>4531</v>
      </c>
      <c r="NN753" t="s">
        <v>4531</v>
      </c>
      <c r="NO753" t="s">
        <v>4531</v>
      </c>
      <c r="NP753" t="s">
        <v>4531</v>
      </c>
      <c r="NQ753" t="s">
        <v>4531</v>
      </c>
      <c r="NR753" t="s">
        <v>4531</v>
      </c>
      <c r="NS753" t="s">
        <v>4531</v>
      </c>
      <c r="NT753" t="s">
        <v>4531</v>
      </c>
      <c r="NU753" t="s">
        <v>4531</v>
      </c>
      <c r="NV753" t="s">
        <v>4531</v>
      </c>
      <c r="NW753" t="s">
        <v>4531</v>
      </c>
    </row>
    <row r="754" spans="1:387" x14ac:dyDescent="0.3">
      <c r="A754">
        <v>758</v>
      </c>
      <c r="B754" t="s">
        <v>4944</v>
      </c>
      <c r="C754" t="s">
        <v>1119</v>
      </c>
      <c r="D754" t="s">
        <v>1223</v>
      </c>
      <c r="E754" t="s">
        <v>1224</v>
      </c>
      <c r="F754" t="s">
        <v>1224</v>
      </c>
      <c r="G754" t="s">
        <v>1081</v>
      </c>
      <c r="FG754" t="s">
        <v>1101</v>
      </c>
      <c r="FH754" t="s">
        <v>4639</v>
      </c>
      <c r="FI754" t="s">
        <v>4639</v>
      </c>
      <c r="MY754" t="s">
        <v>4530</v>
      </c>
      <c r="MZ754" t="s">
        <v>4531</v>
      </c>
      <c r="NA754" t="s">
        <v>4531</v>
      </c>
      <c r="NB754" t="s">
        <v>4531</v>
      </c>
      <c r="NC754" t="s">
        <v>4531</v>
      </c>
      <c r="ND754" t="s">
        <v>4531</v>
      </c>
      <c r="NE754" t="s">
        <v>4531</v>
      </c>
      <c r="NF754" t="s">
        <v>4531</v>
      </c>
      <c r="NH754" t="s">
        <v>4530</v>
      </c>
      <c r="NI754" t="s">
        <v>4531</v>
      </c>
      <c r="NJ754" t="s">
        <v>4531</v>
      </c>
      <c r="NK754" t="s">
        <v>4531</v>
      </c>
      <c r="NL754" t="s">
        <v>4531</v>
      </c>
      <c r="NM754" t="s">
        <v>4531</v>
      </c>
      <c r="NN754" t="s">
        <v>4531</v>
      </c>
      <c r="NO754" t="s">
        <v>4531</v>
      </c>
      <c r="NP754" t="s">
        <v>4531</v>
      </c>
      <c r="NQ754" t="s">
        <v>4531</v>
      </c>
      <c r="NR754" t="s">
        <v>4531</v>
      </c>
      <c r="NS754" t="s">
        <v>4531</v>
      </c>
      <c r="NT754" t="s">
        <v>4531</v>
      </c>
      <c r="NU754" t="s">
        <v>4531</v>
      </c>
      <c r="NV754" t="s">
        <v>4531</v>
      </c>
      <c r="NW754" t="s">
        <v>4531</v>
      </c>
    </row>
    <row r="755" spans="1:387" x14ac:dyDescent="0.3">
      <c r="A755">
        <v>759</v>
      </c>
      <c r="B755" t="s">
        <v>4944</v>
      </c>
      <c r="C755" t="s">
        <v>1119</v>
      </c>
      <c r="D755" t="s">
        <v>1223</v>
      </c>
      <c r="E755" t="s">
        <v>1224</v>
      </c>
      <c r="F755" t="s">
        <v>1226</v>
      </c>
      <c r="G755" t="s">
        <v>1081</v>
      </c>
      <c r="FG755" t="s">
        <v>1101</v>
      </c>
      <c r="FH755" t="s">
        <v>4979</v>
      </c>
      <c r="FI755" t="s">
        <v>4979</v>
      </c>
      <c r="MY755" t="s">
        <v>4530</v>
      </c>
      <c r="MZ755" t="s">
        <v>4531</v>
      </c>
      <c r="NA755" t="s">
        <v>4531</v>
      </c>
      <c r="NB755" t="s">
        <v>4531</v>
      </c>
      <c r="NC755" t="s">
        <v>4531</v>
      </c>
      <c r="ND755" t="s">
        <v>4531</v>
      </c>
      <c r="NE755" t="s">
        <v>4531</v>
      </c>
      <c r="NF755" t="s">
        <v>4531</v>
      </c>
      <c r="NH755" t="s">
        <v>4530</v>
      </c>
      <c r="NI755" t="s">
        <v>4531</v>
      </c>
      <c r="NJ755" t="s">
        <v>4531</v>
      </c>
      <c r="NK755" t="s">
        <v>4531</v>
      </c>
      <c r="NL755" t="s">
        <v>4531</v>
      </c>
      <c r="NM755" t="s">
        <v>4531</v>
      </c>
      <c r="NN755" t="s">
        <v>4531</v>
      </c>
      <c r="NO755" t="s">
        <v>4531</v>
      </c>
      <c r="NP755" t="s">
        <v>4531</v>
      </c>
      <c r="NQ755" t="s">
        <v>4531</v>
      </c>
      <c r="NR755" t="s">
        <v>4531</v>
      </c>
      <c r="NS755" t="s">
        <v>4531</v>
      </c>
      <c r="NT755" t="s">
        <v>4531</v>
      </c>
      <c r="NU755" t="s">
        <v>4531</v>
      </c>
      <c r="NV755" t="s">
        <v>4531</v>
      </c>
      <c r="NW755" t="s">
        <v>4531</v>
      </c>
    </row>
    <row r="756" spans="1:387" x14ac:dyDescent="0.3">
      <c r="A756">
        <v>760</v>
      </c>
      <c r="B756" t="s">
        <v>4944</v>
      </c>
      <c r="C756" t="s">
        <v>1119</v>
      </c>
      <c r="D756" t="s">
        <v>1223</v>
      </c>
      <c r="E756" t="s">
        <v>1224</v>
      </c>
      <c r="F756" t="s">
        <v>1225</v>
      </c>
      <c r="G756" t="s">
        <v>1081</v>
      </c>
      <c r="FG756" t="s">
        <v>1101</v>
      </c>
      <c r="FH756" t="s">
        <v>4980</v>
      </c>
      <c r="FI756" t="s">
        <v>4980</v>
      </c>
      <c r="MY756" t="s">
        <v>4530</v>
      </c>
      <c r="MZ756" t="s">
        <v>4531</v>
      </c>
      <c r="NA756" t="s">
        <v>4531</v>
      </c>
      <c r="NB756" t="s">
        <v>4531</v>
      </c>
      <c r="NC756" t="s">
        <v>4531</v>
      </c>
      <c r="ND756" t="s">
        <v>4531</v>
      </c>
      <c r="NE756" t="s">
        <v>4531</v>
      </c>
      <c r="NF756" t="s">
        <v>4531</v>
      </c>
      <c r="NH756" t="s">
        <v>4530</v>
      </c>
      <c r="NI756" t="s">
        <v>4531</v>
      </c>
      <c r="NJ756" t="s">
        <v>4531</v>
      </c>
      <c r="NK756" t="s">
        <v>4531</v>
      </c>
      <c r="NL756" t="s">
        <v>4531</v>
      </c>
      <c r="NM756" t="s">
        <v>4531</v>
      </c>
      <c r="NN756" t="s">
        <v>4531</v>
      </c>
      <c r="NO756" t="s">
        <v>4531</v>
      </c>
      <c r="NP756" t="s">
        <v>4531</v>
      </c>
      <c r="NQ756" t="s">
        <v>4531</v>
      </c>
      <c r="NR756" t="s">
        <v>4531</v>
      </c>
      <c r="NS756" t="s">
        <v>4531</v>
      </c>
      <c r="NT756" t="s">
        <v>4531</v>
      </c>
      <c r="NU756" t="s">
        <v>4531</v>
      </c>
      <c r="NV756" t="s">
        <v>4531</v>
      </c>
      <c r="NW756" t="s">
        <v>4531</v>
      </c>
    </row>
    <row r="757" spans="1:387" x14ac:dyDescent="0.3">
      <c r="A757">
        <v>761</v>
      </c>
      <c r="B757" t="s">
        <v>4944</v>
      </c>
      <c r="C757" t="s">
        <v>1119</v>
      </c>
      <c r="D757" t="s">
        <v>1223</v>
      </c>
      <c r="E757" t="s">
        <v>1224</v>
      </c>
      <c r="F757" t="s">
        <v>1225</v>
      </c>
      <c r="G757" t="s">
        <v>1081</v>
      </c>
      <c r="DE757" t="s">
        <v>1101</v>
      </c>
      <c r="DF757" t="s">
        <v>1088</v>
      </c>
      <c r="DG757" t="s">
        <v>4585</v>
      </c>
      <c r="DH757" t="s">
        <v>4642</v>
      </c>
      <c r="DI757" t="s">
        <v>1103</v>
      </c>
      <c r="DJ757" t="s">
        <v>1103</v>
      </c>
      <c r="DK757" t="s">
        <v>4525</v>
      </c>
      <c r="DL757" t="s">
        <v>1101</v>
      </c>
      <c r="DM757" t="s">
        <v>4557</v>
      </c>
      <c r="DN757" t="s">
        <v>4557</v>
      </c>
      <c r="DO757" t="s">
        <v>1103</v>
      </c>
      <c r="DP757" t="s">
        <v>1103</v>
      </c>
      <c r="DQ757" t="s">
        <v>4525</v>
      </c>
      <c r="DX757" t="s">
        <v>1101</v>
      </c>
      <c r="DY757" t="s">
        <v>4580</v>
      </c>
      <c r="DZ757" t="s">
        <v>4580</v>
      </c>
      <c r="EA757" t="s">
        <v>1103</v>
      </c>
      <c r="EB757" t="s">
        <v>1103</v>
      </c>
      <c r="EC757" t="s">
        <v>4551</v>
      </c>
      <c r="FC757" t="s">
        <v>1101</v>
      </c>
      <c r="FD757" t="s">
        <v>1116</v>
      </c>
      <c r="FE757" t="s">
        <v>4554</v>
      </c>
      <c r="FF757" t="s">
        <v>4820</v>
      </c>
      <c r="GP757" t="s">
        <v>1127</v>
      </c>
      <c r="HB757" t="s">
        <v>1084</v>
      </c>
      <c r="HC757" t="s">
        <v>1125</v>
      </c>
      <c r="HD757" t="s">
        <v>1125</v>
      </c>
      <c r="HE757" t="s">
        <v>1109</v>
      </c>
      <c r="HG757" t="s">
        <v>4530</v>
      </c>
      <c r="HY757" t="s">
        <v>1139</v>
      </c>
      <c r="MJ757" t="s">
        <v>1093</v>
      </c>
      <c r="MY757" t="s">
        <v>4530</v>
      </c>
      <c r="MZ757" t="s">
        <v>4531</v>
      </c>
      <c r="NA757" t="s">
        <v>4531</v>
      </c>
      <c r="NB757" t="s">
        <v>4531</v>
      </c>
      <c r="NC757" t="s">
        <v>4531</v>
      </c>
      <c r="ND757" t="s">
        <v>4531</v>
      </c>
      <c r="NE757" t="s">
        <v>4531</v>
      </c>
      <c r="NF757" t="s">
        <v>4531</v>
      </c>
      <c r="NH757" t="s">
        <v>4530</v>
      </c>
      <c r="NI757" t="s">
        <v>4531</v>
      </c>
      <c r="NJ757" t="s">
        <v>4531</v>
      </c>
      <c r="NK757" t="s">
        <v>4531</v>
      </c>
      <c r="NL757" t="s">
        <v>4531</v>
      </c>
      <c r="NM757" t="s">
        <v>4531</v>
      </c>
      <c r="NN757" t="s">
        <v>4531</v>
      </c>
      <c r="NO757" t="s">
        <v>4531</v>
      </c>
      <c r="NP757" t="s">
        <v>4531</v>
      </c>
      <c r="NQ757" t="s">
        <v>4531</v>
      </c>
      <c r="NR757" t="s">
        <v>4531</v>
      </c>
      <c r="NS757" t="s">
        <v>4531</v>
      </c>
      <c r="NT757" t="s">
        <v>4531</v>
      </c>
      <c r="NU757" t="s">
        <v>4531</v>
      </c>
      <c r="NV757" t="s">
        <v>4531</v>
      </c>
      <c r="NW757" t="s">
        <v>4531</v>
      </c>
    </row>
    <row r="758" spans="1:387" x14ac:dyDescent="0.3">
      <c r="A758">
        <v>762</v>
      </c>
      <c r="B758" t="s">
        <v>4828</v>
      </c>
      <c r="C758" t="s">
        <v>1119</v>
      </c>
      <c r="D758" t="s">
        <v>1223</v>
      </c>
      <c r="E758" t="s">
        <v>1224</v>
      </c>
      <c r="F758" t="s">
        <v>1225</v>
      </c>
      <c r="G758" t="s">
        <v>1081</v>
      </c>
      <c r="DE758" t="s">
        <v>1101</v>
      </c>
      <c r="DF758" t="s">
        <v>1088</v>
      </c>
      <c r="DG758" t="s">
        <v>4585</v>
      </c>
      <c r="DH758" t="s">
        <v>4642</v>
      </c>
      <c r="DI758" t="s">
        <v>1103</v>
      </c>
      <c r="DJ758" t="s">
        <v>1103</v>
      </c>
      <c r="DK758" t="s">
        <v>4586</v>
      </c>
      <c r="DL758" t="s">
        <v>1101</v>
      </c>
      <c r="DM758" t="s">
        <v>4557</v>
      </c>
      <c r="DN758" t="s">
        <v>4557</v>
      </c>
      <c r="DO758" t="s">
        <v>1103</v>
      </c>
      <c r="DP758" t="s">
        <v>1103</v>
      </c>
      <c r="DQ758" t="s">
        <v>4525</v>
      </c>
      <c r="EJ758" t="s">
        <v>1101</v>
      </c>
      <c r="EK758" t="s">
        <v>4587</v>
      </c>
      <c r="EL758" t="s">
        <v>4587</v>
      </c>
      <c r="EM758" t="s">
        <v>1103</v>
      </c>
      <c r="EN758" t="s">
        <v>1103</v>
      </c>
      <c r="EO758" t="s">
        <v>4525</v>
      </c>
      <c r="FC758" t="s">
        <v>1101</v>
      </c>
      <c r="FD758" t="s">
        <v>1116</v>
      </c>
      <c r="FE758" t="s">
        <v>4554</v>
      </c>
      <c r="FF758" t="s">
        <v>4820</v>
      </c>
      <c r="GP758" t="s">
        <v>1127</v>
      </c>
      <c r="HB758" t="s">
        <v>1084</v>
      </c>
      <c r="HC758" t="s">
        <v>1125</v>
      </c>
      <c r="HD758" t="s">
        <v>1125</v>
      </c>
      <c r="HE758" t="s">
        <v>1109</v>
      </c>
      <c r="HG758" t="s">
        <v>4530</v>
      </c>
      <c r="HY758" t="s">
        <v>1139</v>
      </c>
      <c r="MJ758" t="s">
        <v>1093</v>
      </c>
      <c r="MY758" t="s">
        <v>4530</v>
      </c>
      <c r="MZ758" t="s">
        <v>4531</v>
      </c>
      <c r="NA758" t="s">
        <v>4531</v>
      </c>
      <c r="NB758" t="s">
        <v>4531</v>
      </c>
      <c r="NC758" t="s">
        <v>4531</v>
      </c>
      <c r="ND758" t="s">
        <v>4531</v>
      </c>
      <c r="NE758" t="s">
        <v>4531</v>
      </c>
      <c r="NF758" t="s">
        <v>4531</v>
      </c>
      <c r="NH758" t="s">
        <v>4530</v>
      </c>
      <c r="NI758" t="s">
        <v>4531</v>
      </c>
      <c r="NJ758" t="s">
        <v>4531</v>
      </c>
      <c r="NK758" t="s">
        <v>4531</v>
      </c>
      <c r="NL758" t="s">
        <v>4531</v>
      </c>
      <c r="NM758" t="s">
        <v>4531</v>
      </c>
      <c r="NN758" t="s">
        <v>4531</v>
      </c>
      <c r="NO758" t="s">
        <v>4531</v>
      </c>
      <c r="NP758" t="s">
        <v>4531</v>
      </c>
      <c r="NQ758" t="s">
        <v>4531</v>
      </c>
      <c r="NR758" t="s">
        <v>4531</v>
      </c>
      <c r="NS758" t="s">
        <v>4531</v>
      </c>
      <c r="NT758" t="s">
        <v>4531</v>
      </c>
      <c r="NU758" t="s">
        <v>4531</v>
      </c>
      <c r="NV758" t="s">
        <v>4531</v>
      </c>
      <c r="NW758" t="s">
        <v>4531</v>
      </c>
    </row>
    <row r="759" spans="1:387" x14ac:dyDescent="0.3">
      <c r="A759">
        <v>763</v>
      </c>
      <c r="B759" t="s">
        <v>4944</v>
      </c>
      <c r="C759" t="s">
        <v>1119</v>
      </c>
      <c r="D759" t="s">
        <v>1223</v>
      </c>
      <c r="E759" t="s">
        <v>1224</v>
      </c>
      <c r="F759" t="s">
        <v>1226</v>
      </c>
      <c r="G759" t="s">
        <v>1081</v>
      </c>
      <c r="EV759" t="s">
        <v>1101</v>
      </c>
      <c r="EW759" t="s">
        <v>4541</v>
      </c>
      <c r="EX759" t="s">
        <v>4541</v>
      </c>
      <c r="EY759" t="s">
        <v>1101</v>
      </c>
      <c r="EZ759" t="s">
        <v>4570</v>
      </c>
      <c r="FA759" t="s">
        <v>4580</v>
      </c>
      <c r="FB759" t="s">
        <v>4580</v>
      </c>
      <c r="FC759" t="s">
        <v>1101</v>
      </c>
      <c r="FD759" t="s">
        <v>1096</v>
      </c>
      <c r="FE759" t="s">
        <v>4646</v>
      </c>
      <c r="FF759" t="s">
        <v>4647</v>
      </c>
      <c r="MY759" t="s">
        <v>4530</v>
      </c>
      <c r="MZ759" t="s">
        <v>4531</v>
      </c>
      <c r="NA759" t="s">
        <v>4531</v>
      </c>
      <c r="NB759" t="s">
        <v>4531</v>
      </c>
      <c r="NC759" t="s">
        <v>4531</v>
      </c>
      <c r="ND759" t="s">
        <v>4531</v>
      </c>
      <c r="NE759" t="s">
        <v>4531</v>
      </c>
      <c r="NF759" t="s">
        <v>4531</v>
      </c>
      <c r="NH759" t="s">
        <v>4530</v>
      </c>
      <c r="NI759" t="s">
        <v>4531</v>
      </c>
      <c r="NJ759" t="s">
        <v>4531</v>
      </c>
      <c r="NK759" t="s">
        <v>4531</v>
      </c>
      <c r="NL759" t="s">
        <v>4531</v>
      </c>
      <c r="NM759" t="s">
        <v>4531</v>
      </c>
      <c r="NN759" t="s">
        <v>4531</v>
      </c>
      <c r="NO759" t="s">
        <v>4531</v>
      </c>
      <c r="NP759" t="s">
        <v>4531</v>
      </c>
      <c r="NQ759" t="s">
        <v>4531</v>
      </c>
      <c r="NR759" t="s">
        <v>4531</v>
      </c>
      <c r="NS759" t="s">
        <v>4531</v>
      </c>
      <c r="NT759" t="s">
        <v>4531</v>
      </c>
      <c r="NU759" t="s">
        <v>4531</v>
      </c>
      <c r="NV759" t="s">
        <v>4531</v>
      </c>
      <c r="NW759" t="s">
        <v>4531</v>
      </c>
    </row>
    <row r="760" spans="1:387" x14ac:dyDescent="0.3">
      <c r="A760">
        <v>764</v>
      </c>
      <c r="B760" t="s">
        <v>4828</v>
      </c>
      <c r="C760" t="s">
        <v>1119</v>
      </c>
      <c r="D760" t="s">
        <v>1223</v>
      </c>
      <c r="E760" t="s">
        <v>1224</v>
      </c>
      <c r="F760" t="s">
        <v>1225</v>
      </c>
      <c r="G760" t="s">
        <v>1081</v>
      </c>
      <c r="DE760" t="s">
        <v>1101</v>
      </c>
      <c r="DF760" t="s">
        <v>1088</v>
      </c>
      <c r="DG760" t="s">
        <v>4585</v>
      </c>
      <c r="DH760" t="s">
        <v>4642</v>
      </c>
      <c r="DI760" t="s">
        <v>1103</v>
      </c>
      <c r="DJ760" t="s">
        <v>1103</v>
      </c>
      <c r="DK760" t="s">
        <v>4586</v>
      </c>
      <c r="DL760" t="s">
        <v>1101</v>
      </c>
      <c r="DM760" t="s">
        <v>4557</v>
      </c>
      <c r="DN760" t="s">
        <v>4557</v>
      </c>
      <c r="DO760" t="s">
        <v>1103</v>
      </c>
      <c r="DP760" t="s">
        <v>1103</v>
      </c>
      <c r="DQ760" t="s">
        <v>4525</v>
      </c>
      <c r="EP760" t="s">
        <v>1101</v>
      </c>
      <c r="EQ760" t="s">
        <v>4564</v>
      </c>
      <c r="ER760" t="s">
        <v>4564</v>
      </c>
      <c r="ES760" t="s">
        <v>1103</v>
      </c>
      <c r="ET760" t="s">
        <v>1103</v>
      </c>
      <c r="EU760" t="s">
        <v>4551</v>
      </c>
      <c r="GP760" t="s">
        <v>1127</v>
      </c>
      <c r="HB760" t="s">
        <v>1084</v>
      </c>
      <c r="HC760" t="s">
        <v>1125</v>
      </c>
      <c r="HD760" t="s">
        <v>1125</v>
      </c>
      <c r="HE760" t="s">
        <v>1109</v>
      </c>
      <c r="HG760" t="s">
        <v>4530</v>
      </c>
      <c r="HY760" t="s">
        <v>1139</v>
      </c>
      <c r="MJ760" t="s">
        <v>1093</v>
      </c>
      <c r="MY760" t="s">
        <v>4530</v>
      </c>
      <c r="MZ760" t="s">
        <v>4531</v>
      </c>
      <c r="NA760" t="s">
        <v>4531</v>
      </c>
      <c r="NB760" t="s">
        <v>4531</v>
      </c>
      <c r="NC760" t="s">
        <v>4531</v>
      </c>
      <c r="ND760" t="s">
        <v>4531</v>
      </c>
      <c r="NE760" t="s">
        <v>4531</v>
      </c>
      <c r="NF760" t="s">
        <v>4531</v>
      </c>
      <c r="NH760" t="s">
        <v>4531</v>
      </c>
      <c r="NI760" t="s">
        <v>4531</v>
      </c>
      <c r="NJ760" t="s">
        <v>4531</v>
      </c>
      <c r="NK760" t="s">
        <v>4530</v>
      </c>
      <c r="NL760" t="s">
        <v>4531</v>
      </c>
      <c r="NM760" t="s">
        <v>4531</v>
      </c>
      <c r="NN760" t="s">
        <v>4531</v>
      </c>
      <c r="NO760" t="s">
        <v>4531</v>
      </c>
      <c r="NP760" t="s">
        <v>4531</v>
      </c>
      <c r="NQ760" t="s">
        <v>4530</v>
      </c>
      <c r="NR760" t="s">
        <v>4530</v>
      </c>
      <c r="NS760" t="s">
        <v>4531</v>
      </c>
      <c r="NT760" t="s">
        <v>4531</v>
      </c>
      <c r="NU760" t="s">
        <v>4531</v>
      </c>
      <c r="NV760" t="s">
        <v>4531</v>
      </c>
      <c r="NW760" t="s">
        <v>4531</v>
      </c>
    </row>
    <row r="761" spans="1:387" x14ac:dyDescent="0.3">
      <c r="A761">
        <v>765</v>
      </c>
      <c r="B761" t="s">
        <v>4828</v>
      </c>
      <c r="C761" t="s">
        <v>1119</v>
      </c>
      <c r="D761" t="s">
        <v>1223</v>
      </c>
      <c r="E761" t="s">
        <v>1224</v>
      </c>
      <c r="F761" t="s">
        <v>1226</v>
      </c>
      <c r="G761" t="s">
        <v>1081</v>
      </c>
      <c r="H761" t="s">
        <v>1101</v>
      </c>
      <c r="I761" t="s">
        <v>1102</v>
      </c>
      <c r="J761" t="s">
        <v>1095</v>
      </c>
      <c r="K761" t="s">
        <v>4538</v>
      </c>
      <c r="L761" t="s">
        <v>4685</v>
      </c>
      <c r="M761" t="s">
        <v>1103</v>
      </c>
      <c r="N761" t="s">
        <v>1103</v>
      </c>
      <c r="O761" t="s">
        <v>4525</v>
      </c>
      <c r="AL761" t="s">
        <v>1101</v>
      </c>
      <c r="AM761" t="s">
        <v>1083</v>
      </c>
      <c r="AN761" t="s">
        <v>4566</v>
      </c>
      <c r="AO761" t="s">
        <v>4566</v>
      </c>
      <c r="AP761" t="s">
        <v>1103</v>
      </c>
      <c r="AQ761" t="s">
        <v>1103</v>
      </c>
      <c r="AR761" t="s">
        <v>4525</v>
      </c>
      <c r="AS761" t="s">
        <v>1101</v>
      </c>
      <c r="AT761" t="s">
        <v>1083</v>
      </c>
      <c r="AU761" t="s">
        <v>4594</v>
      </c>
      <c r="AV761" t="s">
        <v>4594</v>
      </c>
      <c r="AW761" t="s">
        <v>1103</v>
      </c>
      <c r="AX761" t="s">
        <v>1103</v>
      </c>
      <c r="AY761" t="s">
        <v>4525</v>
      </c>
      <c r="AZ761" t="s">
        <v>1101</v>
      </c>
      <c r="BA761" t="s">
        <v>1095</v>
      </c>
      <c r="BB761" t="s">
        <v>4584</v>
      </c>
      <c r="BC761" t="s">
        <v>4981</v>
      </c>
      <c r="BD761" t="s">
        <v>1103</v>
      </c>
      <c r="BE761" t="s">
        <v>1103</v>
      </c>
      <c r="BF761" t="s">
        <v>4525</v>
      </c>
      <c r="BG761" t="s">
        <v>1101</v>
      </c>
      <c r="BH761" t="s">
        <v>1104</v>
      </c>
      <c r="BI761" t="s">
        <v>1095</v>
      </c>
      <c r="BJ761" t="s">
        <v>4630</v>
      </c>
      <c r="BK761" t="s">
        <v>4982</v>
      </c>
      <c r="BL761" t="s">
        <v>1103</v>
      </c>
      <c r="BM761" t="s">
        <v>1103</v>
      </c>
      <c r="BN761" t="s">
        <v>4551</v>
      </c>
      <c r="BW761" t="s">
        <v>1101</v>
      </c>
      <c r="BX761" t="s">
        <v>1085</v>
      </c>
      <c r="BY761" t="s">
        <v>1083</v>
      </c>
      <c r="BZ761" t="s">
        <v>4538</v>
      </c>
      <c r="CA761" t="s">
        <v>4538</v>
      </c>
      <c r="CB761" t="s">
        <v>1103</v>
      </c>
      <c r="CC761" t="s">
        <v>1103</v>
      </c>
      <c r="CD761" t="s">
        <v>4586</v>
      </c>
      <c r="CM761" t="s">
        <v>1101</v>
      </c>
      <c r="CN761" t="s">
        <v>1087</v>
      </c>
      <c r="CO761" t="s">
        <v>4554</v>
      </c>
      <c r="CP761" t="s">
        <v>4823</v>
      </c>
      <c r="CQ761" t="s">
        <v>1103</v>
      </c>
      <c r="CR761" t="s">
        <v>1103</v>
      </c>
      <c r="CS761" t="s">
        <v>4525</v>
      </c>
      <c r="CT761" t="s">
        <v>1101</v>
      </c>
      <c r="CU761" t="s">
        <v>1086</v>
      </c>
      <c r="CV761" t="s">
        <v>1087</v>
      </c>
      <c r="CW761" t="s">
        <v>4541</v>
      </c>
      <c r="CX761" t="s">
        <v>4545</v>
      </c>
      <c r="CY761" t="s">
        <v>1103</v>
      </c>
      <c r="CZ761" t="s">
        <v>1103</v>
      </c>
      <c r="DA761" t="s">
        <v>4586</v>
      </c>
      <c r="GN761" t="s">
        <v>1127</v>
      </c>
      <c r="GO761" t="s">
        <v>1127</v>
      </c>
      <c r="GQ761" t="s">
        <v>1084</v>
      </c>
      <c r="GR761" t="s">
        <v>1103</v>
      </c>
      <c r="GS761" t="s">
        <v>4983</v>
      </c>
      <c r="GT761" t="s">
        <v>1109</v>
      </c>
      <c r="GV761" t="s">
        <v>4530</v>
      </c>
      <c r="GW761" t="s">
        <v>1084</v>
      </c>
      <c r="GX761" t="s">
        <v>1125</v>
      </c>
      <c r="GY761" t="s">
        <v>1124</v>
      </c>
      <c r="HA761" t="s">
        <v>4530</v>
      </c>
      <c r="HY761" t="s">
        <v>1139</v>
      </c>
      <c r="MJ761" t="s">
        <v>1093</v>
      </c>
      <c r="MY761" t="s">
        <v>4530</v>
      </c>
      <c r="MZ761" t="s">
        <v>4531</v>
      </c>
      <c r="NA761" t="s">
        <v>4531</v>
      </c>
      <c r="NB761" t="s">
        <v>4531</v>
      </c>
      <c r="NC761" t="s">
        <v>4531</v>
      </c>
      <c r="ND761" t="s">
        <v>4531</v>
      </c>
      <c r="NE761" t="s">
        <v>4531</v>
      </c>
      <c r="NF761" t="s">
        <v>4531</v>
      </c>
      <c r="NH761" t="s">
        <v>4531</v>
      </c>
      <c r="NI761" t="s">
        <v>4531</v>
      </c>
      <c r="NJ761" t="s">
        <v>4531</v>
      </c>
      <c r="NK761" t="s">
        <v>4530</v>
      </c>
      <c r="NL761" t="s">
        <v>4530</v>
      </c>
      <c r="NM761" t="s">
        <v>4531</v>
      </c>
      <c r="NN761" t="s">
        <v>4531</v>
      </c>
      <c r="NO761" t="s">
        <v>4531</v>
      </c>
      <c r="NP761" t="s">
        <v>4531</v>
      </c>
      <c r="NQ761" t="s">
        <v>4531</v>
      </c>
      <c r="NR761" t="s">
        <v>4531</v>
      </c>
      <c r="NS761" t="s">
        <v>4531</v>
      </c>
      <c r="NT761" t="s">
        <v>4531</v>
      </c>
      <c r="NU761" t="s">
        <v>4531</v>
      </c>
      <c r="NV761" t="s">
        <v>4531</v>
      </c>
      <c r="NW761" t="s">
        <v>4531</v>
      </c>
    </row>
    <row r="762" spans="1:387" x14ac:dyDescent="0.3">
      <c r="A762">
        <v>766</v>
      </c>
      <c r="B762" t="s">
        <v>4944</v>
      </c>
      <c r="C762" t="s">
        <v>1119</v>
      </c>
      <c r="D762" t="s">
        <v>1223</v>
      </c>
      <c r="E762" t="s">
        <v>1224</v>
      </c>
      <c r="F762" t="s">
        <v>1225</v>
      </c>
      <c r="G762" t="s">
        <v>1081</v>
      </c>
      <c r="BW762" t="s">
        <v>1101</v>
      </c>
      <c r="BX762" t="s">
        <v>1085</v>
      </c>
      <c r="BY762" t="s">
        <v>1083</v>
      </c>
      <c r="BZ762" t="s">
        <v>4538</v>
      </c>
      <c r="CA762" t="s">
        <v>4538</v>
      </c>
      <c r="CB762" t="s">
        <v>1103</v>
      </c>
      <c r="CC762" t="s">
        <v>1103</v>
      </c>
      <c r="CD762" t="s">
        <v>4586</v>
      </c>
      <c r="CM762" t="s">
        <v>1101</v>
      </c>
      <c r="CN762" t="s">
        <v>1087</v>
      </c>
      <c r="CO762" t="s">
        <v>4554</v>
      </c>
      <c r="CP762" t="s">
        <v>4823</v>
      </c>
      <c r="CQ762" t="s">
        <v>1103</v>
      </c>
      <c r="CR762" t="s">
        <v>1103</v>
      </c>
      <c r="CS762" t="s">
        <v>4549</v>
      </c>
      <c r="CT762" t="s">
        <v>1101</v>
      </c>
      <c r="CU762" t="s">
        <v>1086</v>
      </c>
      <c r="CV762" t="s">
        <v>1087</v>
      </c>
      <c r="CW762" t="s">
        <v>4541</v>
      </c>
      <c r="CX762" t="s">
        <v>4545</v>
      </c>
      <c r="CY762" t="s">
        <v>1103</v>
      </c>
      <c r="CZ762" t="s">
        <v>1103</v>
      </c>
      <c r="DA762" t="s">
        <v>4586</v>
      </c>
      <c r="DE762" t="s">
        <v>1101</v>
      </c>
      <c r="DF762" t="s">
        <v>1088</v>
      </c>
      <c r="DG762" t="s">
        <v>4585</v>
      </c>
      <c r="DH762" t="s">
        <v>4642</v>
      </c>
      <c r="DI762" t="s">
        <v>1103</v>
      </c>
      <c r="DJ762" t="s">
        <v>1103</v>
      </c>
      <c r="DK762" t="s">
        <v>4586</v>
      </c>
      <c r="GO762" t="s">
        <v>1089</v>
      </c>
      <c r="GP762" t="s">
        <v>1089</v>
      </c>
      <c r="GW762" t="s">
        <v>1084</v>
      </c>
      <c r="GX762" t="s">
        <v>1125</v>
      </c>
      <c r="GY762" t="s">
        <v>1109</v>
      </c>
      <c r="HA762" t="s">
        <v>4530</v>
      </c>
      <c r="HB762" t="s">
        <v>1084</v>
      </c>
      <c r="HC762" t="s">
        <v>1125</v>
      </c>
      <c r="HD762" t="s">
        <v>1125</v>
      </c>
      <c r="HE762" t="s">
        <v>1124</v>
      </c>
      <c r="HG762" t="s">
        <v>4530</v>
      </c>
      <c r="HY762" t="s">
        <v>1139</v>
      </c>
      <c r="MJ762" t="s">
        <v>1093</v>
      </c>
      <c r="MY762" t="s">
        <v>4530</v>
      </c>
      <c r="MZ762" t="s">
        <v>4531</v>
      </c>
      <c r="NA762" t="s">
        <v>4531</v>
      </c>
      <c r="NB762" t="s">
        <v>4531</v>
      </c>
      <c r="NC762" t="s">
        <v>4531</v>
      </c>
      <c r="ND762" t="s">
        <v>4531</v>
      </c>
      <c r="NE762" t="s">
        <v>4531</v>
      </c>
      <c r="NF762" t="s">
        <v>4531</v>
      </c>
      <c r="NH762" t="s">
        <v>4531</v>
      </c>
      <c r="NI762" t="s">
        <v>4531</v>
      </c>
      <c r="NJ762" t="s">
        <v>4531</v>
      </c>
      <c r="NK762" t="s">
        <v>4530</v>
      </c>
      <c r="NL762" t="s">
        <v>4531</v>
      </c>
      <c r="NM762" t="s">
        <v>4530</v>
      </c>
      <c r="NN762" t="s">
        <v>4531</v>
      </c>
      <c r="NO762" t="s">
        <v>4531</v>
      </c>
      <c r="NP762" t="s">
        <v>4531</v>
      </c>
      <c r="NQ762" t="s">
        <v>4530</v>
      </c>
      <c r="NR762" t="s">
        <v>4531</v>
      </c>
      <c r="NS762" t="s">
        <v>4531</v>
      </c>
      <c r="NT762" t="s">
        <v>4531</v>
      </c>
      <c r="NU762" t="s">
        <v>4531</v>
      </c>
      <c r="NV762" t="s">
        <v>4531</v>
      </c>
      <c r="NW762" t="s">
        <v>4531</v>
      </c>
    </row>
    <row r="763" spans="1:387" x14ac:dyDescent="0.3">
      <c r="A763">
        <v>777</v>
      </c>
      <c r="B763" t="s">
        <v>4783</v>
      </c>
      <c r="C763" t="s">
        <v>1119</v>
      </c>
      <c r="D763" t="s">
        <v>1230</v>
      </c>
      <c r="E763" t="s">
        <v>1233</v>
      </c>
      <c r="F763" t="s">
        <v>4984</v>
      </c>
      <c r="G763" t="s">
        <v>1081</v>
      </c>
      <c r="GH763" t="s">
        <v>1095</v>
      </c>
      <c r="GI763" t="s">
        <v>4554</v>
      </c>
      <c r="GJ763" t="s">
        <v>4576</v>
      </c>
      <c r="GK763" t="s">
        <v>4580</v>
      </c>
      <c r="GL763" t="s">
        <v>4745</v>
      </c>
      <c r="GM763" t="s">
        <v>4746</v>
      </c>
    </row>
    <row r="764" spans="1:387" x14ac:dyDescent="0.3">
      <c r="A764">
        <v>778</v>
      </c>
      <c r="B764" t="s">
        <v>4783</v>
      </c>
      <c r="C764" t="s">
        <v>1119</v>
      </c>
      <c r="D764" t="s">
        <v>1230</v>
      </c>
      <c r="E764" t="s">
        <v>1233</v>
      </c>
      <c r="F764" t="s">
        <v>4984</v>
      </c>
      <c r="G764" t="s">
        <v>1081</v>
      </c>
      <c r="GH764" t="s">
        <v>1095</v>
      </c>
      <c r="GI764" t="s">
        <v>4554</v>
      </c>
      <c r="GJ764" t="s">
        <v>4576</v>
      </c>
      <c r="GM764" t="s">
        <v>4576</v>
      </c>
    </row>
    <row r="765" spans="1:387" x14ac:dyDescent="0.3">
      <c r="A765">
        <v>779</v>
      </c>
      <c r="B765" t="s">
        <v>4783</v>
      </c>
      <c r="C765" t="s">
        <v>1119</v>
      </c>
      <c r="D765" t="s">
        <v>1230</v>
      </c>
      <c r="E765" t="s">
        <v>1233</v>
      </c>
      <c r="F765" t="s">
        <v>4984</v>
      </c>
      <c r="G765" t="s">
        <v>1081</v>
      </c>
      <c r="FM765" t="s">
        <v>1101</v>
      </c>
      <c r="FN765" t="s">
        <v>4758</v>
      </c>
      <c r="FO765" t="s">
        <v>4747</v>
      </c>
      <c r="MY765" t="s">
        <v>4530</v>
      </c>
      <c r="MZ765" t="s">
        <v>4530</v>
      </c>
      <c r="NA765" t="s">
        <v>4531</v>
      </c>
      <c r="NB765" t="s">
        <v>4531</v>
      </c>
      <c r="NC765" t="s">
        <v>4531</v>
      </c>
      <c r="ND765" t="s">
        <v>4531</v>
      </c>
      <c r="NE765" t="s">
        <v>4531</v>
      </c>
      <c r="NF765" t="s">
        <v>4531</v>
      </c>
      <c r="NH765" t="s">
        <v>4531</v>
      </c>
      <c r="NI765" t="s">
        <v>4530</v>
      </c>
      <c r="NJ765" t="s">
        <v>4530</v>
      </c>
      <c r="NK765" t="s">
        <v>4531</v>
      </c>
      <c r="NL765" t="s">
        <v>4531</v>
      </c>
      <c r="NM765" t="s">
        <v>4531</v>
      </c>
      <c r="NN765" t="s">
        <v>4531</v>
      </c>
      <c r="NO765" t="s">
        <v>4531</v>
      </c>
      <c r="NP765" t="s">
        <v>4531</v>
      </c>
      <c r="NQ765" t="s">
        <v>4531</v>
      </c>
      <c r="NR765" t="s">
        <v>4531</v>
      </c>
      <c r="NS765" t="s">
        <v>4531</v>
      </c>
      <c r="NT765" t="s">
        <v>4531</v>
      </c>
      <c r="NU765" t="s">
        <v>4531</v>
      </c>
      <c r="NV765" t="s">
        <v>4531</v>
      </c>
      <c r="NW765" t="s">
        <v>4531</v>
      </c>
    </row>
    <row r="766" spans="1:387" x14ac:dyDescent="0.3">
      <c r="A766">
        <v>780</v>
      </c>
      <c r="B766" t="s">
        <v>4783</v>
      </c>
      <c r="C766" t="s">
        <v>1119</v>
      </c>
      <c r="D766" t="s">
        <v>1230</v>
      </c>
      <c r="E766" t="s">
        <v>1233</v>
      </c>
      <c r="F766" t="s">
        <v>4984</v>
      </c>
      <c r="G766" t="s">
        <v>1081</v>
      </c>
      <c r="FM766" t="s">
        <v>1101</v>
      </c>
      <c r="FN766" t="s">
        <v>4952</v>
      </c>
      <c r="FO766" t="s">
        <v>4568</v>
      </c>
      <c r="MY766" t="s">
        <v>4530</v>
      </c>
      <c r="MZ766" t="s">
        <v>4530</v>
      </c>
      <c r="NA766" t="s">
        <v>4531</v>
      </c>
      <c r="NB766" t="s">
        <v>4531</v>
      </c>
      <c r="NC766" t="s">
        <v>4531</v>
      </c>
      <c r="ND766" t="s">
        <v>4531</v>
      </c>
      <c r="NE766" t="s">
        <v>4531</v>
      </c>
      <c r="NF766" t="s">
        <v>4531</v>
      </c>
      <c r="NH766" t="s">
        <v>4531</v>
      </c>
      <c r="NI766" t="s">
        <v>4530</v>
      </c>
      <c r="NJ766" t="s">
        <v>4530</v>
      </c>
      <c r="NK766" t="s">
        <v>4531</v>
      </c>
      <c r="NL766" t="s">
        <v>4531</v>
      </c>
      <c r="NM766" t="s">
        <v>4531</v>
      </c>
      <c r="NN766" t="s">
        <v>4531</v>
      </c>
      <c r="NO766" t="s">
        <v>4531</v>
      </c>
      <c r="NP766" t="s">
        <v>4531</v>
      </c>
      <c r="NQ766" t="s">
        <v>4531</v>
      </c>
      <c r="NR766" t="s">
        <v>4531</v>
      </c>
      <c r="NS766" t="s">
        <v>4531</v>
      </c>
      <c r="NT766" t="s">
        <v>4531</v>
      </c>
      <c r="NU766" t="s">
        <v>4531</v>
      </c>
      <c r="NV766" t="s">
        <v>4531</v>
      </c>
      <c r="NW766" t="s">
        <v>4531</v>
      </c>
    </row>
    <row r="767" spans="1:387" x14ac:dyDescent="0.3">
      <c r="A767">
        <v>781</v>
      </c>
      <c r="B767" t="s">
        <v>4783</v>
      </c>
      <c r="C767" t="s">
        <v>1119</v>
      </c>
      <c r="D767" t="s">
        <v>1230</v>
      </c>
      <c r="E767" t="s">
        <v>1233</v>
      </c>
      <c r="F767" t="s">
        <v>4984</v>
      </c>
      <c r="G767" t="s">
        <v>1081</v>
      </c>
      <c r="DE767" t="s">
        <v>1101</v>
      </c>
      <c r="DF767" t="s">
        <v>1088</v>
      </c>
      <c r="DG767" t="s">
        <v>4566</v>
      </c>
      <c r="DH767" t="s">
        <v>4799</v>
      </c>
      <c r="DI767" t="s">
        <v>1103</v>
      </c>
      <c r="DJ767" t="s">
        <v>1103</v>
      </c>
      <c r="DX767" t="s">
        <v>1101</v>
      </c>
      <c r="DY767" t="s">
        <v>4736</v>
      </c>
      <c r="DZ767" t="s">
        <v>4736</v>
      </c>
      <c r="EA767" t="s">
        <v>1103</v>
      </c>
      <c r="EB767" t="s">
        <v>1103</v>
      </c>
      <c r="EP767" t="s">
        <v>1101</v>
      </c>
      <c r="EQ767" t="s">
        <v>4559</v>
      </c>
      <c r="ER767" t="s">
        <v>4559</v>
      </c>
      <c r="ES767" t="s">
        <v>1103</v>
      </c>
      <c r="ET767" t="s">
        <v>1103</v>
      </c>
      <c r="EU767" t="s">
        <v>4607</v>
      </c>
      <c r="EV767" t="s">
        <v>1101</v>
      </c>
      <c r="EW767" t="s">
        <v>4556</v>
      </c>
      <c r="EX767" t="s">
        <v>4556</v>
      </c>
      <c r="EY767" t="s">
        <v>1101</v>
      </c>
      <c r="EZ767" t="s">
        <v>4570</v>
      </c>
      <c r="FA767" t="s">
        <v>4566</v>
      </c>
      <c r="FB767" t="s">
        <v>4566</v>
      </c>
      <c r="FC767" t="s">
        <v>1101</v>
      </c>
      <c r="FD767" t="s">
        <v>1096</v>
      </c>
      <c r="FE767" t="s">
        <v>4557</v>
      </c>
      <c r="FF767" t="s">
        <v>4632</v>
      </c>
      <c r="GP767" t="s">
        <v>1107</v>
      </c>
      <c r="HB767" t="s">
        <v>1103</v>
      </c>
      <c r="HC767" t="s">
        <v>1231</v>
      </c>
      <c r="HD767" t="s">
        <v>1231</v>
      </c>
      <c r="HE767" t="s">
        <v>1091</v>
      </c>
      <c r="MY767" t="s">
        <v>4530</v>
      </c>
      <c r="MZ767" t="s">
        <v>4531</v>
      </c>
      <c r="NA767" t="s">
        <v>4531</v>
      </c>
      <c r="NB767" t="s">
        <v>4531</v>
      </c>
      <c r="NC767" t="s">
        <v>4531</v>
      </c>
      <c r="ND767" t="s">
        <v>4531</v>
      </c>
      <c r="NE767" t="s">
        <v>4531</v>
      </c>
      <c r="NF767" t="s">
        <v>4531</v>
      </c>
      <c r="NH767" t="s">
        <v>4531</v>
      </c>
      <c r="NI767" t="s">
        <v>4531</v>
      </c>
      <c r="NJ767" t="s">
        <v>4531</v>
      </c>
      <c r="NK767" t="s">
        <v>4531</v>
      </c>
      <c r="NL767" t="s">
        <v>4531</v>
      </c>
      <c r="NM767" t="s">
        <v>4531</v>
      </c>
      <c r="NN767" t="s">
        <v>4531</v>
      </c>
      <c r="NO767" t="s">
        <v>4531</v>
      </c>
      <c r="NP767" t="s">
        <v>4530</v>
      </c>
      <c r="NQ767" t="s">
        <v>4531</v>
      </c>
      <c r="NR767" t="s">
        <v>4531</v>
      </c>
      <c r="NS767" t="s">
        <v>4531</v>
      </c>
      <c r="NT767" t="s">
        <v>4531</v>
      </c>
      <c r="NU767" t="s">
        <v>4531</v>
      </c>
      <c r="NV767" t="s">
        <v>4531</v>
      </c>
      <c r="NW767" t="s">
        <v>4531</v>
      </c>
    </row>
    <row r="768" spans="1:387" x14ac:dyDescent="0.3">
      <c r="A768">
        <v>782</v>
      </c>
      <c r="B768" t="s">
        <v>4783</v>
      </c>
      <c r="C768" t="s">
        <v>1119</v>
      </c>
      <c r="D768" t="s">
        <v>1230</v>
      </c>
      <c r="E768" t="s">
        <v>1233</v>
      </c>
      <c r="F768" t="s">
        <v>4984</v>
      </c>
      <c r="G768" t="s">
        <v>1081</v>
      </c>
      <c r="DE768" t="s">
        <v>1101</v>
      </c>
      <c r="DF768" t="s">
        <v>1088</v>
      </c>
      <c r="DG768" t="s">
        <v>4566</v>
      </c>
      <c r="DH768" t="s">
        <v>4799</v>
      </c>
      <c r="DI768" t="s">
        <v>1103</v>
      </c>
      <c r="DJ768" t="s">
        <v>1103</v>
      </c>
      <c r="DX768" t="s">
        <v>1101</v>
      </c>
      <c r="DY768" t="s">
        <v>4563</v>
      </c>
      <c r="DZ768" t="s">
        <v>4563</v>
      </c>
      <c r="EA768" t="s">
        <v>1103</v>
      </c>
      <c r="EB768" t="s">
        <v>1103</v>
      </c>
      <c r="EP768" t="s">
        <v>1101</v>
      </c>
      <c r="EQ768" t="s">
        <v>4548</v>
      </c>
      <c r="ER768" t="s">
        <v>4548</v>
      </c>
      <c r="ES768" t="s">
        <v>1103</v>
      </c>
      <c r="ET768" t="s">
        <v>1103</v>
      </c>
      <c r="EU768" t="s">
        <v>4542</v>
      </c>
      <c r="EV768" t="s">
        <v>1101</v>
      </c>
      <c r="EW768" t="s">
        <v>4556</v>
      </c>
      <c r="EX768" t="s">
        <v>4556</v>
      </c>
      <c r="EY768" t="s">
        <v>1101</v>
      </c>
      <c r="EZ768" t="s">
        <v>4570</v>
      </c>
      <c r="FA768" t="s">
        <v>4566</v>
      </c>
      <c r="FB768" t="s">
        <v>4566</v>
      </c>
      <c r="FC768" t="s">
        <v>1101</v>
      </c>
      <c r="FD768" t="s">
        <v>1096</v>
      </c>
      <c r="FE768" t="s">
        <v>4546</v>
      </c>
      <c r="FF768" t="s">
        <v>4748</v>
      </c>
      <c r="GP768" t="s">
        <v>1107</v>
      </c>
      <c r="HB768" t="s">
        <v>1103</v>
      </c>
      <c r="HC768" t="s">
        <v>1125</v>
      </c>
      <c r="HD768" t="s">
        <v>1125</v>
      </c>
      <c r="HE768" t="s">
        <v>1091</v>
      </c>
      <c r="MY768" t="s">
        <v>4530</v>
      </c>
      <c r="MZ768" t="s">
        <v>4531</v>
      </c>
      <c r="NA768" t="s">
        <v>4531</v>
      </c>
      <c r="NB768" t="s">
        <v>4531</v>
      </c>
      <c r="NC768" t="s">
        <v>4530</v>
      </c>
      <c r="ND768" t="s">
        <v>4531</v>
      </c>
      <c r="NE768" t="s">
        <v>4531</v>
      </c>
      <c r="NF768" t="s">
        <v>4531</v>
      </c>
      <c r="NH768" t="s">
        <v>4531</v>
      </c>
      <c r="NI768" t="s">
        <v>4530</v>
      </c>
      <c r="NJ768" t="s">
        <v>4530</v>
      </c>
      <c r="NK768" t="s">
        <v>4531</v>
      </c>
      <c r="NL768" t="s">
        <v>4531</v>
      </c>
      <c r="NM768" t="s">
        <v>4531</v>
      </c>
      <c r="NN768" t="s">
        <v>4531</v>
      </c>
      <c r="NO768" t="s">
        <v>4531</v>
      </c>
      <c r="NP768" t="s">
        <v>4531</v>
      </c>
      <c r="NQ768" t="s">
        <v>4531</v>
      </c>
      <c r="NR768" t="s">
        <v>4531</v>
      </c>
      <c r="NS768" t="s">
        <v>4531</v>
      </c>
      <c r="NT768" t="s">
        <v>4531</v>
      </c>
      <c r="NU768" t="s">
        <v>4531</v>
      </c>
      <c r="NV768" t="s">
        <v>4531</v>
      </c>
      <c r="NW768" t="s">
        <v>4531</v>
      </c>
    </row>
    <row r="769" spans="1:387" x14ac:dyDescent="0.3">
      <c r="A769">
        <v>783</v>
      </c>
      <c r="B769" t="s">
        <v>4783</v>
      </c>
      <c r="C769" t="s">
        <v>1119</v>
      </c>
      <c r="D769" t="s">
        <v>1230</v>
      </c>
      <c r="E769" t="s">
        <v>1233</v>
      </c>
      <c r="F769" t="s">
        <v>4984</v>
      </c>
      <c r="G769" t="s">
        <v>1081</v>
      </c>
      <c r="DE769" t="s">
        <v>1101</v>
      </c>
      <c r="DF769" t="s">
        <v>1088</v>
      </c>
      <c r="DG769" t="s">
        <v>4566</v>
      </c>
      <c r="DH769" t="s">
        <v>4799</v>
      </c>
      <c r="DI769" t="s">
        <v>1103</v>
      </c>
      <c r="DJ769" t="s">
        <v>1103</v>
      </c>
      <c r="DX769" t="s">
        <v>1101</v>
      </c>
      <c r="DY769" t="s">
        <v>4563</v>
      </c>
      <c r="DZ769" t="s">
        <v>4563</v>
      </c>
      <c r="EA769" t="s">
        <v>1103</v>
      </c>
      <c r="EB769" t="s">
        <v>1103</v>
      </c>
      <c r="EP769" t="s">
        <v>1101</v>
      </c>
      <c r="EQ769" t="s">
        <v>4680</v>
      </c>
      <c r="ER769" t="s">
        <v>4680</v>
      </c>
      <c r="ES769" t="s">
        <v>1103</v>
      </c>
      <c r="ET769" t="s">
        <v>1103</v>
      </c>
      <c r="EV769" t="s">
        <v>1101</v>
      </c>
      <c r="EW769" t="s">
        <v>4556</v>
      </c>
      <c r="EX769" t="s">
        <v>4556</v>
      </c>
      <c r="EY769" t="s">
        <v>1101</v>
      </c>
      <c r="EZ769" t="s">
        <v>4570</v>
      </c>
      <c r="FA769" t="s">
        <v>4585</v>
      </c>
      <c r="FB769" t="s">
        <v>4585</v>
      </c>
      <c r="FC769" t="s">
        <v>1101</v>
      </c>
      <c r="FD769" t="s">
        <v>1096</v>
      </c>
      <c r="FE769" t="s">
        <v>4546</v>
      </c>
      <c r="FF769" t="s">
        <v>4748</v>
      </c>
      <c r="GP769" t="s">
        <v>1107</v>
      </c>
      <c r="HB769" t="s">
        <v>1103</v>
      </c>
      <c r="HC769" t="s">
        <v>1231</v>
      </c>
      <c r="HD769" t="s">
        <v>1231</v>
      </c>
      <c r="HE769" t="s">
        <v>1091</v>
      </c>
      <c r="MY769" t="s">
        <v>4530</v>
      </c>
      <c r="MZ769" t="s">
        <v>4531</v>
      </c>
      <c r="NA769" t="s">
        <v>4531</v>
      </c>
      <c r="NB769" t="s">
        <v>4531</v>
      </c>
      <c r="NC769" t="s">
        <v>4530</v>
      </c>
      <c r="ND769" t="s">
        <v>4531</v>
      </c>
      <c r="NE769" t="s">
        <v>4531</v>
      </c>
      <c r="NF769" t="s">
        <v>4531</v>
      </c>
      <c r="NH769" t="s">
        <v>4531</v>
      </c>
      <c r="NI769" t="s">
        <v>4531</v>
      </c>
      <c r="NJ769" t="s">
        <v>4531</v>
      </c>
      <c r="NK769" t="s">
        <v>4531</v>
      </c>
      <c r="NL769" t="s">
        <v>4531</v>
      </c>
      <c r="NM769" t="s">
        <v>4531</v>
      </c>
      <c r="NN769" t="s">
        <v>4531</v>
      </c>
      <c r="NO769" t="s">
        <v>4531</v>
      </c>
      <c r="NP769" t="s">
        <v>4530</v>
      </c>
      <c r="NQ769" t="s">
        <v>4531</v>
      </c>
      <c r="NR769" t="s">
        <v>4531</v>
      </c>
      <c r="NS769" t="s">
        <v>4531</v>
      </c>
      <c r="NT769" t="s">
        <v>4531</v>
      </c>
      <c r="NU769" t="s">
        <v>4531</v>
      </c>
      <c r="NV769" t="s">
        <v>4531</v>
      </c>
      <c r="NW769" t="s">
        <v>4531</v>
      </c>
    </row>
    <row r="770" spans="1:387" x14ac:dyDescent="0.3">
      <c r="A770">
        <v>784</v>
      </c>
      <c r="B770" t="s">
        <v>4783</v>
      </c>
      <c r="C770" t="s">
        <v>1119</v>
      </c>
      <c r="D770" t="s">
        <v>1230</v>
      </c>
      <c r="E770" t="s">
        <v>1233</v>
      </c>
      <c r="F770" t="s">
        <v>4984</v>
      </c>
      <c r="G770" t="s">
        <v>1081</v>
      </c>
      <c r="DE770" t="s">
        <v>1101</v>
      </c>
      <c r="DF770" t="s">
        <v>1088</v>
      </c>
      <c r="DG770" t="s">
        <v>4566</v>
      </c>
      <c r="DH770" t="s">
        <v>4799</v>
      </c>
      <c r="DI770" t="s">
        <v>1103</v>
      </c>
      <c r="DJ770" t="s">
        <v>1103</v>
      </c>
      <c r="DX770" t="s">
        <v>1101</v>
      </c>
      <c r="DY770" t="s">
        <v>4563</v>
      </c>
      <c r="DZ770" t="s">
        <v>4563</v>
      </c>
      <c r="EA770" t="s">
        <v>1103</v>
      </c>
      <c r="EB770" t="s">
        <v>1103</v>
      </c>
      <c r="EP770" t="s">
        <v>1101</v>
      </c>
      <c r="EQ770" t="s">
        <v>4548</v>
      </c>
      <c r="ER770" t="s">
        <v>4548</v>
      </c>
      <c r="ES770" t="s">
        <v>1103</v>
      </c>
      <c r="ET770" t="s">
        <v>1103</v>
      </c>
      <c r="EU770" t="s">
        <v>4523</v>
      </c>
      <c r="EV770" t="s">
        <v>1101</v>
      </c>
      <c r="EW770" t="s">
        <v>4556</v>
      </c>
      <c r="EX770" t="s">
        <v>4556</v>
      </c>
      <c r="EY770" t="s">
        <v>1101</v>
      </c>
      <c r="EZ770" t="s">
        <v>4570</v>
      </c>
      <c r="FA770" t="s">
        <v>4985</v>
      </c>
      <c r="FB770" t="s">
        <v>4985</v>
      </c>
      <c r="FC770" t="s">
        <v>1101</v>
      </c>
      <c r="GP770" t="s">
        <v>1107</v>
      </c>
      <c r="HB770" t="s">
        <v>1103</v>
      </c>
      <c r="HC770" t="s">
        <v>1125</v>
      </c>
      <c r="HD770" t="s">
        <v>1125</v>
      </c>
      <c r="HE770" t="s">
        <v>1091</v>
      </c>
      <c r="MY770" t="s">
        <v>4530</v>
      </c>
      <c r="MZ770" t="s">
        <v>4531</v>
      </c>
      <c r="NA770" t="s">
        <v>4531</v>
      </c>
      <c r="NB770" t="s">
        <v>4531</v>
      </c>
      <c r="NC770" t="s">
        <v>4531</v>
      </c>
      <c r="ND770" t="s">
        <v>4531</v>
      </c>
      <c r="NE770" t="s">
        <v>4531</v>
      </c>
      <c r="NF770" t="s">
        <v>4531</v>
      </c>
      <c r="NH770" t="s">
        <v>4531</v>
      </c>
      <c r="NI770" t="s">
        <v>4531</v>
      </c>
      <c r="NJ770" t="s">
        <v>4530</v>
      </c>
      <c r="NK770" t="s">
        <v>4531</v>
      </c>
      <c r="NL770" t="s">
        <v>4531</v>
      </c>
      <c r="NM770" t="s">
        <v>4531</v>
      </c>
      <c r="NN770" t="s">
        <v>4531</v>
      </c>
      <c r="NO770" t="s">
        <v>4531</v>
      </c>
      <c r="NP770" t="s">
        <v>4530</v>
      </c>
      <c r="NQ770" t="s">
        <v>4531</v>
      </c>
      <c r="NR770" t="s">
        <v>4531</v>
      </c>
      <c r="NS770" t="s">
        <v>4531</v>
      </c>
      <c r="NT770" t="s">
        <v>4531</v>
      </c>
      <c r="NU770" t="s">
        <v>4531</v>
      </c>
      <c r="NV770" t="s">
        <v>4531</v>
      </c>
      <c r="NW770" t="s">
        <v>4531</v>
      </c>
    </row>
    <row r="771" spans="1:387" x14ac:dyDescent="0.3">
      <c r="A771">
        <v>785</v>
      </c>
      <c r="B771" t="s">
        <v>4783</v>
      </c>
      <c r="C771" t="s">
        <v>1119</v>
      </c>
      <c r="D771" t="s">
        <v>1230</v>
      </c>
      <c r="E771" t="s">
        <v>1233</v>
      </c>
      <c r="F771" t="s">
        <v>4984</v>
      </c>
      <c r="G771" t="s">
        <v>1081</v>
      </c>
      <c r="H771" t="s">
        <v>1101</v>
      </c>
      <c r="I771" t="s">
        <v>1129</v>
      </c>
      <c r="J771" t="s">
        <v>1095</v>
      </c>
      <c r="K771" t="s">
        <v>4566</v>
      </c>
      <c r="L771" t="s">
        <v>4772</v>
      </c>
      <c r="M771" t="s">
        <v>1103</v>
      </c>
      <c r="N771" t="s">
        <v>1103</v>
      </c>
      <c r="O771" t="s">
        <v>4542</v>
      </c>
      <c r="AL771" t="s">
        <v>1101</v>
      </c>
      <c r="AM771" t="s">
        <v>1083</v>
      </c>
      <c r="AN771" t="s">
        <v>4538</v>
      </c>
      <c r="AO771" t="s">
        <v>4538</v>
      </c>
      <c r="AP771" t="s">
        <v>1103</v>
      </c>
      <c r="AQ771" t="s">
        <v>1103</v>
      </c>
      <c r="AR771" t="s">
        <v>4583</v>
      </c>
      <c r="AS771" t="s">
        <v>1101</v>
      </c>
      <c r="AT771" t="s">
        <v>1083</v>
      </c>
      <c r="AU771" t="s">
        <v>4556</v>
      </c>
      <c r="AV771" t="s">
        <v>4556</v>
      </c>
      <c r="AW771" t="s">
        <v>1103</v>
      </c>
      <c r="AX771" t="s">
        <v>1103</v>
      </c>
      <c r="AZ771" t="s">
        <v>1101</v>
      </c>
      <c r="BA771" t="s">
        <v>1095</v>
      </c>
      <c r="BB771" t="s">
        <v>4585</v>
      </c>
      <c r="BC771" t="s">
        <v>4751</v>
      </c>
      <c r="BD771" t="s">
        <v>1103</v>
      </c>
      <c r="BE771" t="s">
        <v>1103</v>
      </c>
      <c r="BF771" t="s">
        <v>4532</v>
      </c>
      <c r="BG771" t="s">
        <v>1101</v>
      </c>
      <c r="BH771" t="s">
        <v>1104</v>
      </c>
      <c r="BI771" t="s">
        <v>1083</v>
      </c>
      <c r="BJ771" t="s">
        <v>4538</v>
      </c>
      <c r="BK771" t="s">
        <v>4538</v>
      </c>
      <c r="BL771" t="s">
        <v>1103</v>
      </c>
      <c r="BM771" t="s">
        <v>1103</v>
      </c>
      <c r="BN771" t="s">
        <v>4525</v>
      </c>
      <c r="BW771" t="s">
        <v>1101</v>
      </c>
      <c r="BX771" t="s">
        <v>1085</v>
      </c>
      <c r="BY771" t="s">
        <v>1083</v>
      </c>
      <c r="BZ771" t="s">
        <v>4538</v>
      </c>
      <c r="CA771" t="s">
        <v>4538</v>
      </c>
      <c r="CB771" t="s">
        <v>1103</v>
      </c>
      <c r="CC771" t="s">
        <v>1103</v>
      </c>
      <c r="CM771" t="s">
        <v>1101</v>
      </c>
      <c r="CN771" t="s">
        <v>1105</v>
      </c>
      <c r="CO771" t="s">
        <v>4563</v>
      </c>
      <c r="CP771" t="s">
        <v>4739</v>
      </c>
      <c r="CQ771" t="s">
        <v>1103</v>
      </c>
      <c r="CR771" t="s">
        <v>1103</v>
      </c>
      <c r="CT771" t="s">
        <v>1101</v>
      </c>
      <c r="CU771" t="s">
        <v>1086</v>
      </c>
      <c r="CV771" t="s">
        <v>1087</v>
      </c>
      <c r="CW771" t="s">
        <v>4538</v>
      </c>
      <c r="CX771" t="s">
        <v>4584</v>
      </c>
      <c r="CY771" t="s">
        <v>1103</v>
      </c>
      <c r="CZ771" t="s">
        <v>1103</v>
      </c>
      <c r="DA771" t="s">
        <v>4534</v>
      </c>
      <c r="GN771" t="s">
        <v>1089</v>
      </c>
      <c r="GO771" t="s">
        <v>1107</v>
      </c>
      <c r="GQ771" t="s">
        <v>1103</v>
      </c>
      <c r="GR771" t="s">
        <v>1103</v>
      </c>
      <c r="GS771" t="s">
        <v>4536</v>
      </c>
      <c r="GT771" t="s">
        <v>1124</v>
      </c>
      <c r="MY771" t="s">
        <v>4530</v>
      </c>
      <c r="MZ771" t="s">
        <v>4531</v>
      </c>
      <c r="NA771" t="s">
        <v>4531</v>
      </c>
      <c r="NB771" t="s">
        <v>4531</v>
      </c>
      <c r="NC771" t="s">
        <v>4531</v>
      </c>
      <c r="ND771" t="s">
        <v>4531</v>
      </c>
      <c r="NE771" t="s">
        <v>4531</v>
      </c>
      <c r="NF771" t="s">
        <v>4531</v>
      </c>
      <c r="NH771" t="s">
        <v>4531</v>
      </c>
      <c r="NI771" t="s">
        <v>4530</v>
      </c>
      <c r="NJ771" t="s">
        <v>4530</v>
      </c>
      <c r="NK771" t="s">
        <v>4531</v>
      </c>
      <c r="NL771" t="s">
        <v>4531</v>
      </c>
      <c r="NM771" t="s">
        <v>4531</v>
      </c>
      <c r="NN771" t="s">
        <v>4531</v>
      </c>
      <c r="NO771" t="s">
        <v>4531</v>
      </c>
      <c r="NP771" t="s">
        <v>4531</v>
      </c>
      <c r="NQ771" t="s">
        <v>4531</v>
      </c>
      <c r="NR771" t="s">
        <v>4531</v>
      </c>
      <c r="NS771" t="s">
        <v>4531</v>
      </c>
      <c r="NT771" t="s">
        <v>4531</v>
      </c>
      <c r="NU771" t="s">
        <v>4531</v>
      </c>
      <c r="NV771" t="s">
        <v>4531</v>
      </c>
      <c r="NW771" t="s">
        <v>4531</v>
      </c>
    </row>
    <row r="772" spans="1:387" x14ac:dyDescent="0.3">
      <c r="A772">
        <v>786</v>
      </c>
      <c r="B772" t="s">
        <v>4783</v>
      </c>
      <c r="C772" t="s">
        <v>1119</v>
      </c>
      <c r="D772" t="s">
        <v>1230</v>
      </c>
      <c r="E772" t="s">
        <v>1233</v>
      </c>
      <c r="F772" t="s">
        <v>4984</v>
      </c>
      <c r="G772" t="s">
        <v>1081</v>
      </c>
      <c r="H772" t="s">
        <v>1101</v>
      </c>
      <c r="I772" t="s">
        <v>1102</v>
      </c>
      <c r="J772" t="s">
        <v>1095</v>
      </c>
      <c r="K772" t="s">
        <v>4566</v>
      </c>
      <c r="L772" t="s">
        <v>4822</v>
      </c>
      <c r="M772" t="s">
        <v>1103</v>
      </c>
      <c r="N772" t="s">
        <v>1103</v>
      </c>
      <c r="O772" t="s">
        <v>4542</v>
      </c>
      <c r="AL772" t="s">
        <v>1101</v>
      </c>
      <c r="AM772" t="s">
        <v>1083</v>
      </c>
      <c r="AN772" t="s">
        <v>4538</v>
      </c>
      <c r="AO772" t="s">
        <v>4538</v>
      </c>
      <c r="AP772" t="s">
        <v>1103</v>
      </c>
      <c r="AQ772" t="s">
        <v>1103</v>
      </c>
      <c r="AR772" t="s">
        <v>4699</v>
      </c>
      <c r="AS772" t="s">
        <v>1101</v>
      </c>
      <c r="AT772" t="s">
        <v>1083</v>
      </c>
      <c r="AU772" t="s">
        <v>4556</v>
      </c>
      <c r="AV772" t="s">
        <v>4556</v>
      </c>
      <c r="AW772" t="s">
        <v>1103</v>
      </c>
      <c r="AX772" t="s">
        <v>1103</v>
      </c>
      <c r="AY772" t="s">
        <v>4532</v>
      </c>
      <c r="AZ772" t="s">
        <v>1101</v>
      </c>
      <c r="BA772" t="s">
        <v>1095</v>
      </c>
      <c r="BB772" t="s">
        <v>4585</v>
      </c>
      <c r="BC772" t="s">
        <v>4751</v>
      </c>
      <c r="BD772" t="s">
        <v>1103</v>
      </c>
      <c r="BE772" t="s">
        <v>1103</v>
      </c>
      <c r="BF772" t="s">
        <v>4523</v>
      </c>
      <c r="BG772" t="s">
        <v>1101</v>
      </c>
      <c r="BH772" t="s">
        <v>1161</v>
      </c>
      <c r="BI772" t="s">
        <v>1083</v>
      </c>
      <c r="BJ772" t="s">
        <v>4538</v>
      </c>
      <c r="BK772" t="s">
        <v>4538</v>
      </c>
      <c r="BL772" t="s">
        <v>1103</v>
      </c>
      <c r="BM772" t="s">
        <v>1103</v>
      </c>
      <c r="BN772" t="s">
        <v>4542</v>
      </c>
      <c r="BW772" t="s">
        <v>1101</v>
      </c>
      <c r="BX772" t="s">
        <v>1106</v>
      </c>
      <c r="BY772" t="s">
        <v>1083</v>
      </c>
      <c r="BZ772" t="s">
        <v>4538</v>
      </c>
      <c r="CA772" t="s">
        <v>4538</v>
      </c>
      <c r="CB772" t="s">
        <v>1103</v>
      </c>
      <c r="CC772" t="s">
        <v>1103</v>
      </c>
      <c r="CM772" t="s">
        <v>1101</v>
      </c>
      <c r="CN772" t="s">
        <v>1105</v>
      </c>
      <c r="CO772" t="s">
        <v>4736</v>
      </c>
      <c r="CP772" t="s">
        <v>4929</v>
      </c>
      <c r="CQ772" t="s">
        <v>1103</v>
      </c>
      <c r="CR772" t="s">
        <v>1103</v>
      </c>
      <c r="CT772" t="s">
        <v>1101</v>
      </c>
      <c r="CU772" t="s">
        <v>1086</v>
      </c>
      <c r="CV772" t="s">
        <v>1087</v>
      </c>
      <c r="CW772" t="s">
        <v>4538</v>
      </c>
      <c r="CX772" t="s">
        <v>4584</v>
      </c>
      <c r="CY772" t="s">
        <v>1103</v>
      </c>
      <c r="CZ772" t="s">
        <v>1103</v>
      </c>
      <c r="DA772" t="s">
        <v>4534</v>
      </c>
      <c r="GN772" t="s">
        <v>1089</v>
      </c>
      <c r="GO772" t="s">
        <v>1107</v>
      </c>
      <c r="GQ772" t="s">
        <v>1103</v>
      </c>
      <c r="GR772" t="s">
        <v>1103</v>
      </c>
      <c r="GS772" t="s">
        <v>4536</v>
      </c>
      <c r="GT772" t="s">
        <v>1091</v>
      </c>
      <c r="MY772" t="s">
        <v>4530</v>
      </c>
      <c r="MZ772" t="s">
        <v>4531</v>
      </c>
      <c r="NA772" t="s">
        <v>4531</v>
      </c>
      <c r="NB772" t="s">
        <v>4531</v>
      </c>
      <c r="NC772" t="s">
        <v>4531</v>
      </c>
      <c r="ND772" t="s">
        <v>4531</v>
      </c>
      <c r="NE772" t="s">
        <v>4531</v>
      </c>
      <c r="NF772" t="s">
        <v>4531</v>
      </c>
      <c r="NH772" t="s">
        <v>4531</v>
      </c>
      <c r="NI772" t="s">
        <v>4530</v>
      </c>
      <c r="NJ772" t="s">
        <v>4530</v>
      </c>
      <c r="NK772" t="s">
        <v>4531</v>
      </c>
      <c r="NL772" t="s">
        <v>4531</v>
      </c>
      <c r="NM772" t="s">
        <v>4531</v>
      </c>
      <c r="NN772" t="s">
        <v>4531</v>
      </c>
      <c r="NO772" t="s">
        <v>4531</v>
      </c>
      <c r="NP772" t="s">
        <v>4531</v>
      </c>
      <c r="NQ772" t="s">
        <v>4531</v>
      </c>
      <c r="NR772" t="s">
        <v>4531</v>
      </c>
      <c r="NS772" t="s">
        <v>4531</v>
      </c>
      <c r="NT772" t="s">
        <v>4531</v>
      </c>
      <c r="NU772" t="s">
        <v>4531</v>
      </c>
      <c r="NV772" t="s">
        <v>4531</v>
      </c>
      <c r="NW772" t="s">
        <v>4531</v>
      </c>
    </row>
    <row r="773" spans="1:387" x14ac:dyDescent="0.3">
      <c r="A773">
        <v>787</v>
      </c>
      <c r="B773" t="s">
        <v>4783</v>
      </c>
      <c r="C773" t="s">
        <v>1119</v>
      </c>
      <c r="D773" t="s">
        <v>1230</v>
      </c>
      <c r="E773" t="s">
        <v>1233</v>
      </c>
      <c r="F773" t="s">
        <v>4984</v>
      </c>
      <c r="G773" t="s">
        <v>1081</v>
      </c>
      <c r="H773" t="s">
        <v>1101</v>
      </c>
      <c r="I773" t="s">
        <v>1102</v>
      </c>
      <c r="J773" t="s">
        <v>1095</v>
      </c>
      <c r="K773" t="s">
        <v>4566</v>
      </c>
      <c r="L773" t="s">
        <v>4822</v>
      </c>
      <c r="M773" t="s">
        <v>1103</v>
      </c>
      <c r="N773" t="s">
        <v>1103</v>
      </c>
      <c r="AL773" t="s">
        <v>1101</v>
      </c>
      <c r="AM773" t="s">
        <v>1083</v>
      </c>
      <c r="AN773" t="s">
        <v>4538</v>
      </c>
      <c r="AO773" t="s">
        <v>4538</v>
      </c>
      <c r="AP773" t="s">
        <v>1103</v>
      </c>
      <c r="AQ773" t="s">
        <v>1103</v>
      </c>
      <c r="AR773" t="s">
        <v>4534</v>
      </c>
      <c r="AS773" t="s">
        <v>1101</v>
      </c>
      <c r="AT773" t="s">
        <v>1083</v>
      </c>
      <c r="AU773" t="s">
        <v>4556</v>
      </c>
      <c r="AV773" t="s">
        <v>4556</v>
      </c>
      <c r="AW773" t="s">
        <v>1103</v>
      </c>
      <c r="AX773" t="s">
        <v>1103</v>
      </c>
      <c r="AY773" t="s">
        <v>4586</v>
      </c>
      <c r="AZ773" t="s">
        <v>1101</v>
      </c>
      <c r="BA773" t="s">
        <v>1095</v>
      </c>
      <c r="BB773" t="s">
        <v>4585</v>
      </c>
      <c r="BC773" t="s">
        <v>4751</v>
      </c>
      <c r="BD773" t="s">
        <v>1103</v>
      </c>
      <c r="BE773" t="s">
        <v>1103</v>
      </c>
      <c r="BF773" t="s">
        <v>4607</v>
      </c>
      <c r="BG773" t="s">
        <v>1101</v>
      </c>
      <c r="BH773" t="s">
        <v>1161</v>
      </c>
      <c r="BI773" t="s">
        <v>1083</v>
      </c>
      <c r="BJ773" t="s">
        <v>4541</v>
      </c>
      <c r="BK773" t="s">
        <v>4541</v>
      </c>
      <c r="BL773" t="s">
        <v>1103</v>
      </c>
      <c r="BM773" t="s">
        <v>1103</v>
      </c>
      <c r="BN773" t="s">
        <v>4532</v>
      </c>
      <c r="BW773" t="s">
        <v>1101</v>
      </c>
      <c r="BX773" t="s">
        <v>1106</v>
      </c>
      <c r="BY773" t="s">
        <v>1083</v>
      </c>
      <c r="BZ773" t="s">
        <v>4541</v>
      </c>
      <c r="CA773" t="s">
        <v>4541</v>
      </c>
      <c r="CB773" t="s">
        <v>1103</v>
      </c>
      <c r="CC773" t="s">
        <v>1103</v>
      </c>
      <c r="CD773" t="s">
        <v>4750</v>
      </c>
      <c r="CM773" t="s">
        <v>1101</v>
      </c>
      <c r="CN773" t="s">
        <v>1105</v>
      </c>
      <c r="CO773" t="s">
        <v>4563</v>
      </c>
      <c r="CP773" t="s">
        <v>4739</v>
      </c>
      <c r="CQ773" t="s">
        <v>1103</v>
      </c>
      <c r="CR773" t="s">
        <v>1103</v>
      </c>
      <c r="CT773" t="s">
        <v>1101</v>
      </c>
      <c r="CU773" t="s">
        <v>1086</v>
      </c>
      <c r="CV773" t="s">
        <v>1087</v>
      </c>
      <c r="CW773" t="s">
        <v>4541</v>
      </c>
      <c r="CX773" t="s">
        <v>4545</v>
      </c>
      <c r="CY773" t="s">
        <v>1103</v>
      </c>
      <c r="CZ773" t="s">
        <v>1103</v>
      </c>
      <c r="DA773" t="s">
        <v>4532</v>
      </c>
      <c r="GN773" t="s">
        <v>1089</v>
      </c>
      <c r="GO773" t="s">
        <v>1107</v>
      </c>
      <c r="GQ773" t="s">
        <v>1103</v>
      </c>
      <c r="GR773" t="s">
        <v>1103</v>
      </c>
      <c r="GS773" t="s">
        <v>4536</v>
      </c>
      <c r="GT773" t="s">
        <v>1091</v>
      </c>
      <c r="MY773" t="s">
        <v>4530</v>
      </c>
      <c r="MZ773" t="s">
        <v>4531</v>
      </c>
      <c r="NA773" t="s">
        <v>4531</v>
      </c>
      <c r="NB773" t="s">
        <v>4531</v>
      </c>
      <c r="NC773" t="s">
        <v>4531</v>
      </c>
      <c r="ND773" t="s">
        <v>4531</v>
      </c>
      <c r="NE773" t="s">
        <v>4531</v>
      </c>
      <c r="NF773" t="s">
        <v>4531</v>
      </c>
      <c r="NH773" t="s">
        <v>4531</v>
      </c>
      <c r="NI773" t="s">
        <v>4531</v>
      </c>
      <c r="NJ773" t="s">
        <v>4530</v>
      </c>
      <c r="NK773" t="s">
        <v>4531</v>
      </c>
      <c r="NL773" t="s">
        <v>4531</v>
      </c>
      <c r="NM773" t="s">
        <v>4531</v>
      </c>
      <c r="NN773" t="s">
        <v>4531</v>
      </c>
      <c r="NO773" t="s">
        <v>4531</v>
      </c>
      <c r="NP773" t="s">
        <v>4531</v>
      </c>
      <c r="NQ773" t="s">
        <v>4531</v>
      </c>
      <c r="NR773" t="s">
        <v>4531</v>
      </c>
      <c r="NS773" t="s">
        <v>4531</v>
      </c>
      <c r="NT773" t="s">
        <v>4531</v>
      </c>
      <c r="NU773" t="s">
        <v>4531</v>
      </c>
      <c r="NV773" t="s">
        <v>4531</v>
      </c>
      <c r="NW773" t="s">
        <v>4531</v>
      </c>
    </row>
    <row r="774" spans="1:387" x14ac:dyDescent="0.3">
      <c r="A774">
        <v>788</v>
      </c>
      <c r="B774" t="s">
        <v>4783</v>
      </c>
      <c r="C774" t="s">
        <v>1119</v>
      </c>
      <c r="D774" t="s">
        <v>1230</v>
      </c>
      <c r="E774" t="s">
        <v>1233</v>
      </c>
      <c r="F774" t="s">
        <v>4984</v>
      </c>
      <c r="G774" t="s">
        <v>1081</v>
      </c>
      <c r="H774" t="s">
        <v>1101</v>
      </c>
      <c r="I774" t="s">
        <v>1102</v>
      </c>
      <c r="J774" t="s">
        <v>1095</v>
      </c>
      <c r="K774" t="s">
        <v>4585</v>
      </c>
      <c r="L774" t="s">
        <v>4986</v>
      </c>
      <c r="M774" t="s">
        <v>1103</v>
      </c>
      <c r="N774" t="s">
        <v>1103</v>
      </c>
      <c r="O774" t="s">
        <v>4523</v>
      </c>
      <c r="AL774" t="s">
        <v>1101</v>
      </c>
      <c r="AM774" t="s">
        <v>1083</v>
      </c>
      <c r="AN774" t="s">
        <v>4538</v>
      </c>
      <c r="AO774" t="s">
        <v>4538</v>
      </c>
      <c r="AP774" t="s">
        <v>1103</v>
      </c>
      <c r="AQ774" t="s">
        <v>1103</v>
      </c>
      <c r="AR774" t="s">
        <v>4532</v>
      </c>
      <c r="AS774" t="s">
        <v>1101</v>
      </c>
      <c r="AT774" t="s">
        <v>1083</v>
      </c>
      <c r="AU774" t="s">
        <v>4622</v>
      </c>
      <c r="AV774" t="s">
        <v>4622</v>
      </c>
      <c r="AW774" t="s">
        <v>1103</v>
      </c>
      <c r="AX774" t="s">
        <v>1103</v>
      </c>
      <c r="AY774" t="s">
        <v>4583</v>
      </c>
      <c r="AZ774" t="s">
        <v>1101</v>
      </c>
      <c r="BA774" t="s">
        <v>1095</v>
      </c>
      <c r="BB774" t="s">
        <v>4585</v>
      </c>
      <c r="BC774" t="s">
        <v>4751</v>
      </c>
      <c r="BD774" t="s">
        <v>1103</v>
      </c>
      <c r="BE774" t="s">
        <v>1103</v>
      </c>
      <c r="BF774" t="s">
        <v>4534</v>
      </c>
      <c r="BG774" t="s">
        <v>1101</v>
      </c>
      <c r="BH774" t="s">
        <v>1104</v>
      </c>
      <c r="BI774" t="s">
        <v>1083</v>
      </c>
      <c r="BJ774" t="s">
        <v>4538</v>
      </c>
      <c r="BK774" t="s">
        <v>4538</v>
      </c>
      <c r="BL774" t="s">
        <v>1103</v>
      </c>
      <c r="BM774" t="s">
        <v>1103</v>
      </c>
      <c r="BN774" t="s">
        <v>4551</v>
      </c>
      <c r="BW774" t="s">
        <v>1101</v>
      </c>
      <c r="BX774" t="s">
        <v>1085</v>
      </c>
      <c r="BY774" t="s">
        <v>1083</v>
      </c>
      <c r="BZ774" t="s">
        <v>4541</v>
      </c>
      <c r="CA774" t="s">
        <v>4541</v>
      </c>
      <c r="CB774" t="s">
        <v>1103</v>
      </c>
      <c r="CC774" t="s">
        <v>1103</v>
      </c>
      <c r="CM774" t="s">
        <v>1101</v>
      </c>
      <c r="CN774" t="s">
        <v>1105</v>
      </c>
      <c r="CO774" t="s">
        <v>4563</v>
      </c>
      <c r="CP774" t="s">
        <v>4739</v>
      </c>
      <c r="CQ774" t="s">
        <v>1103</v>
      </c>
      <c r="CR774" t="s">
        <v>1103</v>
      </c>
      <c r="CT774" t="s">
        <v>1101</v>
      </c>
      <c r="CU774" t="s">
        <v>1086</v>
      </c>
      <c r="CV774" t="s">
        <v>1087</v>
      </c>
      <c r="CW774" t="s">
        <v>4541</v>
      </c>
      <c r="CX774" t="s">
        <v>4545</v>
      </c>
      <c r="CY774" t="s">
        <v>1103</v>
      </c>
      <c r="CZ774" t="s">
        <v>1103</v>
      </c>
      <c r="DA774" t="s">
        <v>4551</v>
      </c>
      <c r="GN774" t="s">
        <v>1089</v>
      </c>
      <c r="GO774" t="s">
        <v>1107</v>
      </c>
      <c r="GQ774" t="s">
        <v>1103</v>
      </c>
      <c r="GR774" t="s">
        <v>1103</v>
      </c>
      <c r="GS774" t="s">
        <v>4536</v>
      </c>
      <c r="GT774" t="s">
        <v>1124</v>
      </c>
      <c r="MY774" t="s">
        <v>4530</v>
      </c>
      <c r="MZ774" t="s">
        <v>4531</v>
      </c>
      <c r="NA774" t="s">
        <v>4531</v>
      </c>
      <c r="NB774" t="s">
        <v>4531</v>
      </c>
      <c r="NC774" t="s">
        <v>4531</v>
      </c>
      <c r="ND774" t="s">
        <v>4531</v>
      </c>
      <c r="NE774" t="s">
        <v>4531</v>
      </c>
      <c r="NF774" t="s">
        <v>4531</v>
      </c>
      <c r="NH774" t="s">
        <v>4531</v>
      </c>
      <c r="NI774" t="s">
        <v>4531</v>
      </c>
      <c r="NJ774" t="s">
        <v>4530</v>
      </c>
      <c r="NK774" t="s">
        <v>4531</v>
      </c>
      <c r="NL774" t="s">
        <v>4531</v>
      </c>
      <c r="NM774" t="s">
        <v>4531</v>
      </c>
      <c r="NN774" t="s">
        <v>4531</v>
      </c>
      <c r="NO774" t="s">
        <v>4531</v>
      </c>
      <c r="NP774" t="s">
        <v>4531</v>
      </c>
      <c r="NQ774" t="s">
        <v>4531</v>
      </c>
      <c r="NR774" t="s">
        <v>4531</v>
      </c>
      <c r="NS774" t="s">
        <v>4531</v>
      </c>
      <c r="NT774" t="s">
        <v>4531</v>
      </c>
      <c r="NU774" t="s">
        <v>4531</v>
      </c>
      <c r="NV774" t="s">
        <v>4531</v>
      </c>
      <c r="NW774" t="s">
        <v>4531</v>
      </c>
    </row>
    <row r="775" spans="1:387" x14ac:dyDescent="0.3">
      <c r="A775">
        <v>789</v>
      </c>
      <c r="B775" t="s">
        <v>4783</v>
      </c>
      <c r="C775" t="s">
        <v>1119</v>
      </c>
      <c r="D775" t="s">
        <v>1230</v>
      </c>
      <c r="E775" t="s">
        <v>1233</v>
      </c>
      <c r="F775" t="s">
        <v>4984</v>
      </c>
      <c r="G775" t="s">
        <v>1081</v>
      </c>
      <c r="P775" t="s">
        <v>1101</v>
      </c>
      <c r="Q775" t="s">
        <v>1129</v>
      </c>
      <c r="R775" t="s">
        <v>4732</v>
      </c>
      <c r="S775" t="s">
        <v>4561</v>
      </c>
      <c r="T775" t="s">
        <v>4590</v>
      </c>
      <c r="U775" t="s">
        <v>1103</v>
      </c>
      <c r="V775" t="s">
        <v>1103</v>
      </c>
      <c r="W775" t="s">
        <v>4583</v>
      </c>
      <c r="BO775" t="s">
        <v>1148</v>
      </c>
      <c r="BT775" t="s">
        <v>1103</v>
      </c>
      <c r="BU775" t="s">
        <v>1084</v>
      </c>
      <c r="CE775" t="s">
        <v>1101</v>
      </c>
      <c r="CF775" t="s">
        <v>1085</v>
      </c>
      <c r="CG775" t="s">
        <v>1146</v>
      </c>
      <c r="CH775" t="s">
        <v>4535</v>
      </c>
      <c r="CI775" t="s">
        <v>4535</v>
      </c>
      <c r="CJ775" t="s">
        <v>1103</v>
      </c>
      <c r="CK775" t="s">
        <v>1103</v>
      </c>
      <c r="GN775" t="s">
        <v>1089</v>
      </c>
      <c r="GO775" t="s">
        <v>1107</v>
      </c>
      <c r="GQ775" t="s">
        <v>1103</v>
      </c>
      <c r="GR775" t="s">
        <v>1103</v>
      </c>
      <c r="GS775" t="s">
        <v>4536</v>
      </c>
      <c r="GT775" t="s">
        <v>1091</v>
      </c>
      <c r="MY775" t="s">
        <v>4530</v>
      </c>
      <c r="MZ775" t="s">
        <v>4531</v>
      </c>
      <c r="NA775" t="s">
        <v>4531</v>
      </c>
      <c r="NB775" t="s">
        <v>4531</v>
      </c>
      <c r="NC775" t="s">
        <v>4530</v>
      </c>
      <c r="ND775" t="s">
        <v>4531</v>
      </c>
      <c r="NE775" t="s">
        <v>4531</v>
      </c>
      <c r="NF775" t="s">
        <v>4531</v>
      </c>
      <c r="NH775" t="s">
        <v>4531</v>
      </c>
      <c r="NI775" t="s">
        <v>4531</v>
      </c>
      <c r="NJ775" t="s">
        <v>4530</v>
      </c>
      <c r="NK775" t="s">
        <v>4531</v>
      </c>
      <c r="NL775" t="s">
        <v>4531</v>
      </c>
      <c r="NM775" t="s">
        <v>4531</v>
      </c>
      <c r="NN775" t="s">
        <v>4531</v>
      </c>
      <c r="NO775" t="s">
        <v>4531</v>
      </c>
      <c r="NP775" t="s">
        <v>4531</v>
      </c>
      <c r="NQ775" t="s">
        <v>4531</v>
      </c>
      <c r="NR775" t="s">
        <v>4531</v>
      </c>
      <c r="NS775" t="s">
        <v>4531</v>
      </c>
      <c r="NT775" t="s">
        <v>4531</v>
      </c>
      <c r="NU775" t="s">
        <v>4531</v>
      </c>
      <c r="NV775" t="s">
        <v>4531</v>
      </c>
      <c r="NW775" t="s">
        <v>4531</v>
      </c>
    </row>
    <row r="776" spans="1:387" x14ac:dyDescent="0.3">
      <c r="A776">
        <v>790</v>
      </c>
      <c r="B776" t="s">
        <v>4783</v>
      </c>
      <c r="C776" t="s">
        <v>1119</v>
      </c>
      <c r="D776" t="s">
        <v>1230</v>
      </c>
      <c r="E776" t="s">
        <v>1233</v>
      </c>
      <c r="F776" t="s">
        <v>4984</v>
      </c>
      <c r="G776" t="s">
        <v>1081</v>
      </c>
      <c r="P776" t="s">
        <v>1101</v>
      </c>
      <c r="Q776" t="s">
        <v>1129</v>
      </c>
      <c r="R776" t="s">
        <v>4732</v>
      </c>
      <c r="S776" t="s">
        <v>4561</v>
      </c>
      <c r="T776" t="s">
        <v>4590</v>
      </c>
      <c r="U776" t="s">
        <v>1103</v>
      </c>
      <c r="V776" t="s">
        <v>1103</v>
      </c>
      <c r="W776" t="s">
        <v>4534</v>
      </c>
      <c r="CE776" t="s">
        <v>1101</v>
      </c>
      <c r="CF776" t="s">
        <v>1106</v>
      </c>
      <c r="CG776" t="s">
        <v>1146</v>
      </c>
      <c r="CH776" t="s">
        <v>4535</v>
      </c>
      <c r="CI776" t="s">
        <v>4535</v>
      </c>
      <c r="CJ776" t="s">
        <v>1103</v>
      </c>
      <c r="CK776" t="s">
        <v>1103</v>
      </c>
      <c r="GN776" t="s">
        <v>1089</v>
      </c>
      <c r="GO776" t="s">
        <v>1107</v>
      </c>
      <c r="GQ776" t="s">
        <v>1103</v>
      </c>
      <c r="GR776" t="s">
        <v>1103</v>
      </c>
      <c r="GS776" t="s">
        <v>4914</v>
      </c>
      <c r="GT776" t="s">
        <v>1091</v>
      </c>
      <c r="MY776" t="s">
        <v>4530</v>
      </c>
      <c r="MZ776" t="s">
        <v>4531</v>
      </c>
      <c r="NA776" t="s">
        <v>4531</v>
      </c>
      <c r="NB776" t="s">
        <v>4531</v>
      </c>
      <c r="NC776" t="s">
        <v>4530</v>
      </c>
      <c r="ND776" t="s">
        <v>4531</v>
      </c>
      <c r="NE776" t="s">
        <v>4531</v>
      </c>
      <c r="NF776" t="s">
        <v>4531</v>
      </c>
      <c r="NH776" t="s">
        <v>4531</v>
      </c>
      <c r="NI776" t="s">
        <v>4530</v>
      </c>
      <c r="NJ776" t="s">
        <v>4530</v>
      </c>
      <c r="NK776" t="s">
        <v>4531</v>
      </c>
      <c r="NL776" t="s">
        <v>4531</v>
      </c>
      <c r="NM776" t="s">
        <v>4531</v>
      </c>
      <c r="NN776" t="s">
        <v>4531</v>
      </c>
      <c r="NO776" t="s">
        <v>4531</v>
      </c>
      <c r="NP776" t="s">
        <v>4531</v>
      </c>
      <c r="NQ776" t="s">
        <v>4531</v>
      </c>
      <c r="NR776" t="s">
        <v>4531</v>
      </c>
      <c r="NS776" t="s">
        <v>4531</v>
      </c>
      <c r="NT776" t="s">
        <v>4531</v>
      </c>
      <c r="NU776" t="s">
        <v>4531</v>
      </c>
      <c r="NV776" t="s">
        <v>4531</v>
      </c>
      <c r="NW776" t="s">
        <v>4531</v>
      </c>
    </row>
    <row r="777" spans="1:387" x14ac:dyDescent="0.3">
      <c r="A777">
        <v>791</v>
      </c>
      <c r="B777" t="s">
        <v>4828</v>
      </c>
      <c r="C777" t="s">
        <v>1119</v>
      </c>
      <c r="D777" t="s">
        <v>1251</v>
      </c>
      <c r="E777" t="s">
        <v>1125</v>
      </c>
      <c r="F777" t="s">
        <v>1252</v>
      </c>
      <c r="G777" t="s">
        <v>1081</v>
      </c>
      <c r="GH777" t="s">
        <v>1095</v>
      </c>
      <c r="GI777" t="s">
        <v>4554</v>
      </c>
      <c r="GJ777" t="s">
        <v>4576</v>
      </c>
      <c r="GM777" t="s">
        <v>4576</v>
      </c>
    </row>
    <row r="778" spans="1:387" x14ac:dyDescent="0.3">
      <c r="A778">
        <v>792</v>
      </c>
      <c r="B778" t="s">
        <v>4828</v>
      </c>
      <c r="C778" t="s">
        <v>1119</v>
      </c>
      <c r="D778" t="s">
        <v>1251</v>
      </c>
      <c r="E778" t="s">
        <v>1125</v>
      </c>
      <c r="F778" t="s">
        <v>1252</v>
      </c>
      <c r="G778" t="s">
        <v>1081</v>
      </c>
      <c r="GH778" t="s">
        <v>1095</v>
      </c>
      <c r="GI778" t="s">
        <v>4554</v>
      </c>
      <c r="GJ778" t="s">
        <v>4576</v>
      </c>
      <c r="GK778" t="s">
        <v>4580</v>
      </c>
      <c r="GL778" t="s">
        <v>4745</v>
      </c>
      <c r="GM778" t="s">
        <v>4746</v>
      </c>
    </row>
    <row r="779" spans="1:387" x14ac:dyDescent="0.3">
      <c r="A779">
        <v>793</v>
      </c>
      <c r="B779" t="s">
        <v>4828</v>
      </c>
      <c r="C779" t="s">
        <v>1119</v>
      </c>
      <c r="D779" t="s">
        <v>1251</v>
      </c>
      <c r="E779" t="s">
        <v>1125</v>
      </c>
      <c r="F779" t="s">
        <v>1252</v>
      </c>
      <c r="G779" t="s">
        <v>1081</v>
      </c>
      <c r="FM779" t="s">
        <v>1101</v>
      </c>
      <c r="FN779" t="s">
        <v>4702</v>
      </c>
      <c r="FO779" t="s">
        <v>4568</v>
      </c>
      <c r="MY779" t="s">
        <v>4530</v>
      </c>
      <c r="MZ779" t="s">
        <v>4530</v>
      </c>
      <c r="NA779" t="s">
        <v>4531</v>
      </c>
      <c r="NB779" t="s">
        <v>4531</v>
      </c>
      <c r="NC779" t="s">
        <v>4531</v>
      </c>
      <c r="ND779" t="s">
        <v>4531</v>
      </c>
      <c r="NE779" t="s">
        <v>4531</v>
      </c>
      <c r="NF779" t="s">
        <v>4531</v>
      </c>
      <c r="NH779" t="s">
        <v>4531</v>
      </c>
      <c r="NI779" t="s">
        <v>4530</v>
      </c>
      <c r="NJ779" t="s">
        <v>4530</v>
      </c>
      <c r="NK779" t="s">
        <v>4531</v>
      </c>
      <c r="NL779" t="s">
        <v>4531</v>
      </c>
      <c r="NM779" t="s">
        <v>4531</v>
      </c>
      <c r="NN779" t="s">
        <v>4531</v>
      </c>
      <c r="NO779" t="s">
        <v>4531</v>
      </c>
      <c r="NP779" t="s">
        <v>4531</v>
      </c>
      <c r="NQ779" t="s">
        <v>4531</v>
      </c>
      <c r="NR779" t="s">
        <v>4531</v>
      </c>
      <c r="NS779" t="s">
        <v>4531</v>
      </c>
      <c r="NT779" t="s">
        <v>4531</v>
      </c>
      <c r="NU779" t="s">
        <v>4531</v>
      </c>
      <c r="NV779" t="s">
        <v>4531</v>
      </c>
      <c r="NW779" t="s">
        <v>4531</v>
      </c>
    </row>
    <row r="780" spans="1:387" x14ac:dyDescent="0.3">
      <c r="A780">
        <v>794</v>
      </c>
      <c r="B780" t="s">
        <v>4828</v>
      </c>
      <c r="C780" t="s">
        <v>1119</v>
      </c>
      <c r="D780" t="s">
        <v>1251</v>
      </c>
      <c r="E780" t="s">
        <v>1125</v>
      </c>
      <c r="F780" t="s">
        <v>1252</v>
      </c>
      <c r="G780" t="s">
        <v>1081</v>
      </c>
      <c r="FM780" t="s">
        <v>1101</v>
      </c>
      <c r="FN780" t="s">
        <v>4702</v>
      </c>
      <c r="FO780" t="s">
        <v>4568</v>
      </c>
      <c r="MY780" t="s">
        <v>4530</v>
      </c>
      <c r="MZ780" t="s">
        <v>4530</v>
      </c>
      <c r="NA780" t="s">
        <v>4531</v>
      </c>
      <c r="NB780" t="s">
        <v>4531</v>
      </c>
      <c r="NC780" t="s">
        <v>4531</v>
      </c>
      <c r="ND780" t="s">
        <v>4531</v>
      </c>
      <c r="NE780" t="s">
        <v>4531</v>
      </c>
      <c r="NF780" t="s">
        <v>4531</v>
      </c>
      <c r="NH780" t="s">
        <v>4531</v>
      </c>
      <c r="NI780" t="s">
        <v>4530</v>
      </c>
      <c r="NJ780" t="s">
        <v>4531</v>
      </c>
      <c r="NK780" t="s">
        <v>4531</v>
      </c>
      <c r="NL780" t="s">
        <v>4531</v>
      </c>
      <c r="NM780" t="s">
        <v>4531</v>
      </c>
      <c r="NN780" t="s">
        <v>4531</v>
      </c>
      <c r="NO780" t="s">
        <v>4531</v>
      </c>
      <c r="NP780" t="s">
        <v>4531</v>
      </c>
      <c r="NQ780" t="s">
        <v>4531</v>
      </c>
      <c r="NR780" t="s">
        <v>4531</v>
      </c>
      <c r="NS780" t="s">
        <v>4531</v>
      </c>
      <c r="NT780" t="s">
        <v>4531</v>
      </c>
      <c r="NU780" t="s">
        <v>4531</v>
      </c>
      <c r="NV780" t="s">
        <v>4531</v>
      </c>
      <c r="NW780" t="s">
        <v>4531</v>
      </c>
    </row>
    <row r="781" spans="1:387" x14ac:dyDescent="0.3">
      <c r="A781">
        <v>795</v>
      </c>
      <c r="B781" t="s">
        <v>4828</v>
      </c>
      <c r="C781" t="s">
        <v>1119</v>
      </c>
      <c r="D781" t="s">
        <v>1251</v>
      </c>
      <c r="E781" t="s">
        <v>1125</v>
      </c>
      <c r="F781" t="s">
        <v>1252</v>
      </c>
      <c r="G781" t="s">
        <v>1081</v>
      </c>
      <c r="DE781" t="s">
        <v>1101</v>
      </c>
      <c r="DF781" t="s">
        <v>1088</v>
      </c>
      <c r="DG781" t="s">
        <v>4585</v>
      </c>
      <c r="DH781" t="s">
        <v>4642</v>
      </c>
      <c r="DI781" t="s">
        <v>1103</v>
      </c>
      <c r="DJ781" t="s">
        <v>1103</v>
      </c>
      <c r="DL781" t="s">
        <v>1101</v>
      </c>
      <c r="DM781" t="s">
        <v>4546</v>
      </c>
      <c r="DN781" t="s">
        <v>4546</v>
      </c>
      <c r="DO781" t="s">
        <v>1103</v>
      </c>
      <c r="DP781" t="s">
        <v>1103</v>
      </c>
      <c r="DQ781" t="s">
        <v>4523</v>
      </c>
      <c r="DR781" t="s">
        <v>1101</v>
      </c>
      <c r="DS781" t="s">
        <v>4545</v>
      </c>
      <c r="DT781" t="s">
        <v>4545</v>
      </c>
      <c r="DU781" t="s">
        <v>1103</v>
      </c>
      <c r="DV781" t="s">
        <v>1103</v>
      </c>
      <c r="DX781" t="s">
        <v>1101</v>
      </c>
      <c r="DY781" t="s">
        <v>4554</v>
      </c>
      <c r="DZ781" t="s">
        <v>4554</v>
      </c>
      <c r="EA781" t="s">
        <v>1103</v>
      </c>
      <c r="EB781" t="s">
        <v>1103</v>
      </c>
      <c r="ED781" t="s">
        <v>1101</v>
      </c>
      <c r="EE781" t="s">
        <v>4714</v>
      </c>
      <c r="EF781" t="s">
        <v>4714</v>
      </c>
      <c r="EG781" t="s">
        <v>1103</v>
      </c>
      <c r="EH781" t="s">
        <v>1103</v>
      </c>
      <c r="EI781" t="s">
        <v>4542</v>
      </c>
      <c r="EJ781" t="s">
        <v>1101</v>
      </c>
      <c r="EK781" t="s">
        <v>4564</v>
      </c>
      <c r="EL781" t="s">
        <v>4564</v>
      </c>
      <c r="EM781" t="s">
        <v>1103</v>
      </c>
      <c r="EN781" t="s">
        <v>1103</v>
      </c>
      <c r="EP781" t="s">
        <v>1101</v>
      </c>
      <c r="EQ781" t="s">
        <v>4680</v>
      </c>
      <c r="ER781" t="s">
        <v>4680</v>
      </c>
      <c r="ES781" t="s">
        <v>1103</v>
      </c>
      <c r="ET781" t="s">
        <v>1103</v>
      </c>
      <c r="EV781" t="s">
        <v>1101</v>
      </c>
      <c r="EW781" t="s">
        <v>4595</v>
      </c>
      <c r="EX781" t="s">
        <v>4595</v>
      </c>
      <c r="EY781" t="s">
        <v>1101</v>
      </c>
      <c r="EZ781" t="s">
        <v>4570</v>
      </c>
      <c r="FA781" t="s">
        <v>4541</v>
      </c>
      <c r="FB781" t="s">
        <v>4541</v>
      </c>
      <c r="FC781" t="s">
        <v>1101</v>
      </c>
      <c r="FD781" t="s">
        <v>1096</v>
      </c>
      <c r="FE781" t="s">
        <v>4646</v>
      </c>
      <c r="FF781" t="s">
        <v>4647</v>
      </c>
      <c r="GP781" t="s">
        <v>1107</v>
      </c>
      <c r="HB781" t="s">
        <v>1103</v>
      </c>
      <c r="HC781" t="s">
        <v>1090</v>
      </c>
      <c r="HD781" t="s">
        <v>1090</v>
      </c>
      <c r="HE781" t="s">
        <v>1091</v>
      </c>
      <c r="MY781" t="s">
        <v>4530</v>
      </c>
      <c r="MZ781" t="s">
        <v>4531</v>
      </c>
      <c r="NA781" t="s">
        <v>4531</v>
      </c>
      <c r="NB781" t="s">
        <v>4531</v>
      </c>
      <c r="NC781" t="s">
        <v>4530</v>
      </c>
      <c r="ND781" t="s">
        <v>4531</v>
      </c>
      <c r="NE781" t="s">
        <v>4531</v>
      </c>
      <c r="NF781" t="s">
        <v>4531</v>
      </c>
      <c r="NH781" t="s">
        <v>4531</v>
      </c>
      <c r="NI781" t="s">
        <v>4531</v>
      </c>
      <c r="NJ781" t="s">
        <v>4530</v>
      </c>
      <c r="NK781" t="s">
        <v>4531</v>
      </c>
      <c r="NL781" t="s">
        <v>4531</v>
      </c>
      <c r="NM781" t="s">
        <v>4531</v>
      </c>
      <c r="NN781" t="s">
        <v>4531</v>
      </c>
      <c r="NO781" t="s">
        <v>4531</v>
      </c>
      <c r="NP781" t="s">
        <v>4531</v>
      </c>
      <c r="NQ781" t="s">
        <v>4531</v>
      </c>
      <c r="NR781" t="s">
        <v>4531</v>
      </c>
      <c r="NS781" t="s">
        <v>4531</v>
      </c>
      <c r="NT781" t="s">
        <v>4531</v>
      </c>
      <c r="NU781" t="s">
        <v>4531</v>
      </c>
      <c r="NV781" t="s">
        <v>4531</v>
      </c>
      <c r="NW781" t="s">
        <v>4531</v>
      </c>
    </row>
    <row r="782" spans="1:387" x14ac:dyDescent="0.3">
      <c r="A782">
        <v>796</v>
      </c>
      <c r="B782" t="s">
        <v>4828</v>
      </c>
      <c r="C782" t="s">
        <v>1119</v>
      </c>
      <c r="D782" t="s">
        <v>1251</v>
      </c>
      <c r="E782" t="s">
        <v>1125</v>
      </c>
      <c r="F782" t="s">
        <v>1252</v>
      </c>
      <c r="G782" t="s">
        <v>1081</v>
      </c>
      <c r="DE782" t="s">
        <v>1101</v>
      </c>
      <c r="DF782" t="s">
        <v>1088</v>
      </c>
      <c r="DG782" t="s">
        <v>4580</v>
      </c>
      <c r="DH782" t="s">
        <v>4540</v>
      </c>
      <c r="DI782" t="s">
        <v>1103</v>
      </c>
      <c r="DJ782" t="s">
        <v>1103</v>
      </c>
      <c r="DL782" t="s">
        <v>1101</v>
      </c>
      <c r="DM782" t="s">
        <v>4546</v>
      </c>
      <c r="DN782" t="s">
        <v>4546</v>
      </c>
      <c r="DO782" t="s">
        <v>1103</v>
      </c>
      <c r="DP782" t="s">
        <v>1103</v>
      </c>
      <c r="DQ782" t="s">
        <v>4523</v>
      </c>
      <c r="DR782" t="s">
        <v>1101</v>
      </c>
      <c r="DS782" t="s">
        <v>4545</v>
      </c>
      <c r="DT782" t="s">
        <v>4545</v>
      </c>
      <c r="DU782" t="s">
        <v>1103</v>
      </c>
      <c r="DV782" t="s">
        <v>1103</v>
      </c>
      <c r="DW782" t="s">
        <v>4542</v>
      </c>
      <c r="DX782" t="s">
        <v>1101</v>
      </c>
      <c r="DY782" t="s">
        <v>4554</v>
      </c>
      <c r="DZ782" t="s">
        <v>4554</v>
      </c>
      <c r="EA782" t="s">
        <v>1103</v>
      </c>
      <c r="EB782" t="s">
        <v>1103</v>
      </c>
      <c r="ED782" t="s">
        <v>1101</v>
      </c>
      <c r="EE782" t="s">
        <v>4849</v>
      </c>
      <c r="EF782" t="s">
        <v>4849</v>
      </c>
      <c r="EG782" t="s">
        <v>1103</v>
      </c>
      <c r="EH782" t="s">
        <v>1103</v>
      </c>
      <c r="EJ782" t="s">
        <v>1101</v>
      </c>
      <c r="EK782" t="s">
        <v>4564</v>
      </c>
      <c r="EL782" t="s">
        <v>4564</v>
      </c>
      <c r="EM782" t="s">
        <v>1103</v>
      </c>
      <c r="EN782" t="s">
        <v>1103</v>
      </c>
      <c r="EP782" t="s">
        <v>1101</v>
      </c>
      <c r="EQ782" t="s">
        <v>4680</v>
      </c>
      <c r="ER782" t="s">
        <v>4680</v>
      </c>
      <c r="ES782" t="s">
        <v>1103</v>
      </c>
      <c r="ET782" t="s">
        <v>1103</v>
      </c>
      <c r="EV782" t="s">
        <v>1101</v>
      </c>
      <c r="EW782" t="s">
        <v>4595</v>
      </c>
      <c r="EX782" t="s">
        <v>4595</v>
      </c>
      <c r="EY782" t="s">
        <v>1101</v>
      </c>
      <c r="EZ782" t="s">
        <v>4570</v>
      </c>
      <c r="FA782" t="s">
        <v>4541</v>
      </c>
      <c r="FB782" t="s">
        <v>4541</v>
      </c>
      <c r="FC782" t="s">
        <v>1101</v>
      </c>
      <c r="FD782" t="s">
        <v>1096</v>
      </c>
      <c r="FE782" t="s">
        <v>4646</v>
      </c>
      <c r="FF782" t="s">
        <v>4647</v>
      </c>
      <c r="GP782" t="s">
        <v>1107</v>
      </c>
      <c r="HB782" t="s">
        <v>1103</v>
      </c>
      <c r="HC782" t="s">
        <v>1090</v>
      </c>
      <c r="HD782" t="s">
        <v>1090</v>
      </c>
      <c r="HE782" t="s">
        <v>1091</v>
      </c>
      <c r="MY782" t="s">
        <v>4530</v>
      </c>
      <c r="MZ782" t="s">
        <v>4531</v>
      </c>
      <c r="NA782" t="s">
        <v>4531</v>
      </c>
      <c r="NB782" t="s">
        <v>4531</v>
      </c>
      <c r="NC782" t="s">
        <v>4530</v>
      </c>
      <c r="ND782" t="s">
        <v>4531</v>
      </c>
      <c r="NE782" t="s">
        <v>4531</v>
      </c>
      <c r="NF782" t="s">
        <v>4531</v>
      </c>
      <c r="NH782" t="s">
        <v>4531</v>
      </c>
      <c r="NI782" t="s">
        <v>4530</v>
      </c>
      <c r="NJ782" t="s">
        <v>4531</v>
      </c>
      <c r="NK782" t="s">
        <v>4531</v>
      </c>
      <c r="NL782" t="s">
        <v>4531</v>
      </c>
      <c r="NM782" t="s">
        <v>4531</v>
      </c>
      <c r="NN782" t="s">
        <v>4531</v>
      </c>
      <c r="NO782" t="s">
        <v>4531</v>
      </c>
      <c r="NP782" t="s">
        <v>4531</v>
      </c>
      <c r="NQ782" t="s">
        <v>4531</v>
      </c>
      <c r="NR782" t="s">
        <v>4531</v>
      </c>
      <c r="NS782" t="s">
        <v>4531</v>
      </c>
      <c r="NT782" t="s">
        <v>4531</v>
      </c>
      <c r="NU782" t="s">
        <v>4531</v>
      </c>
      <c r="NV782" t="s">
        <v>4531</v>
      </c>
      <c r="NW782" t="s">
        <v>4531</v>
      </c>
    </row>
    <row r="783" spans="1:387" x14ac:dyDescent="0.3">
      <c r="A783">
        <v>797</v>
      </c>
      <c r="B783" t="s">
        <v>4828</v>
      </c>
      <c r="C783" t="s">
        <v>1119</v>
      </c>
      <c r="D783" t="s">
        <v>1251</v>
      </c>
      <c r="E783" t="s">
        <v>1125</v>
      </c>
      <c r="F783" t="s">
        <v>1252</v>
      </c>
      <c r="G783" t="s">
        <v>1081</v>
      </c>
      <c r="DE783" t="s">
        <v>1101</v>
      </c>
      <c r="DF783" t="s">
        <v>1088</v>
      </c>
      <c r="DG783" t="s">
        <v>4566</v>
      </c>
      <c r="DH783" t="s">
        <v>4799</v>
      </c>
      <c r="DI783" t="s">
        <v>1103</v>
      </c>
      <c r="DJ783" t="s">
        <v>1103</v>
      </c>
      <c r="DL783" t="s">
        <v>1101</v>
      </c>
      <c r="DM783" t="s">
        <v>4546</v>
      </c>
      <c r="DN783" t="s">
        <v>4546</v>
      </c>
      <c r="DO783" t="s">
        <v>1103</v>
      </c>
      <c r="DP783" t="s">
        <v>1103</v>
      </c>
      <c r="DQ783" t="s">
        <v>4523</v>
      </c>
      <c r="DR783" t="s">
        <v>1101</v>
      </c>
      <c r="DS783" t="s">
        <v>4545</v>
      </c>
      <c r="DT783" t="s">
        <v>4545</v>
      </c>
      <c r="DU783" t="s">
        <v>1103</v>
      </c>
      <c r="DV783" t="s">
        <v>1103</v>
      </c>
      <c r="DW783" t="s">
        <v>4542</v>
      </c>
      <c r="DX783" t="s">
        <v>1101</v>
      </c>
      <c r="DY783" t="s">
        <v>4554</v>
      </c>
      <c r="DZ783" t="s">
        <v>4554</v>
      </c>
      <c r="EA783" t="s">
        <v>1103</v>
      </c>
      <c r="EB783" t="s">
        <v>1103</v>
      </c>
      <c r="ED783" t="s">
        <v>1101</v>
      </c>
      <c r="EE783" t="s">
        <v>4849</v>
      </c>
      <c r="EF783" t="s">
        <v>4849</v>
      </c>
      <c r="EG783" t="s">
        <v>1103</v>
      </c>
      <c r="EH783" t="s">
        <v>1103</v>
      </c>
      <c r="EI783" t="s">
        <v>4542</v>
      </c>
      <c r="EJ783" t="s">
        <v>1101</v>
      </c>
      <c r="EK783" t="s">
        <v>4587</v>
      </c>
      <c r="EL783" t="s">
        <v>4587</v>
      </c>
      <c r="EM783" t="s">
        <v>1103</v>
      </c>
      <c r="EN783" t="s">
        <v>1103</v>
      </c>
      <c r="EP783" t="s">
        <v>1101</v>
      </c>
      <c r="EQ783" t="s">
        <v>4680</v>
      </c>
      <c r="ER783" t="s">
        <v>4680</v>
      </c>
      <c r="ES783" t="s">
        <v>1103</v>
      </c>
      <c r="ET783" t="s">
        <v>1103</v>
      </c>
      <c r="EV783" t="s">
        <v>1101</v>
      </c>
      <c r="EW783" t="s">
        <v>4595</v>
      </c>
      <c r="EX783" t="s">
        <v>4595</v>
      </c>
      <c r="EY783" t="s">
        <v>1101</v>
      </c>
      <c r="EZ783" t="s">
        <v>4570</v>
      </c>
      <c r="FA783" t="s">
        <v>4541</v>
      </c>
      <c r="FB783" t="s">
        <v>4541</v>
      </c>
      <c r="FC783" t="s">
        <v>1101</v>
      </c>
      <c r="FD783" t="s">
        <v>1096</v>
      </c>
      <c r="FE783" t="s">
        <v>4557</v>
      </c>
      <c r="FF783" t="s">
        <v>4632</v>
      </c>
      <c r="GP783" t="s">
        <v>1107</v>
      </c>
      <c r="HB783" t="s">
        <v>1103</v>
      </c>
      <c r="HC783" t="s">
        <v>1110</v>
      </c>
      <c r="HD783" t="s">
        <v>1110</v>
      </c>
      <c r="HE783" t="s">
        <v>1109</v>
      </c>
      <c r="MY783" t="s">
        <v>4530</v>
      </c>
      <c r="MZ783" t="s">
        <v>4531</v>
      </c>
      <c r="NA783" t="s">
        <v>4531</v>
      </c>
      <c r="NB783" t="s">
        <v>4531</v>
      </c>
      <c r="NC783" t="s">
        <v>4531</v>
      </c>
      <c r="ND783" t="s">
        <v>4531</v>
      </c>
      <c r="NE783" t="s">
        <v>4531</v>
      </c>
      <c r="NF783" t="s">
        <v>4531</v>
      </c>
      <c r="NH783" t="s">
        <v>4531</v>
      </c>
      <c r="NI783" t="s">
        <v>4530</v>
      </c>
      <c r="NJ783" t="s">
        <v>4530</v>
      </c>
      <c r="NK783" t="s">
        <v>4531</v>
      </c>
      <c r="NL783" t="s">
        <v>4531</v>
      </c>
      <c r="NM783" t="s">
        <v>4531</v>
      </c>
      <c r="NN783" t="s">
        <v>4531</v>
      </c>
      <c r="NO783" t="s">
        <v>4531</v>
      </c>
      <c r="NP783" t="s">
        <v>4531</v>
      </c>
      <c r="NQ783" t="s">
        <v>4531</v>
      </c>
      <c r="NR783" t="s">
        <v>4531</v>
      </c>
      <c r="NS783" t="s">
        <v>4531</v>
      </c>
      <c r="NT783" t="s">
        <v>4531</v>
      </c>
      <c r="NU783" t="s">
        <v>4531</v>
      </c>
      <c r="NV783" t="s">
        <v>4531</v>
      </c>
      <c r="NW783" t="s">
        <v>4531</v>
      </c>
    </row>
    <row r="784" spans="1:387" x14ac:dyDescent="0.3">
      <c r="A784">
        <v>798</v>
      </c>
      <c r="B784" t="s">
        <v>4828</v>
      </c>
      <c r="C784" t="s">
        <v>1119</v>
      </c>
      <c r="D784" t="s">
        <v>1251</v>
      </c>
      <c r="E784" t="s">
        <v>1125</v>
      </c>
      <c r="F784" t="s">
        <v>1252</v>
      </c>
      <c r="G784" t="s">
        <v>1081</v>
      </c>
      <c r="DE784" t="s">
        <v>1101</v>
      </c>
      <c r="DF784" t="s">
        <v>1088</v>
      </c>
      <c r="DG784" t="s">
        <v>4566</v>
      </c>
      <c r="DH784" t="s">
        <v>4799</v>
      </c>
      <c r="DI784" t="s">
        <v>1103</v>
      </c>
      <c r="DJ784" t="s">
        <v>1103</v>
      </c>
      <c r="DL784" t="s">
        <v>1101</v>
      </c>
      <c r="DM784" t="s">
        <v>4546</v>
      </c>
      <c r="DN784" t="s">
        <v>4546</v>
      </c>
      <c r="DO784" t="s">
        <v>1103</v>
      </c>
      <c r="DP784" t="s">
        <v>1103</v>
      </c>
      <c r="DQ784" t="s">
        <v>4532</v>
      </c>
      <c r="DR784" t="s">
        <v>1101</v>
      </c>
      <c r="DS784" t="s">
        <v>4545</v>
      </c>
      <c r="DT784" t="s">
        <v>4545</v>
      </c>
      <c r="DU784" t="s">
        <v>1103</v>
      </c>
      <c r="DV784" t="s">
        <v>1103</v>
      </c>
      <c r="DW784" t="s">
        <v>4542</v>
      </c>
      <c r="DX784" t="s">
        <v>1101</v>
      </c>
      <c r="DY784" t="s">
        <v>4554</v>
      </c>
      <c r="DZ784" t="s">
        <v>4554</v>
      </c>
      <c r="EA784" t="s">
        <v>1103</v>
      </c>
      <c r="EB784" t="s">
        <v>1103</v>
      </c>
      <c r="ED784" t="s">
        <v>1101</v>
      </c>
      <c r="EE784" t="s">
        <v>4849</v>
      </c>
      <c r="EF784" t="s">
        <v>4849</v>
      </c>
      <c r="EG784" t="s">
        <v>1103</v>
      </c>
      <c r="EH784" t="s">
        <v>1103</v>
      </c>
      <c r="EI784" t="s">
        <v>4534</v>
      </c>
      <c r="EJ784" t="s">
        <v>1101</v>
      </c>
      <c r="EK784" t="s">
        <v>4587</v>
      </c>
      <c r="EL784" t="s">
        <v>4587</v>
      </c>
      <c r="EM784" t="s">
        <v>1103</v>
      </c>
      <c r="EN784" t="s">
        <v>1103</v>
      </c>
      <c r="EP784" t="s">
        <v>1101</v>
      </c>
      <c r="EQ784" t="s">
        <v>4680</v>
      </c>
      <c r="ER784" t="s">
        <v>4680</v>
      </c>
      <c r="ES784" t="s">
        <v>1103</v>
      </c>
      <c r="ET784" t="s">
        <v>1103</v>
      </c>
      <c r="EV784" t="s">
        <v>1101</v>
      </c>
      <c r="EW784" t="s">
        <v>4595</v>
      </c>
      <c r="EX784" t="s">
        <v>4595</v>
      </c>
      <c r="EY784" t="s">
        <v>1101</v>
      </c>
      <c r="EZ784" t="s">
        <v>4570</v>
      </c>
      <c r="FA784" t="s">
        <v>4541</v>
      </c>
      <c r="FB784" t="s">
        <v>4541</v>
      </c>
      <c r="FC784" t="s">
        <v>1101</v>
      </c>
      <c r="FD784" t="s">
        <v>1096</v>
      </c>
      <c r="FE784" t="s">
        <v>4646</v>
      </c>
      <c r="FF784" t="s">
        <v>4647</v>
      </c>
      <c r="GP784" t="s">
        <v>1107</v>
      </c>
      <c r="HB784" t="s">
        <v>1103</v>
      </c>
      <c r="HC784" t="s">
        <v>1090</v>
      </c>
      <c r="HD784" t="s">
        <v>1090</v>
      </c>
      <c r="HE784" t="s">
        <v>1091</v>
      </c>
      <c r="MY784" t="s">
        <v>4530</v>
      </c>
      <c r="MZ784" t="s">
        <v>4531</v>
      </c>
      <c r="NA784" t="s">
        <v>4531</v>
      </c>
      <c r="NB784" t="s">
        <v>4531</v>
      </c>
      <c r="NC784" t="s">
        <v>4530</v>
      </c>
      <c r="ND784" t="s">
        <v>4531</v>
      </c>
      <c r="NE784" t="s">
        <v>4531</v>
      </c>
      <c r="NF784" t="s">
        <v>4531</v>
      </c>
      <c r="NH784" t="s">
        <v>4531</v>
      </c>
      <c r="NI784" t="s">
        <v>4530</v>
      </c>
      <c r="NJ784" t="s">
        <v>4530</v>
      </c>
      <c r="NK784" t="s">
        <v>4531</v>
      </c>
      <c r="NL784" t="s">
        <v>4531</v>
      </c>
      <c r="NM784" t="s">
        <v>4531</v>
      </c>
      <c r="NN784" t="s">
        <v>4531</v>
      </c>
      <c r="NO784" t="s">
        <v>4531</v>
      </c>
      <c r="NP784" t="s">
        <v>4531</v>
      </c>
      <c r="NQ784" t="s">
        <v>4531</v>
      </c>
      <c r="NR784" t="s">
        <v>4531</v>
      </c>
      <c r="NS784" t="s">
        <v>4531</v>
      </c>
      <c r="NT784" t="s">
        <v>4531</v>
      </c>
      <c r="NU784" t="s">
        <v>4531</v>
      </c>
      <c r="NV784" t="s">
        <v>4531</v>
      </c>
      <c r="NW784" t="s">
        <v>4531</v>
      </c>
    </row>
    <row r="785" spans="1:387" x14ac:dyDescent="0.3">
      <c r="A785">
        <v>799</v>
      </c>
      <c r="B785" t="s">
        <v>4828</v>
      </c>
      <c r="C785" t="s">
        <v>1119</v>
      </c>
      <c r="D785" t="s">
        <v>1251</v>
      </c>
      <c r="E785" t="s">
        <v>1125</v>
      </c>
      <c r="F785" t="s">
        <v>1252</v>
      </c>
      <c r="G785" t="s">
        <v>1081</v>
      </c>
      <c r="H785" t="s">
        <v>1101</v>
      </c>
      <c r="I785" t="s">
        <v>1129</v>
      </c>
      <c r="J785" t="s">
        <v>1095</v>
      </c>
      <c r="K785" t="s">
        <v>4556</v>
      </c>
      <c r="L785" t="s">
        <v>4920</v>
      </c>
      <c r="M785" t="s">
        <v>1103</v>
      </c>
      <c r="N785" t="s">
        <v>1103</v>
      </c>
      <c r="AL785" t="s">
        <v>1101</v>
      </c>
      <c r="AM785" t="s">
        <v>1083</v>
      </c>
      <c r="AN785" t="s">
        <v>4538</v>
      </c>
      <c r="AO785" t="s">
        <v>4538</v>
      </c>
      <c r="AP785" t="s">
        <v>1103</v>
      </c>
      <c r="AQ785" t="s">
        <v>1103</v>
      </c>
      <c r="AR785" t="s">
        <v>4532</v>
      </c>
      <c r="AS785" t="s">
        <v>1101</v>
      </c>
      <c r="AT785" t="s">
        <v>1083</v>
      </c>
      <c r="AU785" t="s">
        <v>4538</v>
      </c>
      <c r="AV785" t="s">
        <v>4538</v>
      </c>
      <c r="AW785" t="s">
        <v>1103</v>
      </c>
      <c r="AX785" t="s">
        <v>1103</v>
      </c>
      <c r="AY785" t="s">
        <v>4532</v>
      </c>
      <c r="AZ785" t="s">
        <v>1101</v>
      </c>
      <c r="BA785" t="s">
        <v>1095</v>
      </c>
      <c r="BB785" t="s">
        <v>4594</v>
      </c>
      <c r="BC785" t="s">
        <v>4687</v>
      </c>
      <c r="BD785" t="s">
        <v>1103</v>
      </c>
      <c r="BE785" t="s">
        <v>1103</v>
      </c>
      <c r="BF785" t="s">
        <v>4583</v>
      </c>
      <c r="BG785" t="s">
        <v>1101</v>
      </c>
      <c r="BH785" t="s">
        <v>1161</v>
      </c>
      <c r="BI785" t="s">
        <v>1083</v>
      </c>
      <c r="BJ785" t="s">
        <v>4541</v>
      </c>
      <c r="BK785" t="s">
        <v>4541</v>
      </c>
      <c r="BL785" t="s">
        <v>1103</v>
      </c>
      <c r="BM785" t="s">
        <v>1103</v>
      </c>
      <c r="BN785" t="s">
        <v>4532</v>
      </c>
      <c r="BW785" t="s">
        <v>1101</v>
      </c>
      <c r="BX785" t="s">
        <v>1106</v>
      </c>
      <c r="BY785" t="s">
        <v>1083</v>
      </c>
      <c r="BZ785" t="s">
        <v>4541</v>
      </c>
      <c r="CA785" t="s">
        <v>4541</v>
      </c>
      <c r="CB785" t="s">
        <v>1103</v>
      </c>
      <c r="CC785" t="s">
        <v>1103</v>
      </c>
      <c r="CM785" t="s">
        <v>1101</v>
      </c>
      <c r="CN785" t="s">
        <v>1087</v>
      </c>
      <c r="CO785" t="s">
        <v>4554</v>
      </c>
      <c r="CP785" t="s">
        <v>4823</v>
      </c>
      <c r="CQ785" t="s">
        <v>1103</v>
      </c>
      <c r="CR785" t="s">
        <v>1103</v>
      </c>
      <c r="CT785" t="s">
        <v>1101</v>
      </c>
      <c r="CU785" t="s">
        <v>1086</v>
      </c>
      <c r="CV785" t="s">
        <v>1087</v>
      </c>
      <c r="CW785" t="s">
        <v>4541</v>
      </c>
      <c r="CX785" t="s">
        <v>4545</v>
      </c>
      <c r="CY785" t="s">
        <v>1103</v>
      </c>
      <c r="CZ785" t="s">
        <v>1103</v>
      </c>
      <c r="DA785" t="s">
        <v>4542</v>
      </c>
      <c r="GN785" t="s">
        <v>1089</v>
      </c>
      <c r="GO785" t="s">
        <v>1107</v>
      </c>
      <c r="GQ785" t="s">
        <v>1103</v>
      </c>
      <c r="GR785" t="s">
        <v>1103</v>
      </c>
      <c r="GS785" t="s">
        <v>4536</v>
      </c>
      <c r="GT785" t="s">
        <v>1091</v>
      </c>
      <c r="MY785" t="s">
        <v>4530</v>
      </c>
      <c r="MZ785" t="s">
        <v>4531</v>
      </c>
      <c r="NA785" t="s">
        <v>4531</v>
      </c>
      <c r="NB785" t="s">
        <v>4531</v>
      </c>
      <c r="NC785" t="s">
        <v>4531</v>
      </c>
      <c r="ND785" t="s">
        <v>4531</v>
      </c>
      <c r="NE785" t="s">
        <v>4531</v>
      </c>
      <c r="NF785" t="s">
        <v>4531</v>
      </c>
      <c r="NH785" t="s">
        <v>4531</v>
      </c>
      <c r="NI785" t="s">
        <v>4530</v>
      </c>
      <c r="NJ785" t="s">
        <v>4530</v>
      </c>
      <c r="NK785" t="s">
        <v>4531</v>
      </c>
      <c r="NL785" t="s">
        <v>4531</v>
      </c>
      <c r="NM785" t="s">
        <v>4531</v>
      </c>
      <c r="NN785" t="s">
        <v>4531</v>
      </c>
      <c r="NO785" t="s">
        <v>4531</v>
      </c>
      <c r="NP785" t="s">
        <v>4531</v>
      </c>
      <c r="NQ785" t="s">
        <v>4531</v>
      </c>
      <c r="NR785" t="s">
        <v>4531</v>
      </c>
      <c r="NS785" t="s">
        <v>4531</v>
      </c>
      <c r="NT785" t="s">
        <v>4531</v>
      </c>
      <c r="NU785" t="s">
        <v>4531</v>
      </c>
      <c r="NV785" t="s">
        <v>4531</v>
      </c>
      <c r="NW785" t="s">
        <v>4531</v>
      </c>
    </row>
    <row r="786" spans="1:387" x14ac:dyDescent="0.3">
      <c r="A786">
        <v>800</v>
      </c>
      <c r="B786" t="s">
        <v>4828</v>
      </c>
      <c r="C786" t="s">
        <v>1119</v>
      </c>
      <c r="D786" t="s">
        <v>1251</v>
      </c>
      <c r="E786" t="s">
        <v>1125</v>
      </c>
      <c r="F786" t="s">
        <v>1252</v>
      </c>
      <c r="G786" t="s">
        <v>1081</v>
      </c>
      <c r="H786" t="s">
        <v>1101</v>
      </c>
      <c r="I786" t="s">
        <v>1102</v>
      </c>
      <c r="J786" t="s">
        <v>1095</v>
      </c>
      <c r="K786" t="s">
        <v>4556</v>
      </c>
      <c r="L786" t="s">
        <v>4987</v>
      </c>
      <c r="M786" t="s">
        <v>1103</v>
      </c>
      <c r="N786" t="s">
        <v>1103</v>
      </c>
      <c r="O786" t="s">
        <v>4542</v>
      </c>
      <c r="AL786" t="s">
        <v>1101</v>
      </c>
      <c r="AM786" t="s">
        <v>1083</v>
      </c>
      <c r="AN786" t="s">
        <v>4538</v>
      </c>
      <c r="AO786" t="s">
        <v>4538</v>
      </c>
      <c r="AP786" t="s">
        <v>1103</v>
      </c>
      <c r="AQ786" t="s">
        <v>1103</v>
      </c>
      <c r="AR786" t="s">
        <v>4534</v>
      </c>
      <c r="AS786" t="s">
        <v>1101</v>
      </c>
      <c r="AT786" t="s">
        <v>1083</v>
      </c>
      <c r="AU786" t="s">
        <v>4538</v>
      </c>
      <c r="AV786" t="s">
        <v>4538</v>
      </c>
      <c r="AW786" t="s">
        <v>1103</v>
      </c>
      <c r="AX786" t="s">
        <v>1103</v>
      </c>
      <c r="AY786" t="s">
        <v>4534</v>
      </c>
      <c r="AZ786" t="s">
        <v>1101</v>
      </c>
      <c r="BA786" t="s">
        <v>1095</v>
      </c>
      <c r="BB786" t="s">
        <v>4594</v>
      </c>
      <c r="BC786" t="s">
        <v>4687</v>
      </c>
      <c r="BD786" t="s">
        <v>1103</v>
      </c>
      <c r="BE786" t="s">
        <v>1103</v>
      </c>
      <c r="BF786" t="s">
        <v>4542</v>
      </c>
      <c r="BG786" t="s">
        <v>1101</v>
      </c>
      <c r="BH786" t="s">
        <v>1161</v>
      </c>
      <c r="BI786" t="s">
        <v>1083</v>
      </c>
      <c r="BJ786" t="s">
        <v>4541</v>
      </c>
      <c r="BK786" t="s">
        <v>4541</v>
      </c>
      <c r="BL786" t="s">
        <v>1103</v>
      </c>
      <c r="BM786" t="s">
        <v>1103</v>
      </c>
      <c r="BN786" t="s">
        <v>4532</v>
      </c>
      <c r="BW786" t="s">
        <v>1101</v>
      </c>
      <c r="BX786" t="s">
        <v>1085</v>
      </c>
      <c r="BY786" t="s">
        <v>1083</v>
      </c>
      <c r="BZ786" t="s">
        <v>4541</v>
      </c>
      <c r="CA786" t="s">
        <v>4541</v>
      </c>
      <c r="CB786" t="s">
        <v>1103</v>
      </c>
      <c r="CC786" t="s">
        <v>1103</v>
      </c>
      <c r="CM786" t="s">
        <v>1101</v>
      </c>
      <c r="CN786" t="s">
        <v>1087</v>
      </c>
      <c r="CO786" t="s">
        <v>4554</v>
      </c>
      <c r="CP786" t="s">
        <v>4823</v>
      </c>
      <c r="CQ786" t="s">
        <v>1103</v>
      </c>
      <c r="CR786" t="s">
        <v>1103</v>
      </c>
      <c r="CT786" t="s">
        <v>1101</v>
      </c>
      <c r="CU786" t="s">
        <v>1086</v>
      </c>
      <c r="CV786" t="s">
        <v>1087</v>
      </c>
      <c r="CW786" t="s">
        <v>4541</v>
      </c>
      <c r="CX786" t="s">
        <v>4545</v>
      </c>
      <c r="CY786" t="s">
        <v>1103</v>
      </c>
      <c r="CZ786" t="s">
        <v>1103</v>
      </c>
      <c r="DA786" t="s">
        <v>4532</v>
      </c>
      <c r="GN786" t="s">
        <v>1089</v>
      </c>
      <c r="GO786" t="s">
        <v>1107</v>
      </c>
      <c r="GQ786" t="s">
        <v>1103</v>
      </c>
      <c r="GR786" t="s">
        <v>1103</v>
      </c>
      <c r="GS786" t="s">
        <v>4914</v>
      </c>
      <c r="GT786" t="s">
        <v>1091</v>
      </c>
      <c r="MY786" t="s">
        <v>4530</v>
      </c>
      <c r="MZ786" t="s">
        <v>4531</v>
      </c>
      <c r="NA786" t="s">
        <v>4531</v>
      </c>
      <c r="NB786" t="s">
        <v>4531</v>
      </c>
      <c r="NC786" t="s">
        <v>4530</v>
      </c>
      <c r="ND786" t="s">
        <v>4531</v>
      </c>
      <c r="NE786" t="s">
        <v>4531</v>
      </c>
      <c r="NF786" t="s">
        <v>4531</v>
      </c>
      <c r="NH786" t="s">
        <v>4531</v>
      </c>
      <c r="NI786" t="s">
        <v>4530</v>
      </c>
      <c r="NJ786" t="s">
        <v>4531</v>
      </c>
      <c r="NK786" t="s">
        <v>4531</v>
      </c>
      <c r="NL786" t="s">
        <v>4531</v>
      </c>
      <c r="NM786" t="s">
        <v>4531</v>
      </c>
      <c r="NN786" t="s">
        <v>4531</v>
      </c>
      <c r="NO786" t="s">
        <v>4531</v>
      </c>
      <c r="NP786" t="s">
        <v>4531</v>
      </c>
      <c r="NQ786" t="s">
        <v>4531</v>
      </c>
      <c r="NR786" t="s">
        <v>4531</v>
      </c>
      <c r="NS786" t="s">
        <v>4531</v>
      </c>
      <c r="NT786" t="s">
        <v>4531</v>
      </c>
      <c r="NU786" t="s">
        <v>4531</v>
      </c>
      <c r="NV786" t="s">
        <v>4531</v>
      </c>
      <c r="NW786" t="s">
        <v>4531</v>
      </c>
    </row>
    <row r="787" spans="1:387" x14ac:dyDescent="0.3">
      <c r="A787">
        <v>801</v>
      </c>
      <c r="B787" t="s">
        <v>4828</v>
      </c>
      <c r="C787" t="s">
        <v>1119</v>
      </c>
      <c r="D787" t="s">
        <v>1251</v>
      </c>
      <c r="E787" t="s">
        <v>1125</v>
      </c>
      <c r="F787" t="s">
        <v>1252</v>
      </c>
      <c r="G787" t="s">
        <v>1081</v>
      </c>
      <c r="H787" t="s">
        <v>1101</v>
      </c>
      <c r="I787" t="s">
        <v>1102</v>
      </c>
      <c r="J787" t="s">
        <v>1095</v>
      </c>
      <c r="K787" t="s">
        <v>4556</v>
      </c>
      <c r="L787" t="s">
        <v>4987</v>
      </c>
      <c r="M787" t="s">
        <v>1103</v>
      </c>
      <c r="N787" t="s">
        <v>1103</v>
      </c>
      <c r="O787" t="s">
        <v>4523</v>
      </c>
      <c r="AL787" t="s">
        <v>1101</v>
      </c>
      <c r="AM787" t="s">
        <v>1083</v>
      </c>
      <c r="AN787" t="s">
        <v>4538</v>
      </c>
      <c r="AO787" t="s">
        <v>4538</v>
      </c>
      <c r="AP787" t="s">
        <v>1103</v>
      </c>
      <c r="AQ787" t="s">
        <v>1103</v>
      </c>
      <c r="AR787" t="s">
        <v>4734</v>
      </c>
      <c r="AS787" t="s">
        <v>1101</v>
      </c>
      <c r="AT787" t="s">
        <v>1083</v>
      </c>
      <c r="AU787" t="s">
        <v>4556</v>
      </c>
      <c r="AV787" t="s">
        <v>4556</v>
      </c>
      <c r="AW787" t="s">
        <v>1103</v>
      </c>
      <c r="AX787" t="s">
        <v>1103</v>
      </c>
      <c r="AZ787" t="s">
        <v>1101</v>
      </c>
      <c r="BA787" t="s">
        <v>1095</v>
      </c>
      <c r="BB787" t="s">
        <v>4594</v>
      </c>
      <c r="BC787" t="s">
        <v>4687</v>
      </c>
      <c r="BD787" t="s">
        <v>1103</v>
      </c>
      <c r="BE787" t="s">
        <v>1103</v>
      </c>
      <c r="BF787" t="s">
        <v>4551</v>
      </c>
      <c r="BG787" t="s">
        <v>1101</v>
      </c>
      <c r="BH787" t="s">
        <v>1161</v>
      </c>
      <c r="BI787" t="s">
        <v>1083</v>
      </c>
      <c r="BJ787" t="s">
        <v>4541</v>
      </c>
      <c r="BK787" t="s">
        <v>4541</v>
      </c>
      <c r="BL787" t="s">
        <v>1103</v>
      </c>
      <c r="BM787" t="s">
        <v>1103</v>
      </c>
      <c r="BN787" t="s">
        <v>4542</v>
      </c>
      <c r="BW787" t="s">
        <v>1101</v>
      </c>
      <c r="BX787" t="s">
        <v>1085</v>
      </c>
      <c r="BY787" t="s">
        <v>1083</v>
      </c>
      <c r="BZ787" t="s">
        <v>4541</v>
      </c>
      <c r="CA787" t="s">
        <v>4541</v>
      </c>
      <c r="CB787" t="s">
        <v>1103</v>
      </c>
      <c r="CC787" t="s">
        <v>1103</v>
      </c>
      <c r="CD787" t="s">
        <v>4607</v>
      </c>
      <c r="CM787" t="s">
        <v>1101</v>
      </c>
      <c r="CN787" t="s">
        <v>1087</v>
      </c>
      <c r="CO787" t="s">
        <v>4554</v>
      </c>
      <c r="CP787" t="s">
        <v>4823</v>
      </c>
      <c r="CQ787" t="s">
        <v>1103</v>
      </c>
      <c r="CR787" t="s">
        <v>1103</v>
      </c>
      <c r="CT787" t="s">
        <v>1101</v>
      </c>
      <c r="CU787" t="s">
        <v>1086</v>
      </c>
      <c r="CV787" t="s">
        <v>1087</v>
      </c>
      <c r="CW787" t="s">
        <v>4541</v>
      </c>
      <c r="CX787" t="s">
        <v>4545</v>
      </c>
      <c r="CY787" t="s">
        <v>1103</v>
      </c>
      <c r="CZ787" t="s">
        <v>1103</v>
      </c>
      <c r="DA787" t="s">
        <v>4523</v>
      </c>
      <c r="GN787" t="s">
        <v>1089</v>
      </c>
      <c r="GO787" t="s">
        <v>1107</v>
      </c>
      <c r="GQ787" t="s">
        <v>1103</v>
      </c>
      <c r="GR787" t="s">
        <v>1103</v>
      </c>
      <c r="GS787" t="s">
        <v>4914</v>
      </c>
      <c r="GT787" t="s">
        <v>1091</v>
      </c>
      <c r="MY787" t="s">
        <v>4530</v>
      </c>
      <c r="MZ787" t="s">
        <v>4531</v>
      </c>
      <c r="NA787" t="s">
        <v>4531</v>
      </c>
      <c r="NB787" t="s">
        <v>4531</v>
      </c>
      <c r="NC787" t="s">
        <v>4531</v>
      </c>
      <c r="ND787" t="s">
        <v>4531</v>
      </c>
      <c r="NE787" t="s">
        <v>4531</v>
      </c>
      <c r="NF787" t="s">
        <v>4531</v>
      </c>
      <c r="NH787" t="s">
        <v>4531</v>
      </c>
      <c r="NI787" t="s">
        <v>4530</v>
      </c>
      <c r="NJ787" t="s">
        <v>4530</v>
      </c>
      <c r="NK787" t="s">
        <v>4531</v>
      </c>
      <c r="NL787" t="s">
        <v>4531</v>
      </c>
      <c r="NM787" t="s">
        <v>4531</v>
      </c>
      <c r="NN787" t="s">
        <v>4531</v>
      </c>
      <c r="NO787" t="s">
        <v>4531</v>
      </c>
      <c r="NP787" t="s">
        <v>4531</v>
      </c>
      <c r="NQ787" t="s">
        <v>4531</v>
      </c>
      <c r="NR787" t="s">
        <v>4531</v>
      </c>
      <c r="NS787" t="s">
        <v>4531</v>
      </c>
      <c r="NT787" t="s">
        <v>4531</v>
      </c>
      <c r="NU787" t="s">
        <v>4531</v>
      </c>
      <c r="NV787" t="s">
        <v>4531</v>
      </c>
      <c r="NW787" t="s">
        <v>4531</v>
      </c>
    </row>
    <row r="788" spans="1:387" x14ac:dyDescent="0.3">
      <c r="A788">
        <v>802</v>
      </c>
      <c r="B788" t="s">
        <v>4828</v>
      </c>
      <c r="C788" t="s">
        <v>1119</v>
      </c>
      <c r="D788" t="s">
        <v>1251</v>
      </c>
      <c r="E788" t="s">
        <v>1125</v>
      </c>
      <c r="F788" t="s">
        <v>1252</v>
      </c>
      <c r="G788" t="s">
        <v>1081</v>
      </c>
      <c r="H788" t="s">
        <v>1101</v>
      </c>
      <c r="I788" t="s">
        <v>1129</v>
      </c>
      <c r="J788" t="s">
        <v>1095</v>
      </c>
      <c r="K788" t="s">
        <v>4556</v>
      </c>
      <c r="L788" t="s">
        <v>4920</v>
      </c>
      <c r="M788" t="s">
        <v>1103</v>
      </c>
      <c r="N788" t="s">
        <v>1103</v>
      </c>
      <c r="AL788" t="s">
        <v>1101</v>
      </c>
      <c r="AM788" t="s">
        <v>1083</v>
      </c>
      <c r="AN788" t="s">
        <v>4614</v>
      </c>
      <c r="AO788" t="s">
        <v>4614</v>
      </c>
      <c r="AP788" t="s">
        <v>1103</v>
      </c>
      <c r="AQ788" t="s">
        <v>1103</v>
      </c>
      <c r="AR788" t="s">
        <v>4699</v>
      </c>
      <c r="AS788" t="s">
        <v>1101</v>
      </c>
      <c r="AT788" t="s">
        <v>1083</v>
      </c>
      <c r="AU788" t="s">
        <v>4556</v>
      </c>
      <c r="AV788" t="s">
        <v>4556</v>
      </c>
      <c r="AW788" t="s">
        <v>1103</v>
      </c>
      <c r="AX788" t="s">
        <v>1103</v>
      </c>
      <c r="AZ788" t="s">
        <v>1101</v>
      </c>
      <c r="BA788" t="s">
        <v>1095</v>
      </c>
      <c r="BB788" t="s">
        <v>4594</v>
      </c>
      <c r="BC788" t="s">
        <v>4687</v>
      </c>
      <c r="BD788" t="s">
        <v>1103</v>
      </c>
      <c r="BE788" t="s">
        <v>1103</v>
      </c>
      <c r="BF788" t="s">
        <v>4542</v>
      </c>
      <c r="BG788" t="s">
        <v>1101</v>
      </c>
      <c r="BH788" t="s">
        <v>1161</v>
      </c>
      <c r="BI788" t="s">
        <v>1083</v>
      </c>
      <c r="BJ788" t="s">
        <v>4541</v>
      </c>
      <c r="BK788" t="s">
        <v>4541</v>
      </c>
      <c r="BL788" t="s">
        <v>1103</v>
      </c>
      <c r="BM788" t="s">
        <v>1103</v>
      </c>
      <c r="BN788" t="s">
        <v>4534</v>
      </c>
      <c r="BW788" t="s">
        <v>1101</v>
      </c>
      <c r="BX788" t="s">
        <v>1106</v>
      </c>
      <c r="BY788" t="s">
        <v>1083</v>
      </c>
      <c r="BZ788" t="s">
        <v>4541</v>
      </c>
      <c r="CA788" t="s">
        <v>4541</v>
      </c>
      <c r="CB788" t="s">
        <v>1103</v>
      </c>
      <c r="CC788" t="s">
        <v>1103</v>
      </c>
      <c r="CM788" t="s">
        <v>1101</v>
      </c>
      <c r="CN788" t="s">
        <v>1087</v>
      </c>
      <c r="CO788" t="s">
        <v>4563</v>
      </c>
      <c r="CP788" t="s">
        <v>4755</v>
      </c>
      <c r="CQ788" t="s">
        <v>1103</v>
      </c>
      <c r="CR788" t="s">
        <v>1103</v>
      </c>
      <c r="CT788" t="s">
        <v>1101</v>
      </c>
      <c r="CU788" t="s">
        <v>1086</v>
      </c>
      <c r="CV788" t="s">
        <v>1087</v>
      </c>
      <c r="CW788" t="s">
        <v>4541</v>
      </c>
      <c r="CX788" t="s">
        <v>4545</v>
      </c>
      <c r="CY788" t="s">
        <v>1103</v>
      </c>
      <c r="CZ788" t="s">
        <v>1103</v>
      </c>
      <c r="DA788" t="s">
        <v>4532</v>
      </c>
      <c r="GN788" t="s">
        <v>1089</v>
      </c>
      <c r="GO788" t="s">
        <v>1107</v>
      </c>
      <c r="GQ788" t="s">
        <v>1103</v>
      </c>
      <c r="GR788" t="s">
        <v>1103</v>
      </c>
      <c r="GS788" t="s">
        <v>4536</v>
      </c>
      <c r="GT788" t="s">
        <v>1091</v>
      </c>
      <c r="MY788" t="s">
        <v>4530</v>
      </c>
      <c r="MZ788" t="s">
        <v>4531</v>
      </c>
      <c r="NA788" t="s">
        <v>4531</v>
      </c>
      <c r="NB788" t="s">
        <v>4531</v>
      </c>
      <c r="NC788" t="s">
        <v>4531</v>
      </c>
      <c r="ND788" t="s">
        <v>4531</v>
      </c>
      <c r="NE788" t="s">
        <v>4531</v>
      </c>
      <c r="NF788" t="s">
        <v>4531</v>
      </c>
      <c r="NH788" t="s">
        <v>4531</v>
      </c>
      <c r="NI788" t="s">
        <v>4530</v>
      </c>
      <c r="NJ788" t="s">
        <v>4530</v>
      </c>
      <c r="NK788" t="s">
        <v>4531</v>
      </c>
      <c r="NL788" t="s">
        <v>4531</v>
      </c>
      <c r="NM788" t="s">
        <v>4531</v>
      </c>
      <c r="NN788" t="s">
        <v>4531</v>
      </c>
      <c r="NO788" t="s">
        <v>4531</v>
      </c>
      <c r="NP788" t="s">
        <v>4531</v>
      </c>
      <c r="NQ788" t="s">
        <v>4531</v>
      </c>
      <c r="NR788" t="s">
        <v>4531</v>
      </c>
      <c r="NS788" t="s">
        <v>4531</v>
      </c>
      <c r="NT788" t="s">
        <v>4531</v>
      </c>
      <c r="NU788" t="s">
        <v>4531</v>
      </c>
      <c r="NV788" t="s">
        <v>4531</v>
      </c>
      <c r="NW788" t="s">
        <v>4531</v>
      </c>
    </row>
    <row r="789" spans="1:387" x14ac:dyDescent="0.3">
      <c r="A789">
        <v>803</v>
      </c>
      <c r="B789" t="s">
        <v>4828</v>
      </c>
      <c r="C789" t="s">
        <v>1119</v>
      </c>
      <c r="D789" t="s">
        <v>1251</v>
      </c>
      <c r="E789" t="s">
        <v>1125</v>
      </c>
      <c r="F789" t="s">
        <v>1252</v>
      </c>
      <c r="G789" t="s">
        <v>1081</v>
      </c>
      <c r="H789" t="s">
        <v>1101</v>
      </c>
      <c r="I789" t="s">
        <v>1129</v>
      </c>
      <c r="J789" t="s">
        <v>1095</v>
      </c>
      <c r="K789" t="s">
        <v>4556</v>
      </c>
      <c r="L789" t="s">
        <v>4920</v>
      </c>
      <c r="M789" t="s">
        <v>1103</v>
      </c>
      <c r="N789" t="s">
        <v>1103</v>
      </c>
      <c r="O789" t="s">
        <v>4542</v>
      </c>
      <c r="AL789" t="s">
        <v>1101</v>
      </c>
      <c r="AM789" t="s">
        <v>1083</v>
      </c>
      <c r="AN789" t="s">
        <v>4538</v>
      </c>
      <c r="AO789" t="s">
        <v>4538</v>
      </c>
      <c r="AP789" t="s">
        <v>1103</v>
      </c>
      <c r="AQ789" t="s">
        <v>1103</v>
      </c>
      <c r="AR789" t="s">
        <v>4523</v>
      </c>
      <c r="AS789" t="s">
        <v>1101</v>
      </c>
      <c r="AT789" t="s">
        <v>1083</v>
      </c>
      <c r="AU789" t="s">
        <v>4556</v>
      </c>
      <c r="AV789" t="s">
        <v>4556</v>
      </c>
      <c r="AW789" t="s">
        <v>1103</v>
      </c>
      <c r="AX789" t="s">
        <v>1103</v>
      </c>
      <c r="AY789" t="s">
        <v>4583</v>
      </c>
      <c r="AZ789" t="s">
        <v>1101</v>
      </c>
      <c r="BA789" t="s">
        <v>1095</v>
      </c>
      <c r="BB789" t="s">
        <v>4594</v>
      </c>
      <c r="BC789" t="s">
        <v>4687</v>
      </c>
      <c r="BD789" t="s">
        <v>1103</v>
      </c>
      <c r="BE789" t="s">
        <v>1103</v>
      </c>
      <c r="BF789" t="s">
        <v>4542</v>
      </c>
      <c r="BG789" t="s">
        <v>1101</v>
      </c>
      <c r="BH789" t="s">
        <v>1161</v>
      </c>
      <c r="BI789" t="s">
        <v>1083</v>
      </c>
      <c r="BJ789" t="s">
        <v>4541</v>
      </c>
      <c r="BK789" t="s">
        <v>4541</v>
      </c>
      <c r="BL789" t="s">
        <v>1103</v>
      </c>
      <c r="BM789" t="s">
        <v>1103</v>
      </c>
      <c r="BN789" t="s">
        <v>4532</v>
      </c>
      <c r="BW789" t="s">
        <v>1101</v>
      </c>
      <c r="BX789" t="s">
        <v>1085</v>
      </c>
      <c r="BY789" t="s">
        <v>1083</v>
      </c>
      <c r="BZ789" t="s">
        <v>4541</v>
      </c>
      <c r="CA789" t="s">
        <v>4541</v>
      </c>
      <c r="CB789" t="s">
        <v>1103</v>
      </c>
      <c r="CC789" t="s">
        <v>1103</v>
      </c>
      <c r="CM789" t="s">
        <v>1101</v>
      </c>
      <c r="CN789" t="s">
        <v>1087</v>
      </c>
      <c r="CO789" t="s">
        <v>4554</v>
      </c>
      <c r="CP789" t="s">
        <v>4823</v>
      </c>
      <c r="CQ789" t="s">
        <v>1103</v>
      </c>
      <c r="CR789" t="s">
        <v>1103</v>
      </c>
      <c r="CT789" t="s">
        <v>1101</v>
      </c>
      <c r="CU789" t="s">
        <v>1086</v>
      </c>
      <c r="CV789" t="s">
        <v>1087</v>
      </c>
      <c r="CW789" t="s">
        <v>4541</v>
      </c>
      <c r="CX789" t="s">
        <v>4545</v>
      </c>
      <c r="CY789" t="s">
        <v>1103</v>
      </c>
      <c r="CZ789" t="s">
        <v>1103</v>
      </c>
      <c r="DA789" t="s">
        <v>4523</v>
      </c>
      <c r="GN789" t="s">
        <v>1089</v>
      </c>
      <c r="GO789" t="s">
        <v>1107</v>
      </c>
      <c r="GQ789" t="s">
        <v>1103</v>
      </c>
      <c r="GR789" t="s">
        <v>1103</v>
      </c>
      <c r="GS789" t="s">
        <v>4536</v>
      </c>
      <c r="GT789" t="s">
        <v>1091</v>
      </c>
      <c r="MY789" t="s">
        <v>4530</v>
      </c>
      <c r="MZ789" t="s">
        <v>4531</v>
      </c>
      <c r="NA789" t="s">
        <v>4531</v>
      </c>
      <c r="NB789" t="s">
        <v>4531</v>
      </c>
      <c r="NC789" t="s">
        <v>4531</v>
      </c>
      <c r="ND789" t="s">
        <v>4531</v>
      </c>
      <c r="NE789" t="s">
        <v>4531</v>
      </c>
      <c r="NF789" t="s">
        <v>4531</v>
      </c>
      <c r="NH789" t="s">
        <v>4531</v>
      </c>
      <c r="NI789" t="s">
        <v>4530</v>
      </c>
      <c r="NJ789" t="s">
        <v>4531</v>
      </c>
      <c r="NK789" t="s">
        <v>4531</v>
      </c>
      <c r="NL789" t="s">
        <v>4531</v>
      </c>
      <c r="NM789" t="s">
        <v>4531</v>
      </c>
      <c r="NN789" t="s">
        <v>4531</v>
      </c>
      <c r="NO789" t="s">
        <v>4531</v>
      </c>
      <c r="NP789" t="s">
        <v>4531</v>
      </c>
      <c r="NQ789" t="s">
        <v>4531</v>
      </c>
      <c r="NR789" t="s">
        <v>4531</v>
      </c>
      <c r="NS789" t="s">
        <v>4531</v>
      </c>
      <c r="NT789" t="s">
        <v>4531</v>
      </c>
      <c r="NU789" t="s">
        <v>4531</v>
      </c>
      <c r="NV789" t="s">
        <v>4531</v>
      </c>
      <c r="NW789" t="s">
        <v>4531</v>
      </c>
    </row>
    <row r="790" spans="1:387" x14ac:dyDescent="0.3">
      <c r="A790">
        <v>804</v>
      </c>
      <c r="B790" t="s">
        <v>4944</v>
      </c>
      <c r="C790" t="s">
        <v>1119</v>
      </c>
      <c r="D790" t="s">
        <v>1251</v>
      </c>
      <c r="E790" t="s">
        <v>1125</v>
      </c>
      <c r="F790" t="s">
        <v>1252</v>
      </c>
      <c r="G790" t="s">
        <v>1081</v>
      </c>
      <c r="H790" t="s">
        <v>1101</v>
      </c>
      <c r="I790" t="s">
        <v>1102</v>
      </c>
      <c r="J790" t="s">
        <v>1095</v>
      </c>
      <c r="K790" t="s">
        <v>4556</v>
      </c>
      <c r="L790" t="s">
        <v>4987</v>
      </c>
      <c r="M790" t="s">
        <v>1103</v>
      </c>
      <c r="N790" t="s">
        <v>1103</v>
      </c>
      <c r="O790" t="s">
        <v>4523</v>
      </c>
      <c r="AL790" t="s">
        <v>1101</v>
      </c>
      <c r="AM790" t="s">
        <v>1083</v>
      </c>
      <c r="AN790" t="s">
        <v>4541</v>
      </c>
      <c r="AO790" t="s">
        <v>4541</v>
      </c>
      <c r="AP790" t="s">
        <v>1103</v>
      </c>
      <c r="AQ790" t="s">
        <v>1103</v>
      </c>
      <c r="AR790" t="s">
        <v>4542</v>
      </c>
      <c r="AS790" t="s">
        <v>1101</v>
      </c>
      <c r="AT790" t="s">
        <v>1083</v>
      </c>
      <c r="AU790" t="s">
        <v>4556</v>
      </c>
      <c r="AV790" t="s">
        <v>4556</v>
      </c>
      <c r="AW790" t="s">
        <v>1103</v>
      </c>
      <c r="AX790" t="s">
        <v>1103</v>
      </c>
      <c r="AY790" t="s">
        <v>4542</v>
      </c>
      <c r="AZ790" t="s">
        <v>1101</v>
      </c>
      <c r="BA790" t="s">
        <v>1095</v>
      </c>
      <c r="BB790" t="s">
        <v>4594</v>
      </c>
      <c r="BC790" t="s">
        <v>4687</v>
      </c>
      <c r="BD790" t="s">
        <v>1103</v>
      </c>
      <c r="BE790" t="s">
        <v>1103</v>
      </c>
      <c r="BF790" t="s">
        <v>4542</v>
      </c>
      <c r="BG790" t="s">
        <v>1101</v>
      </c>
      <c r="BH790" t="s">
        <v>1161</v>
      </c>
      <c r="BI790" t="s">
        <v>1083</v>
      </c>
      <c r="BJ790" t="s">
        <v>4541</v>
      </c>
      <c r="BK790" t="s">
        <v>4541</v>
      </c>
      <c r="BL790" t="s">
        <v>1103</v>
      </c>
      <c r="BM790" t="s">
        <v>1103</v>
      </c>
      <c r="BN790" t="s">
        <v>4583</v>
      </c>
      <c r="BW790" t="s">
        <v>1101</v>
      </c>
      <c r="BX790" t="s">
        <v>1106</v>
      </c>
      <c r="BY790" t="s">
        <v>1083</v>
      </c>
      <c r="BZ790" t="s">
        <v>4541</v>
      </c>
      <c r="CA790" t="s">
        <v>4541</v>
      </c>
      <c r="CB790" t="s">
        <v>1103</v>
      </c>
      <c r="CC790" t="s">
        <v>1103</v>
      </c>
      <c r="CM790" t="s">
        <v>1101</v>
      </c>
      <c r="CN790" t="s">
        <v>1087</v>
      </c>
      <c r="CO790" t="s">
        <v>4554</v>
      </c>
      <c r="CP790" t="s">
        <v>4823</v>
      </c>
      <c r="CQ790" t="s">
        <v>1103</v>
      </c>
      <c r="CR790" t="s">
        <v>1103</v>
      </c>
      <c r="CT790" t="s">
        <v>1101</v>
      </c>
      <c r="CU790" t="s">
        <v>1086</v>
      </c>
      <c r="CV790" t="s">
        <v>1087</v>
      </c>
      <c r="CW790" t="s">
        <v>4541</v>
      </c>
      <c r="CX790" t="s">
        <v>4545</v>
      </c>
      <c r="CY790" t="s">
        <v>1103</v>
      </c>
      <c r="CZ790" t="s">
        <v>1103</v>
      </c>
      <c r="DA790" t="s">
        <v>4699</v>
      </c>
      <c r="GN790" t="s">
        <v>1089</v>
      </c>
      <c r="GO790" t="s">
        <v>1107</v>
      </c>
      <c r="GQ790" t="s">
        <v>1103</v>
      </c>
      <c r="GR790" t="s">
        <v>1103</v>
      </c>
      <c r="GS790" t="s">
        <v>4536</v>
      </c>
      <c r="GT790" t="s">
        <v>1091</v>
      </c>
      <c r="MY790" t="s">
        <v>4530</v>
      </c>
      <c r="MZ790" t="s">
        <v>4531</v>
      </c>
      <c r="NA790" t="s">
        <v>4531</v>
      </c>
      <c r="NB790" t="s">
        <v>4531</v>
      </c>
      <c r="NC790" t="s">
        <v>4531</v>
      </c>
      <c r="ND790" t="s">
        <v>4531</v>
      </c>
      <c r="NE790" t="s">
        <v>4531</v>
      </c>
      <c r="NF790" t="s">
        <v>4531</v>
      </c>
      <c r="NH790" t="s">
        <v>4531</v>
      </c>
      <c r="NI790" t="s">
        <v>4530</v>
      </c>
      <c r="NJ790" t="s">
        <v>4531</v>
      </c>
      <c r="NK790" t="s">
        <v>4531</v>
      </c>
      <c r="NL790" t="s">
        <v>4531</v>
      </c>
      <c r="NM790" t="s">
        <v>4531</v>
      </c>
      <c r="NN790" t="s">
        <v>4531</v>
      </c>
      <c r="NO790" t="s">
        <v>4531</v>
      </c>
      <c r="NP790" t="s">
        <v>4531</v>
      </c>
      <c r="NQ790" t="s">
        <v>4531</v>
      </c>
      <c r="NR790" t="s">
        <v>4531</v>
      </c>
      <c r="NS790" t="s">
        <v>4531</v>
      </c>
      <c r="NT790" t="s">
        <v>4531</v>
      </c>
      <c r="NU790" t="s">
        <v>4531</v>
      </c>
      <c r="NV790" t="s">
        <v>4531</v>
      </c>
      <c r="NW790" t="s">
        <v>4531</v>
      </c>
    </row>
    <row r="791" spans="1:387" x14ac:dyDescent="0.3">
      <c r="A791">
        <v>805</v>
      </c>
      <c r="B791" t="s">
        <v>4944</v>
      </c>
      <c r="C791" t="s">
        <v>1119</v>
      </c>
      <c r="D791" t="s">
        <v>1251</v>
      </c>
      <c r="E791" t="s">
        <v>1125</v>
      </c>
      <c r="F791" t="s">
        <v>1252</v>
      </c>
      <c r="G791" t="s">
        <v>1081</v>
      </c>
      <c r="P791" t="s">
        <v>1101</v>
      </c>
      <c r="Q791" t="s">
        <v>1129</v>
      </c>
      <c r="R791" t="s">
        <v>4732</v>
      </c>
      <c r="S791" t="s">
        <v>4693</v>
      </c>
      <c r="T791" t="s">
        <v>4979</v>
      </c>
      <c r="U791" t="s">
        <v>1103</v>
      </c>
      <c r="V791" t="s">
        <v>1103</v>
      </c>
      <c r="W791" t="s">
        <v>4523</v>
      </c>
      <c r="BO791" t="s">
        <v>1101</v>
      </c>
      <c r="BP791" t="s">
        <v>1161</v>
      </c>
      <c r="BQ791" t="s">
        <v>1146</v>
      </c>
      <c r="BR791" t="s">
        <v>4552</v>
      </c>
      <c r="BS791" t="s">
        <v>4552</v>
      </c>
      <c r="BT791" t="s">
        <v>1103</v>
      </c>
      <c r="BU791" t="s">
        <v>1103</v>
      </c>
      <c r="BV791" t="s">
        <v>4523</v>
      </c>
      <c r="CE791" t="s">
        <v>1101</v>
      </c>
      <c r="CF791" t="s">
        <v>1085</v>
      </c>
      <c r="CG791" t="s">
        <v>1146</v>
      </c>
      <c r="CH791" t="s">
        <v>4693</v>
      </c>
      <c r="CI791" t="s">
        <v>4693</v>
      </c>
      <c r="CJ791" t="s">
        <v>1103</v>
      </c>
      <c r="CK791" t="s">
        <v>1103</v>
      </c>
      <c r="GN791" t="s">
        <v>1089</v>
      </c>
      <c r="GO791" t="s">
        <v>1107</v>
      </c>
      <c r="GQ791" t="s">
        <v>1103</v>
      </c>
      <c r="GR791" t="s">
        <v>1103</v>
      </c>
      <c r="GS791" t="s">
        <v>4536</v>
      </c>
      <c r="GT791" t="s">
        <v>1091</v>
      </c>
      <c r="MY791" t="s">
        <v>4530</v>
      </c>
      <c r="MZ791" t="s">
        <v>4531</v>
      </c>
      <c r="NA791" t="s">
        <v>4531</v>
      </c>
      <c r="NB791" t="s">
        <v>4531</v>
      </c>
      <c r="NC791" t="s">
        <v>4531</v>
      </c>
      <c r="ND791" t="s">
        <v>4531</v>
      </c>
      <c r="NE791" t="s">
        <v>4531</v>
      </c>
      <c r="NF791" t="s">
        <v>4531</v>
      </c>
      <c r="NH791" t="s">
        <v>4531</v>
      </c>
      <c r="NI791" t="s">
        <v>4530</v>
      </c>
      <c r="NJ791" t="s">
        <v>4531</v>
      </c>
      <c r="NK791" t="s">
        <v>4531</v>
      </c>
      <c r="NL791" t="s">
        <v>4531</v>
      </c>
      <c r="NM791" t="s">
        <v>4531</v>
      </c>
      <c r="NN791" t="s">
        <v>4531</v>
      </c>
      <c r="NO791" t="s">
        <v>4531</v>
      </c>
      <c r="NP791" t="s">
        <v>4531</v>
      </c>
      <c r="NQ791" t="s">
        <v>4531</v>
      </c>
      <c r="NR791" t="s">
        <v>4531</v>
      </c>
      <c r="NS791" t="s">
        <v>4531</v>
      </c>
      <c r="NT791" t="s">
        <v>4531</v>
      </c>
      <c r="NU791" t="s">
        <v>4531</v>
      </c>
      <c r="NV791" t="s">
        <v>4531</v>
      </c>
      <c r="NW791" t="s">
        <v>4531</v>
      </c>
    </row>
    <row r="792" spans="1:387" x14ac:dyDescent="0.3">
      <c r="A792">
        <v>806</v>
      </c>
      <c r="B792" t="s">
        <v>4944</v>
      </c>
      <c r="C792" t="s">
        <v>1119</v>
      </c>
      <c r="D792" t="s">
        <v>1251</v>
      </c>
      <c r="E792" t="s">
        <v>1125</v>
      </c>
      <c r="F792" t="s">
        <v>1252</v>
      </c>
      <c r="G792" t="s">
        <v>1081</v>
      </c>
      <c r="P792" t="s">
        <v>1101</v>
      </c>
      <c r="Q792" t="s">
        <v>1129</v>
      </c>
      <c r="R792" t="s">
        <v>4732</v>
      </c>
      <c r="S792" t="s">
        <v>4526</v>
      </c>
      <c r="T792" t="s">
        <v>4627</v>
      </c>
      <c r="U792" t="s">
        <v>1103</v>
      </c>
      <c r="V792" t="s">
        <v>1103</v>
      </c>
      <c r="W792" t="s">
        <v>4542</v>
      </c>
      <c r="BO792" t="s">
        <v>1101</v>
      </c>
      <c r="BP792" t="s">
        <v>1161</v>
      </c>
      <c r="BQ792" t="s">
        <v>1146</v>
      </c>
      <c r="BR792" t="s">
        <v>4522</v>
      </c>
      <c r="BS792" t="s">
        <v>4522</v>
      </c>
      <c r="BT792" t="s">
        <v>1103</v>
      </c>
      <c r="BU792" t="s">
        <v>1103</v>
      </c>
      <c r="BV792" t="s">
        <v>4523</v>
      </c>
      <c r="CE792" t="s">
        <v>1101</v>
      </c>
      <c r="CF792" t="s">
        <v>1085</v>
      </c>
      <c r="CG792" t="s">
        <v>1146</v>
      </c>
      <c r="CH792" t="s">
        <v>4552</v>
      </c>
      <c r="CI792" t="s">
        <v>4552</v>
      </c>
      <c r="CJ792" t="s">
        <v>1103</v>
      </c>
      <c r="CK792" t="s">
        <v>1103</v>
      </c>
      <c r="GN792" t="s">
        <v>1089</v>
      </c>
      <c r="GO792" t="s">
        <v>1107</v>
      </c>
      <c r="GQ792" t="s">
        <v>1103</v>
      </c>
      <c r="GR792" t="s">
        <v>1103</v>
      </c>
      <c r="GS792" t="s">
        <v>4914</v>
      </c>
      <c r="GT792" t="s">
        <v>1091</v>
      </c>
      <c r="MY792" t="s">
        <v>4530</v>
      </c>
      <c r="MZ792" t="s">
        <v>4531</v>
      </c>
      <c r="NA792" t="s">
        <v>4531</v>
      </c>
      <c r="NB792" t="s">
        <v>4531</v>
      </c>
      <c r="NC792" t="s">
        <v>4531</v>
      </c>
      <c r="ND792" t="s">
        <v>4531</v>
      </c>
      <c r="NE792" t="s">
        <v>4531</v>
      </c>
      <c r="NF792" t="s">
        <v>4531</v>
      </c>
      <c r="NH792" t="s">
        <v>4531</v>
      </c>
      <c r="NI792" t="s">
        <v>4530</v>
      </c>
      <c r="NJ792" t="s">
        <v>4531</v>
      </c>
      <c r="NK792" t="s">
        <v>4531</v>
      </c>
      <c r="NL792" t="s">
        <v>4531</v>
      </c>
      <c r="NM792" t="s">
        <v>4531</v>
      </c>
      <c r="NN792" t="s">
        <v>4531</v>
      </c>
      <c r="NO792" t="s">
        <v>4531</v>
      </c>
      <c r="NP792" t="s">
        <v>4531</v>
      </c>
      <c r="NQ792" t="s">
        <v>4531</v>
      </c>
      <c r="NR792" t="s">
        <v>4531</v>
      </c>
      <c r="NS792" t="s">
        <v>4531</v>
      </c>
      <c r="NT792" t="s">
        <v>4531</v>
      </c>
      <c r="NU792" t="s">
        <v>4531</v>
      </c>
      <c r="NV792" t="s">
        <v>4531</v>
      </c>
      <c r="NW792" t="s">
        <v>4531</v>
      </c>
    </row>
    <row r="793" spans="1:387" x14ac:dyDescent="0.3">
      <c r="A793">
        <v>807</v>
      </c>
      <c r="B793" t="s">
        <v>4944</v>
      </c>
      <c r="C793" t="s">
        <v>1165</v>
      </c>
      <c r="D793" t="s">
        <v>1177</v>
      </c>
      <c r="E793" t="s">
        <v>1178</v>
      </c>
      <c r="F793" t="s">
        <v>1179</v>
      </c>
      <c r="G793" t="s">
        <v>1081</v>
      </c>
      <c r="H793" t="s">
        <v>1101</v>
      </c>
      <c r="I793" t="s">
        <v>1094</v>
      </c>
      <c r="J793" t="s">
        <v>1095</v>
      </c>
      <c r="K793" t="s">
        <v>4546</v>
      </c>
      <c r="L793" t="s">
        <v>4988</v>
      </c>
      <c r="M793" t="s">
        <v>1103</v>
      </c>
      <c r="N793" t="s">
        <v>1103</v>
      </c>
      <c r="O793" t="s">
        <v>4542</v>
      </c>
      <c r="AS793" t="s">
        <v>1101</v>
      </c>
      <c r="AW793" t="s">
        <v>1103</v>
      </c>
      <c r="AX793" t="s">
        <v>1103</v>
      </c>
      <c r="AY793" t="s">
        <v>4523</v>
      </c>
      <c r="BG793" t="s">
        <v>1101</v>
      </c>
      <c r="BL793" t="s">
        <v>1103</v>
      </c>
      <c r="BM793" t="s">
        <v>1103</v>
      </c>
      <c r="BN793" t="s">
        <v>4523</v>
      </c>
      <c r="BW793" t="s">
        <v>1101</v>
      </c>
      <c r="BX793" t="s">
        <v>1106</v>
      </c>
      <c r="BY793" t="s">
        <v>1095</v>
      </c>
      <c r="BZ793" t="s">
        <v>4646</v>
      </c>
      <c r="CA793" t="s">
        <v>4857</v>
      </c>
      <c r="CB793" t="s">
        <v>1103</v>
      </c>
      <c r="CC793" t="s">
        <v>1103</v>
      </c>
      <c r="CD793" t="s">
        <v>4523</v>
      </c>
      <c r="CM793" t="s">
        <v>1101</v>
      </c>
      <c r="CN793" t="s">
        <v>4764</v>
      </c>
      <c r="CO793" t="s">
        <v>4585</v>
      </c>
      <c r="CP793" t="s">
        <v>4556</v>
      </c>
      <c r="CQ793" t="s">
        <v>1103</v>
      </c>
      <c r="CR793" t="s">
        <v>1103</v>
      </c>
      <c r="CS793" t="s">
        <v>4523</v>
      </c>
      <c r="CT793" t="s">
        <v>1101</v>
      </c>
      <c r="CU793" t="s">
        <v>1086</v>
      </c>
      <c r="CV793" t="s">
        <v>1087</v>
      </c>
      <c r="CW793" t="s">
        <v>4556</v>
      </c>
      <c r="CX793" t="s">
        <v>4719</v>
      </c>
      <c r="CY793" t="s">
        <v>1103</v>
      </c>
      <c r="CZ793" t="s">
        <v>1103</v>
      </c>
      <c r="DA793" t="s">
        <v>4551</v>
      </c>
      <c r="DE793" t="s">
        <v>1101</v>
      </c>
      <c r="DF793" t="s">
        <v>1088</v>
      </c>
      <c r="DG793" t="s">
        <v>4541</v>
      </c>
      <c r="DH793" t="s">
        <v>4544</v>
      </c>
      <c r="DI793" t="s">
        <v>1103</v>
      </c>
      <c r="DJ793" t="s">
        <v>1103</v>
      </c>
      <c r="DK793" t="s">
        <v>4525</v>
      </c>
      <c r="GN793" t="s">
        <v>1107</v>
      </c>
      <c r="GO793" t="s">
        <v>1107</v>
      </c>
      <c r="GP793" t="s">
        <v>1107</v>
      </c>
      <c r="GW793" t="s">
        <v>1084</v>
      </c>
      <c r="GX793" t="s">
        <v>1110</v>
      </c>
      <c r="GY793" t="s">
        <v>1160</v>
      </c>
      <c r="HA793" t="s">
        <v>4645</v>
      </c>
      <c r="HB793" t="s">
        <v>1084</v>
      </c>
      <c r="HC793" t="s">
        <v>1110</v>
      </c>
      <c r="HD793" t="s">
        <v>1110</v>
      </c>
      <c r="HE793" t="s">
        <v>1160</v>
      </c>
      <c r="HG793" t="s">
        <v>4645</v>
      </c>
      <c r="MY793" t="s">
        <v>4530</v>
      </c>
      <c r="MZ793" t="s">
        <v>4531</v>
      </c>
      <c r="NA793" t="s">
        <v>4531</v>
      </c>
      <c r="NB793" t="s">
        <v>4531</v>
      </c>
      <c r="NC793" t="s">
        <v>4531</v>
      </c>
      <c r="ND793" t="s">
        <v>4531</v>
      </c>
      <c r="NE793" t="s">
        <v>4531</v>
      </c>
      <c r="NF793" t="s">
        <v>4531</v>
      </c>
      <c r="NH793" t="s">
        <v>4531</v>
      </c>
      <c r="NI793" t="s">
        <v>4531</v>
      </c>
      <c r="NJ793" t="s">
        <v>4530</v>
      </c>
      <c r="NK793" t="s">
        <v>4531</v>
      </c>
      <c r="NL793" t="s">
        <v>4531</v>
      </c>
      <c r="NM793" t="s">
        <v>4531</v>
      </c>
      <c r="NN793" t="s">
        <v>4530</v>
      </c>
      <c r="NO793" t="s">
        <v>4530</v>
      </c>
      <c r="NP793" t="s">
        <v>4531</v>
      </c>
      <c r="NQ793" t="s">
        <v>4531</v>
      </c>
      <c r="NR793" t="s">
        <v>4531</v>
      </c>
      <c r="NS793" t="s">
        <v>4531</v>
      </c>
      <c r="NT793" t="s">
        <v>4531</v>
      </c>
      <c r="NU793" t="s">
        <v>4531</v>
      </c>
      <c r="NV793" t="s">
        <v>4531</v>
      </c>
      <c r="NW793" t="s">
        <v>4531</v>
      </c>
    </row>
    <row r="794" spans="1:387" x14ac:dyDescent="0.3">
      <c r="A794">
        <v>808</v>
      </c>
      <c r="B794" t="s">
        <v>4944</v>
      </c>
      <c r="C794" t="s">
        <v>1165</v>
      </c>
      <c r="D794" t="s">
        <v>1177</v>
      </c>
      <c r="E794" t="s">
        <v>1178</v>
      </c>
      <c r="F794" t="s">
        <v>1179</v>
      </c>
      <c r="G794" t="s">
        <v>1081</v>
      </c>
      <c r="DE794" t="s">
        <v>1101</v>
      </c>
      <c r="DF794" t="s">
        <v>1088</v>
      </c>
      <c r="DG794" t="s">
        <v>4541</v>
      </c>
      <c r="DH794" t="s">
        <v>4544</v>
      </c>
      <c r="DI794" t="s">
        <v>1103</v>
      </c>
      <c r="DJ794" t="s">
        <v>1103</v>
      </c>
      <c r="DK794" t="s">
        <v>4523</v>
      </c>
      <c r="DL794" t="s">
        <v>1101</v>
      </c>
      <c r="DM794" t="s">
        <v>4541</v>
      </c>
      <c r="DN794" t="s">
        <v>4541</v>
      </c>
      <c r="DO794" t="s">
        <v>1103</v>
      </c>
      <c r="DP794" t="s">
        <v>1084</v>
      </c>
      <c r="DQ794" t="s">
        <v>4542</v>
      </c>
      <c r="DR794" t="s">
        <v>1101</v>
      </c>
      <c r="DS794" t="s">
        <v>4557</v>
      </c>
      <c r="DT794" t="s">
        <v>4557</v>
      </c>
      <c r="DU794" t="s">
        <v>1103</v>
      </c>
      <c r="DV794" t="s">
        <v>1103</v>
      </c>
      <c r="DW794" t="s">
        <v>4542</v>
      </c>
      <c r="DX794" t="s">
        <v>1101</v>
      </c>
      <c r="DY794" t="s">
        <v>4541</v>
      </c>
      <c r="DZ794" t="s">
        <v>4541</v>
      </c>
      <c r="EA794" t="s">
        <v>1084</v>
      </c>
      <c r="EB794" t="s">
        <v>1084</v>
      </c>
      <c r="EC794" t="s">
        <v>4542</v>
      </c>
      <c r="EJ794" t="s">
        <v>1101</v>
      </c>
      <c r="EK794" t="s">
        <v>4587</v>
      </c>
      <c r="EL794" t="s">
        <v>4587</v>
      </c>
      <c r="EM794" t="s">
        <v>1084</v>
      </c>
      <c r="EN794" t="s">
        <v>1084</v>
      </c>
      <c r="EO794" t="s">
        <v>4542</v>
      </c>
      <c r="EP794" t="s">
        <v>1101</v>
      </c>
      <c r="EQ794" t="s">
        <v>4606</v>
      </c>
      <c r="ER794" t="s">
        <v>4606</v>
      </c>
      <c r="ES794" t="s">
        <v>1084</v>
      </c>
      <c r="ET794" t="s">
        <v>1103</v>
      </c>
      <c r="EU794" t="s">
        <v>4523</v>
      </c>
      <c r="GP794" t="s">
        <v>1107</v>
      </c>
      <c r="HB794" t="s">
        <v>1084</v>
      </c>
      <c r="HC794" t="s">
        <v>1110</v>
      </c>
      <c r="HD794" t="s">
        <v>1110</v>
      </c>
      <c r="HE794" t="s">
        <v>1160</v>
      </c>
      <c r="MY794" t="s">
        <v>4530</v>
      </c>
      <c r="MZ794" t="s">
        <v>4531</v>
      </c>
      <c r="NA794" t="s">
        <v>4531</v>
      </c>
      <c r="NB794" t="s">
        <v>4531</v>
      </c>
      <c r="NC794" t="s">
        <v>4531</v>
      </c>
      <c r="ND794" t="s">
        <v>4531</v>
      </c>
      <c r="NE794" t="s">
        <v>4531</v>
      </c>
      <c r="NF794" t="s">
        <v>4531</v>
      </c>
      <c r="NH794" t="s">
        <v>4531</v>
      </c>
      <c r="NI794" t="s">
        <v>4531</v>
      </c>
      <c r="NJ794" t="s">
        <v>4531</v>
      </c>
      <c r="NK794" t="s">
        <v>4531</v>
      </c>
      <c r="NL794" t="s">
        <v>4531</v>
      </c>
      <c r="NM794" t="s">
        <v>4531</v>
      </c>
      <c r="NN794" t="s">
        <v>4530</v>
      </c>
      <c r="NO794" t="s">
        <v>4530</v>
      </c>
      <c r="NP794" t="s">
        <v>4531</v>
      </c>
      <c r="NQ794" t="s">
        <v>4531</v>
      </c>
      <c r="NR794" t="s">
        <v>4530</v>
      </c>
      <c r="NS794" t="s">
        <v>4531</v>
      </c>
      <c r="NT794" t="s">
        <v>4531</v>
      </c>
      <c r="NU794" t="s">
        <v>4531</v>
      </c>
      <c r="NV794" t="s">
        <v>4531</v>
      </c>
      <c r="NW794" t="s">
        <v>4531</v>
      </c>
    </row>
    <row r="795" spans="1:387" x14ac:dyDescent="0.3">
      <c r="A795">
        <v>809</v>
      </c>
      <c r="B795" t="s">
        <v>4944</v>
      </c>
      <c r="C795" t="s">
        <v>1165</v>
      </c>
      <c r="D795" t="s">
        <v>1177</v>
      </c>
      <c r="E795" t="s">
        <v>1178</v>
      </c>
      <c r="F795" t="s">
        <v>1179</v>
      </c>
      <c r="G795" t="s">
        <v>1081</v>
      </c>
      <c r="EV795" t="s">
        <v>1101</v>
      </c>
      <c r="EW795" t="s">
        <v>4557</v>
      </c>
      <c r="EX795" t="s">
        <v>4557</v>
      </c>
      <c r="EY795" t="s">
        <v>1101</v>
      </c>
      <c r="EZ795" t="s">
        <v>4570</v>
      </c>
      <c r="FA795" t="s">
        <v>4759</v>
      </c>
      <c r="FB795" t="s">
        <v>4759</v>
      </c>
      <c r="FC795" t="s">
        <v>1101</v>
      </c>
      <c r="FD795" t="s">
        <v>1096</v>
      </c>
      <c r="FE795" t="s">
        <v>4547</v>
      </c>
      <c r="FF795" t="s">
        <v>4772</v>
      </c>
      <c r="MY795" t="s">
        <v>4530</v>
      </c>
      <c r="MZ795" t="s">
        <v>4531</v>
      </c>
      <c r="NA795" t="s">
        <v>4531</v>
      </c>
      <c r="NB795" t="s">
        <v>4531</v>
      </c>
      <c r="NC795" t="s">
        <v>4531</v>
      </c>
      <c r="ND795" t="s">
        <v>4531</v>
      </c>
      <c r="NE795" t="s">
        <v>4531</v>
      </c>
      <c r="NF795" t="s">
        <v>4531</v>
      </c>
      <c r="NH795" t="s">
        <v>4531</v>
      </c>
      <c r="NI795" t="s">
        <v>4531</v>
      </c>
      <c r="NJ795" t="s">
        <v>4531</v>
      </c>
      <c r="NK795" t="s">
        <v>4531</v>
      </c>
      <c r="NL795" t="s">
        <v>4531</v>
      </c>
      <c r="NM795" t="s">
        <v>4531</v>
      </c>
      <c r="NN795" t="s">
        <v>4530</v>
      </c>
      <c r="NO795" t="s">
        <v>4531</v>
      </c>
      <c r="NP795" t="s">
        <v>4530</v>
      </c>
      <c r="NQ795" t="s">
        <v>4531</v>
      </c>
      <c r="NR795" t="s">
        <v>4531</v>
      </c>
      <c r="NS795" t="s">
        <v>4531</v>
      </c>
      <c r="NT795" t="s">
        <v>4531</v>
      </c>
      <c r="NU795" t="s">
        <v>4531</v>
      </c>
      <c r="NV795" t="s">
        <v>4531</v>
      </c>
      <c r="NW795" t="s">
        <v>4531</v>
      </c>
    </row>
    <row r="796" spans="1:387" x14ac:dyDescent="0.3">
      <c r="A796">
        <v>810</v>
      </c>
      <c r="B796" t="s">
        <v>4828</v>
      </c>
      <c r="C796" t="s">
        <v>1113</v>
      </c>
      <c r="D796" t="s">
        <v>1114</v>
      </c>
      <c r="E796" t="s">
        <v>1110</v>
      </c>
      <c r="F796" t="s">
        <v>1196</v>
      </c>
      <c r="G796" t="s">
        <v>1081</v>
      </c>
      <c r="AL796" t="s">
        <v>1101</v>
      </c>
      <c r="AM796" t="s">
        <v>1083</v>
      </c>
      <c r="AN796" t="s">
        <v>4566</v>
      </c>
      <c r="AO796" t="s">
        <v>4566</v>
      </c>
      <c r="AP796" t="s">
        <v>1103</v>
      </c>
      <c r="AQ796" t="s">
        <v>1103</v>
      </c>
      <c r="AR796" t="s">
        <v>4586</v>
      </c>
      <c r="AS796" t="s">
        <v>1101</v>
      </c>
      <c r="AT796" t="s">
        <v>1083</v>
      </c>
      <c r="AU796" t="s">
        <v>4594</v>
      </c>
      <c r="AV796" t="s">
        <v>4594</v>
      </c>
      <c r="AW796" t="s">
        <v>1103</v>
      </c>
      <c r="AX796" t="s">
        <v>1103</v>
      </c>
      <c r="AY796" t="s">
        <v>4525</v>
      </c>
      <c r="BG796" t="s">
        <v>1101</v>
      </c>
      <c r="BH796" t="s">
        <v>1104</v>
      </c>
      <c r="BI796" t="s">
        <v>1083</v>
      </c>
      <c r="BJ796" t="s">
        <v>4538</v>
      </c>
      <c r="BK796" t="s">
        <v>4538</v>
      </c>
      <c r="BL796" t="s">
        <v>1103</v>
      </c>
      <c r="BM796" t="s">
        <v>1103</v>
      </c>
      <c r="BN796" t="s">
        <v>4586</v>
      </c>
      <c r="BW796" t="s">
        <v>1101</v>
      </c>
      <c r="BX796" t="s">
        <v>1106</v>
      </c>
      <c r="BY796" t="s">
        <v>1083</v>
      </c>
      <c r="BZ796" t="s">
        <v>4566</v>
      </c>
      <c r="CA796" t="s">
        <v>4566</v>
      </c>
      <c r="CB796" t="s">
        <v>1103</v>
      </c>
      <c r="CC796" t="s">
        <v>1103</v>
      </c>
      <c r="CD796" t="s">
        <v>4549</v>
      </c>
      <c r="CM796" t="s">
        <v>1101</v>
      </c>
      <c r="CN796" t="s">
        <v>4764</v>
      </c>
      <c r="CO796" t="s">
        <v>4563</v>
      </c>
      <c r="CP796" t="s">
        <v>4566</v>
      </c>
      <c r="CQ796" t="s">
        <v>1103</v>
      </c>
      <c r="CR796" t="s">
        <v>1103</v>
      </c>
      <c r="CS796" t="s">
        <v>4549</v>
      </c>
      <c r="CT796" t="s">
        <v>1101</v>
      </c>
      <c r="CU796" t="s">
        <v>1086</v>
      </c>
      <c r="CV796" t="s">
        <v>1087</v>
      </c>
      <c r="CW796" t="s">
        <v>4541</v>
      </c>
      <c r="CX796" t="s">
        <v>4545</v>
      </c>
      <c r="CY796" t="s">
        <v>1103</v>
      </c>
      <c r="CZ796" t="s">
        <v>1103</v>
      </c>
      <c r="DA796" t="s">
        <v>4645</v>
      </c>
      <c r="DB796" t="s">
        <v>1101</v>
      </c>
      <c r="DC796" t="s">
        <v>4556</v>
      </c>
      <c r="DD796" t="s">
        <v>4532</v>
      </c>
      <c r="DE796" t="s">
        <v>1101</v>
      </c>
      <c r="DF796" t="s">
        <v>1088</v>
      </c>
      <c r="DG796" t="s">
        <v>4580</v>
      </c>
      <c r="DH796" t="s">
        <v>4540</v>
      </c>
      <c r="DI796" t="s">
        <v>1103</v>
      </c>
      <c r="DJ796" t="s">
        <v>1103</v>
      </c>
      <c r="DK796" t="s">
        <v>4551</v>
      </c>
      <c r="DL796" t="s">
        <v>1101</v>
      </c>
      <c r="DM796" t="s">
        <v>4541</v>
      </c>
      <c r="DN796" t="s">
        <v>4541</v>
      </c>
      <c r="DO796" t="s">
        <v>1084</v>
      </c>
      <c r="DP796" t="s">
        <v>1084</v>
      </c>
      <c r="DX796" t="s">
        <v>1101</v>
      </c>
      <c r="DY796" t="s">
        <v>4585</v>
      </c>
      <c r="DZ796" t="s">
        <v>4585</v>
      </c>
      <c r="EA796" t="s">
        <v>1103</v>
      </c>
      <c r="EB796" t="s">
        <v>1103</v>
      </c>
      <c r="EC796" t="s">
        <v>4586</v>
      </c>
      <c r="GO796" t="s">
        <v>1127</v>
      </c>
      <c r="GP796" t="s">
        <v>1127</v>
      </c>
      <c r="GW796" t="s">
        <v>1103</v>
      </c>
      <c r="GX796" t="s">
        <v>4529</v>
      </c>
      <c r="GY796" t="s">
        <v>1160</v>
      </c>
      <c r="HB796" t="s">
        <v>1103</v>
      </c>
      <c r="HC796" t="s">
        <v>4529</v>
      </c>
      <c r="HD796" t="s">
        <v>1128</v>
      </c>
      <c r="HE796" t="s">
        <v>1160</v>
      </c>
      <c r="LX796" t="s">
        <v>1118</v>
      </c>
      <c r="MY796" t="s">
        <v>4530</v>
      </c>
      <c r="MZ796" t="s">
        <v>4530</v>
      </c>
      <c r="NA796" t="s">
        <v>4531</v>
      </c>
      <c r="NB796" t="s">
        <v>4531</v>
      </c>
      <c r="NC796" t="s">
        <v>4531</v>
      </c>
      <c r="ND796" t="s">
        <v>4531</v>
      </c>
      <c r="NE796" t="s">
        <v>4531</v>
      </c>
      <c r="NF796" t="s">
        <v>4531</v>
      </c>
      <c r="NH796" t="s">
        <v>4530</v>
      </c>
      <c r="NI796" t="s">
        <v>4531</v>
      </c>
      <c r="NJ796" t="s">
        <v>4531</v>
      </c>
      <c r="NK796" t="s">
        <v>4531</v>
      </c>
      <c r="NL796" t="s">
        <v>4531</v>
      </c>
      <c r="NM796" t="s">
        <v>4531</v>
      </c>
      <c r="NN796" t="s">
        <v>4531</v>
      </c>
      <c r="NO796" t="s">
        <v>4531</v>
      </c>
      <c r="NP796" t="s">
        <v>4531</v>
      </c>
      <c r="NQ796" t="s">
        <v>4531</v>
      </c>
      <c r="NR796" t="s">
        <v>4531</v>
      </c>
      <c r="NS796" t="s">
        <v>4531</v>
      </c>
      <c r="NT796" t="s">
        <v>4531</v>
      </c>
      <c r="NU796" t="s">
        <v>4531</v>
      </c>
      <c r="NV796" t="s">
        <v>4531</v>
      </c>
      <c r="NW796" t="s">
        <v>4531</v>
      </c>
    </row>
    <row r="797" spans="1:387" x14ac:dyDescent="0.3">
      <c r="A797">
        <v>811</v>
      </c>
      <c r="B797" t="s">
        <v>4828</v>
      </c>
      <c r="C797" t="s">
        <v>1113</v>
      </c>
      <c r="D797" t="s">
        <v>1114</v>
      </c>
      <c r="E797" t="s">
        <v>1110</v>
      </c>
      <c r="F797" t="s">
        <v>1196</v>
      </c>
      <c r="G797" t="s">
        <v>1081</v>
      </c>
      <c r="AL797" t="s">
        <v>1101</v>
      </c>
      <c r="AM797" t="s">
        <v>1083</v>
      </c>
      <c r="AN797" t="s">
        <v>4566</v>
      </c>
      <c r="AO797" t="s">
        <v>4566</v>
      </c>
      <c r="AP797" t="s">
        <v>1103</v>
      </c>
      <c r="AQ797" t="s">
        <v>1103</v>
      </c>
      <c r="AR797" t="s">
        <v>4586</v>
      </c>
      <c r="AS797" t="s">
        <v>1101</v>
      </c>
      <c r="AT797" t="s">
        <v>1083</v>
      </c>
      <c r="AU797" t="s">
        <v>4541</v>
      </c>
      <c r="AV797" t="s">
        <v>4541</v>
      </c>
      <c r="AW797" t="s">
        <v>1103</v>
      </c>
      <c r="AX797" t="s">
        <v>1103</v>
      </c>
      <c r="AY797" t="s">
        <v>4525</v>
      </c>
      <c r="BG797" t="s">
        <v>1101</v>
      </c>
      <c r="BH797" t="s">
        <v>1104</v>
      </c>
      <c r="BI797" t="s">
        <v>1083</v>
      </c>
      <c r="BJ797" t="s">
        <v>4538</v>
      </c>
      <c r="BK797" t="s">
        <v>4538</v>
      </c>
      <c r="BL797" t="s">
        <v>1103</v>
      </c>
      <c r="BM797" t="s">
        <v>1103</v>
      </c>
      <c r="BW797" t="s">
        <v>1101</v>
      </c>
      <c r="BX797" t="s">
        <v>1106</v>
      </c>
      <c r="BY797" t="s">
        <v>1083</v>
      </c>
      <c r="BZ797" t="s">
        <v>4566</v>
      </c>
      <c r="CA797" t="s">
        <v>4566</v>
      </c>
      <c r="CB797" t="s">
        <v>1103</v>
      </c>
      <c r="CC797" t="s">
        <v>1103</v>
      </c>
      <c r="CD797" t="s">
        <v>4586</v>
      </c>
      <c r="CM797" t="s">
        <v>1101</v>
      </c>
      <c r="CN797" t="s">
        <v>4764</v>
      </c>
      <c r="CO797" t="s">
        <v>4563</v>
      </c>
      <c r="CP797" t="s">
        <v>4566</v>
      </c>
      <c r="CQ797" t="s">
        <v>1103</v>
      </c>
      <c r="CR797" t="s">
        <v>1103</v>
      </c>
      <c r="CS797" t="s">
        <v>4551</v>
      </c>
      <c r="CT797" t="s">
        <v>1101</v>
      </c>
      <c r="CU797" t="s">
        <v>1086</v>
      </c>
      <c r="CV797" t="s">
        <v>1087</v>
      </c>
      <c r="CW797" t="s">
        <v>4985</v>
      </c>
      <c r="CX797" t="s">
        <v>4989</v>
      </c>
      <c r="CY797" t="s">
        <v>1103</v>
      </c>
      <c r="CZ797" t="s">
        <v>1103</v>
      </c>
      <c r="DA797" t="s">
        <v>4525</v>
      </c>
      <c r="DB797" t="s">
        <v>1101</v>
      </c>
      <c r="DC797" t="s">
        <v>4556</v>
      </c>
      <c r="DD797" t="s">
        <v>4532</v>
      </c>
      <c r="DE797" t="s">
        <v>1101</v>
      </c>
      <c r="DF797" t="s">
        <v>1088</v>
      </c>
      <c r="DG797" t="s">
        <v>4580</v>
      </c>
      <c r="DH797" t="s">
        <v>4540</v>
      </c>
      <c r="DI797" t="s">
        <v>1103</v>
      </c>
      <c r="DJ797" t="s">
        <v>1103</v>
      </c>
      <c r="DK797" t="s">
        <v>4586</v>
      </c>
      <c r="DL797" t="s">
        <v>1101</v>
      </c>
      <c r="DM797" t="s">
        <v>4614</v>
      </c>
      <c r="DN797" t="s">
        <v>4614</v>
      </c>
      <c r="DO797" t="s">
        <v>1084</v>
      </c>
      <c r="DP797" t="s">
        <v>1084</v>
      </c>
      <c r="DQ797" t="s">
        <v>4542</v>
      </c>
      <c r="DX797" t="s">
        <v>1101</v>
      </c>
      <c r="DY797" t="s">
        <v>4585</v>
      </c>
      <c r="DZ797" t="s">
        <v>4585</v>
      </c>
      <c r="EA797" t="s">
        <v>1103</v>
      </c>
      <c r="EB797" t="s">
        <v>1103</v>
      </c>
      <c r="EC797" t="s">
        <v>4525</v>
      </c>
      <c r="GO797" t="s">
        <v>1127</v>
      </c>
      <c r="GP797" t="s">
        <v>1127</v>
      </c>
      <c r="GW797" t="s">
        <v>1103</v>
      </c>
      <c r="GX797" t="s">
        <v>4581</v>
      </c>
      <c r="GY797" t="s">
        <v>1109</v>
      </c>
      <c r="HB797" t="s">
        <v>1103</v>
      </c>
      <c r="HC797" t="s">
        <v>4644</v>
      </c>
      <c r="HD797" t="s">
        <v>3128</v>
      </c>
      <c r="HE797" t="s">
        <v>1109</v>
      </c>
      <c r="LX797" t="s">
        <v>1118</v>
      </c>
      <c r="MY797" t="s">
        <v>4530</v>
      </c>
      <c r="MZ797" t="s">
        <v>4530</v>
      </c>
      <c r="NA797" t="s">
        <v>4531</v>
      </c>
      <c r="NB797" t="s">
        <v>4531</v>
      </c>
      <c r="NC797" t="s">
        <v>4530</v>
      </c>
      <c r="ND797" t="s">
        <v>4531</v>
      </c>
      <c r="NE797" t="s">
        <v>4531</v>
      </c>
      <c r="NF797" t="s">
        <v>4531</v>
      </c>
      <c r="NH797" t="s">
        <v>4531</v>
      </c>
      <c r="NI797" t="s">
        <v>4531</v>
      </c>
      <c r="NJ797" t="s">
        <v>4531</v>
      </c>
      <c r="NK797" t="s">
        <v>4531</v>
      </c>
      <c r="NL797" t="s">
        <v>4530</v>
      </c>
      <c r="NM797" t="s">
        <v>4531</v>
      </c>
      <c r="NN797" t="s">
        <v>4531</v>
      </c>
      <c r="NO797" t="s">
        <v>4531</v>
      </c>
      <c r="NP797" t="s">
        <v>4531</v>
      </c>
      <c r="NQ797" t="s">
        <v>4530</v>
      </c>
      <c r="NR797" t="s">
        <v>4530</v>
      </c>
      <c r="NS797" t="s">
        <v>4530</v>
      </c>
      <c r="NT797" t="s">
        <v>4531</v>
      </c>
      <c r="NU797" t="s">
        <v>4531</v>
      </c>
      <c r="NV797" t="s">
        <v>4531</v>
      </c>
      <c r="NW797" t="s">
        <v>4531</v>
      </c>
    </row>
    <row r="798" spans="1:387" x14ac:dyDescent="0.3">
      <c r="A798">
        <v>812</v>
      </c>
      <c r="B798" t="s">
        <v>4828</v>
      </c>
      <c r="C798" t="s">
        <v>1113</v>
      </c>
      <c r="D798" t="s">
        <v>1114</v>
      </c>
      <c r="E798" t="s">
        <v>1110</v>
      </c>
      <c r="F798" t="s">
        <v>1196</v>
      </c>
      <c r="G798" t="s">
        <v>1081</v>
      </c>
      <c r="AL798" t="s">
        <v>1101</v>
      </c>
      <c r="AM798" t="s">
        <v>1083</v>
      </c>
      <c r="AN798" t="s">
        <v>4594</v>
      </c>
      <c r="AO798" t="s">
        <v>4594</v>
      </c>
      <c r="AP798" t="s">
        <v>1103</v>
      </c>
      <c r="AQ798" t="s">
        <v>1103</v>
      </c>
      <c r="AR798" t="s">
        <v>4586</v>
      </c>
      <c r="AS798" t="s">
        <v>1101</v>
      </c>
      <c r="AT798" t="s">
        <v>1083</v>
      </c>
      <c r="AU798" t="s">
        <v>4538</v>
      </c>
      <c r="AV798" t="s">
        <v>4538</v>
      </c>
      <c r="AW798" t="s">
        <v>1103</v>
      </c>
      <c r="AX798" t="s">
        <v>1103</v>
      </c>
      <c r="AY798" t="s">
        <v>4525</v>
      </c>
      <c r="BG798" t="s">
        <v>1101</v>
      </c>
      <c r="BH798" t="s">
        <v>1104</v>
      </c>
      <c r="BI798" t="s">
        <v>1083</v>
      </c>
      <c r="BJ798" t="s">
        <v>4538</v>
      </c>
      <c r="BK798" t="s">
        <v>4538</v>
      </c>
      <c r="BL798" t="s">
        <v>1103</v>
      </c>
      <c r="BM798" t="s">
        <v>1103</v>
      </c>
      <c r="BN798" t="s">
        <v>4549</v>
      </c>
      <c r="BW798" t="s">
        <v>1101</v>
      </c>
      <c r="BX798" t="s">
        <v>1106</v>
      </c>
      <c r="BY798" t="s">
        <v>1083</v>
      </c>
      <c r="BZ798" t="s">
        <v>4566</v>
      </c>
      <c r="CA798" t="s">
        <v>4566</v>
      </c>
      <c r="CB798" t="s">
        <v>1103</v>
      </c>
      <c r="CC798" t="s">
        <v>1103</v>
      </c>
      <c r="CD798" t="s">
        <v>4645</v>
      </c>
      <c r="CM798" t="s">
        <v>1101</v>
      </c>
      <c r="CQ798" t="s">
        <v>1103</v>
      </c>
      <c r="CR798" t="s">
        <v>1103</v>
      </c>
      <c r="CS798" t="s">
        <v>4551</v>
      </c>
      <c r="CT798" t="s">
        <v>1101</v>
      </c>
      <c r="CU798" t="s">
        <v>1086</v>
      </c>
      <c r="CV798" t="s">
        <v>1087</v>
      </c>
      <c r="CW798" t="s">
        <v>4566</v>
      </c>
      <c r="CX798" t="s">
        <v>4595</v>
      </c>
      <c r="CY798" t="s">
        <v>1103</v>
      </c>
      <c r="CZ798" t="s">
        <v>1103</v>
      </c>
      <c r="DA798" t="s">
        <v>4523</v>
      </c>
      <c r="DB798" t="s">
        <v>1101</v>
      </c>
      <c r="DC798" t="s">
        <v>4556</v>
      </c>
      <c r="DD798" t="s">
        <v>4532</v>
      </c>
      <c r="DE798" t="s">
        <v>1101</v>
      </c>
      <c r="DF798" t="s">
        <v>1088</v>
      </c>
      <c r="DG798" t="s">
        <v>4580</v>
      </c>
      <c r="DH798" t="s">
        <v>4540</v>
      </c>
      <c r="DI798" t="s">
        <v>1103</v>
      </c>
      <c r="DJ798" t="s">
        <v>1103</v>
      </c>
      <c r="DK798" t="s">
        <v>4525</v>
      </c>
      <c r="DL798" t="s">
        <v>1101</v>
      </c>
      <c r="DO798" t="s">
        <v>1084</v>
      </c>
      <c r="DP798" t="s">
        <v>1084</v>
      </c>
      <c r="DQ798" t="s">
        <v>4542</v>
      </c>
      <c r="DX798" t="s">
        <v>1101</v>
      </c>
      <c r="DY798" t="s">
        <v>4580</v>
      </c>
      <c r="DZ798" t="s">
        <v>4580</v>
      </c>
      <c r="EA798" t="s">
        <v>1103</v>
      </c>
      <c r="EB798" t="s">
        <v>1103</v>
      </c>
      <c r="EC798" t="s">
        <v>4523</v>
      </c>
      <c r="GO798" t="s">
        <v>1127</v>
      </c>
      <c r="GP798" t="s">
        <v>1127</v>
      </c>
      <c r="GW798" t="s">
        <v>1103</v>
      </c>
      <c r="GX798" t="s">
        <v>4644</v>
      </c>
      <c r="GY798" t="s">
        <v>1109</v>
      </c>
      <c r="HB798" t="s">
        <v>1103</v>
      </c>
      <c r="HC798" t="s">
        <v>4529</v>
      </c>
      <c r="HD798" t="s">
        <v>1128</v>
      </c>
      <c r="HE798" t="s">
        <v>1160</v>
      </c>
      <c r="LX798" t="s">
        <v>1118</v>
      </c>
      <c r="MY798" t="s">
        <v>4530</v>
      </c>
      <c r="MZ798" t="s">
        <v>4530</v>
      </c>
      <c r="NA798" t="s">
        <v>4531</v>
      </c>
      <c r="NB798" t="s">
        <v>4531</v>
      </c>
      <c r="NC798" t="s">
        <v>4530</v>
      </c>
      <c r="ND798" t="s">
        <v>4531</v>
      </c>
      <c r="NE798" t="s">
        <v>4531</v>
      </c>
      <c r="NF798" t="s">
        <v>4531</v>
      </c>
      <c r="NH798" t="s">
        <v>4531</v>
      </c>
      <c r="NI798" t="s">
        <v>4531</v>
      </c>
      <c r="NJ798" t="s">
        <v>4530</v>
      </c>
      <c r="NK798" t="s">
        <v>4531</v>
      </c>
      <c r="NL798" t="s">
        <v>4530</v>
      </c>
      <c r="NM798" t="s">
        <v>4530</v>
      </c>
      <c r="NN798" t="s">
        <v>4531</v>
      </c>
      <c r="NO798" t="s">
        <v>4531</v>
      </c>
      <c r="NP798" t="s">
        <v>4531</v>
      </c>
      <c r="NQ798" t="s">
        <v>4530</v>
      </c>
      <c r="NR798" t="s">
        <v>4530</v>
      </c>
      <c r="NS798" t="s">
        <v>4530</v>
      </c>
      <c r="NT798" t="s">
        <v>4531</v>
      </c>
      <c r="NU798" t="s">
        <v>4531</v>
      </c>
      <c r="NV798" t="s">
        <v>4531</v>
      </c>
      <c r="NW798" t="s">
        <v>4531</v>
      </c>
    </row>
    <row r="799" spans="1:387" x14ac:dyDescent="0.3">
      <c r="A799">
        <v>813</v>
      </c>
      <c r="B799" t="s">
        <v>4828</v>
      </c>
      <c r="C799" t="s">
        <v>1113</v>
      </c>
      <c r="D799" t="s">
        <v>1114</v>
      </c>
      <c r="E799" t="s">
        <v>1110</v>
      </c>
      <c r="F799" t="s">
        <v>1196</v>
      </c>
      <c r="G799" t="s">
        <v>1081</v>
      </c>
      <c r="AL799" t="s">
        <v>1101</v>
      </c>
      <c r="AM799" t="s">
        <v>1083</v>
      </c>
      <c r="AN799" t="s">
        <v>4594</v>
      </c>
      <c r="AO799" t="s">
        <v>4594</v>
      </c>
      <c r="AP799" t="s">
        <v>1103</v>
      </c>
      <c r="AQ799" t="s">
        <v>1103</v>
      </c>
      <c r="AR799" t="s">
        <v>4523</v>
      </c>
      <c r="AS799" t="s">
        <v>1101</v>
      </c>
      <c r="AT799" t="s">
        <v>1083</v>
      </c>
      <c r="AU799" t="s">
        <v>4538</v>
      </c>
      <c r="AV799" t="s">
        <v>4538</v>
      </c>
      <c r="AW799" t="s">
        <v>1103</v>
      </c>
      <c r="AX799" t="s">
        <v>1103</v>
      </c>
      <c r="AY799" t="s">
        <v>4523</v>
      </c>
      <c r="BG799" t="s">
        <v>1101</v>
      </c>
      <c r="BH799" t="s">
        <v>1104</v>
      </c>
      <c r="BI799" t="s">
        <v>1083</v>
      </c>
      <c r="BJ799" t="s">
        <v>4556</v>
      </c>
      <c r="BK799" t="s">
        <v>4556</v>
      </c>
      <c r="BL799" t="s">
        <v>1103</v>
      </c>
      <c r="BM799" t="s">
        <v>1103</v>
      </c>
      <c r="BN799" t="s">
        <v>4551</v>
      </c>
      <c r="BW799" t="s">
        <v>1101</v>
      </c>
      <c r="BX799" t="s">
        <v>1106</v>
      </c>
      <c r="BY799" t="s">
        <v>1083</v>
      </c>
      <c r="BZ799" t="s">
        <v>4566</v>
      </c>
      <c r="CA799" t="s">
        <v>4566</v>
      </c>
      <c r="CB799" t="s">
        <v>1103</v>
      </c>
      <c r="CC799" t="s">
        <v>1103</v>
      </c>
      <c r="CD799" t="s">
        <v>4525</v>
      </c>
      <c r="CM799" t="s">
        <v>1101</v>
      </c>
      <c r="CN799" t="s">
        <v>4764</v>
      </c>
      <c r="CO799" t="s">
        <v>4563</v>
      </c>
      <c r="CP799" t="s">
        <v>4566</v>
      </c>
      <c r="CQ799" t="s">
        <v>1103</v>
      </c>
      <c r="CR799" t="s">
        <v>1103</v>
      </c>
      <c r="CS799" t="s">
        <v>4586</v>
      </c>
      <c r="CT799" t="s">
        <v>1101</v>
      </c>
      <c r="CU799" t="s">
        <v>1086</v>
      </c>
      <c r="CV799" t="s">
        <v>1087</v>
      </c>
      <c r="CW799" t="s">
        <v>4985</v>
      </c>
      <c r="CX799" t="s">
        <v>4989</v>
      </c>
      <c r="CY799" t="s">
        <v>1103</v>
      </c>
      <c r="CZ799" t="s">
        <v>1103</v>
      </c>
      <c r="DA799" t="s">
        <v>4523</v>
      </c>
      <c r="DB799" t="s">
        <v>1101</v>
      </c>
      <c r="DC799" t="s">
        <v>4622</v>
      </c>
      <c r="DD799" t="s">
        <v>4990</v>
      </c>
      <c r="DE799" t="s">
        <v>1101</v>
      </c>
      <c r="DF799" t="s">
        <v>1088</v>
      </c>
      <c r="DG799" t="s">
        <v>4580</v>
      </c>
      <c r="DH799" t="s">
        <v>4540</v>
      </c>
      <c r="DI799" t="s">
        <v>1103</v>
      </c>
      <c r="DJ799" t="s">
        <v>1103</v>
      </c>
      <c r="DK799" t="s">
        <v>4586</v>
      </c>
      <c r="DL799" t="s">
        <v>1101</v>
      </c>
      <c r="DO799" t="s">
        <v>1084</v>
      </c>
      <c r="DP799" t="s">
        <v>1084</v>
      </c>
      <c r="DQ799" t="s">
        <v>4542</v>
      </c>
      <c r="DX799" t="s">
        <v>1101</v>
      </c>
      <c r="DY799" t="s">
        <v>4566</v>
      </c>
      <c r="DZ799" t="s">
        <v>4566</v>
      </c>
      <c r="EA799" t="s">
        <v>1103</v>
      </c>
      <c r="EB799" t="s">
        <v>1103</v>
      </c>
      <c r="EC799" t="s">
        <v>4551</v>
      </c>
      <c r="GO799" t="s">
        <v>1127</v>
      </c>
      <c r="GP799" t="s">
        <v>1127</v>
      </c>
      <c r="GW799" t="s">
        <v>1103</v>
      </c>
      <c r="GX799" t="s">
        <v>4529</v>
      </c>
      <c r="GY799" t="s">
        <v>1160</v>
      </c>
      <c r="HB799" t="s">
        <v>1103</v>
      </c>
      <c r="HC799" t="s">
        <v>4529</v>
      </c>
      <c r="HD799" t="s">
        <v>1128</v>
      </c>
      <c r="HE799" t="s">
        <v>1160</v>
      </c>
      <c r="LX799" t="s">
        <v>1118</v>
      </c>
      <c r="MY799" t="s">
        <v>4530</v>
      </c>
      <c r="MZ799" t="s">
        <v>4530</v>
      </c>
      <c r="NA799" t="s">
        <v>4531</v>
      </c>
      <c r="NB799" t="s">
        <v>4531</v>
      </c>
      <c r="NC799" t="s">
        <v>4530</v>
      </c>
      <c r="ND799" t="s">
        <v>4531</v>
      </c>
      <c r="NE799" t="s">
        <v>4531</v>
      </c>
      <c r="NF799" t="s">
        <v>4531</v>
      </c>
      <c r="NH799" t="s">
        <v>4531</v>
      </c>
      <c r="NI799" t="s">
        <v>4531</v>
      </c>
      <c r="NJ799" t="s">
        <v>4531</v>
      </c>
      <c r="NK799" t="s">
        <v>4531</v>
      </c>
      <c r="NL799" t="s">
        <v>4530</v>
      </c>
      <c r="NM799" t="s">
        <v>4530</v>
      </c>
      <c r="NN799" t="s">
        <v>4531</v>
      </c>
      <c r="NO799" t="s">
        <v>4531</v>
      </c>
      <c r="NP799" t="s">
        <v>4531</v>
      </c>
      <c r="NQ799" t="s">
        <v>4530</v>
      </c>
      <c r="NR799" t="s">
        <v>4530</v>
      </c>
      <c r="NS799" t="s">
        <v>4530</v>
      </c>
      <c r="NT799" t="s">
        <v>4531</v>
      </c>
      <c r="NU799" t="s">
        <v>4531</v>
      </c>
      <c r="NV799" t="s">
        <v>4531</v>
      </c>
      <c r="NW799" t="s">
        <v>4531</v>
      </c>
    </row>
    <row r="800" spans="1:387" x14ac:dyDescent="0.3">
      <c r="A800">
        <v>814</v>
      </c>
      <c r="B800" t="s">
        <v>4828</v>
      </c>
      <c r="C800" t="s">
        <v>1113</v>
      </c>
      <c r="D800" t="s">
        <v>1114</v>
      </c>
      <c r="E800" t="s">
        <v>1110</v>
      </c>
      <c r="F800" t="s">
        <v>1196</v>
      </c>
      <c r="G800" t="s">
        <v>1081</v>
      </c>
      <c r="H800" t="s">
        <v>1101</v>
      </c>
      <c r="M800" t="s">
        <v>1103</v>
      </c>
      <c r="N800" t="s">
        <v>1103</v>
      </c>
      <c r="O800" t="s">
        <v>4525</v>
      </c>
      <c r="X800" t="s">
        <v>1101</v>
      </c>
      <c r="AB800" t="s">
        <v>1103</v>
      </c>
      <c r="AC800" t="s">
        <v>1103</v>
      </c>
      <c r="AD800" t="s">
        <v>4525</v>
      </c>
      <c r="GN800" t="s">
        <v>1127</v>
      </c>
      <c r="GQ800" t="s">
        <v>1103</v>
      </c>
      <c r="GR800" t="s">
        <v>1103</v>
      </c>
      <c r="GS800" t="s">
        <v>4596</v>
      </c>
      <c r="GT800" t="s">
        <v>1109</v>
      </c>
      <c r="LX800" t="s">
        <v>1118</v>
      </c>
      <c r="MY800" t="s">
        <v>4530</v>
      </c>
      <c r="MZ800" t="s">
        <v>4530</v>
      </c>
      <c r="NA800" t="s">
        <v>4531</v>
      </c>
      <c r="NB800" t="s">
        <v>4531</v>
      </c>
      <c r="NC800" t="s">
        <v>4530</v>
      </c>
      <c r="ND800" t="s">
        <v>4531</v>
      </c>
      <c r="NE800" t="s">
        <v>4531</v>
      </c>
      <c r="NF800" t="s">
        <v>4531</v>
      </c>
      <c r="NH800" t="s">
        <v>4531</v>
      </c>
      <c r="NI800" t="s">
        <v>4530</v>
      </c>
      <c r="NJ800" t="s">
        <v>4531</v>
      </c>
      <c r="NK800" t="s">
        <v>4531</v>
      </c>
      <c r="NL800" t="s">
        <v>4530</v>
      </c>
      <c r="NM800" t="s">
        <v>4530</v>
      </c>
      <c r="NN800" t="s">
        <v>4531</v>
      </c>
      <c r="NO800" t="s">
        <v>4531</v>
      </c>
      <c r="NP800" t="s">
        <v>4531</v>
      </c>
      <c r="NQ800" t="s">
        <v>4530</v>
      </c>
      <c r="NR800" t="s">
        <v>4530</v>
      </c>
      <c r="NS800" t="s">
        <v>4530</v>
      </c>
      <c r="NT800" t="s">
        <v>4531</v>
      </c>
      <c r="NU800" t="s">
        <v>4531</v>
      </c>
      <c r="NV800" t="s">
        <v>4531</v>
      </c>
      <c r="NW800" t="s">
        <v>4531</v>
      </c>
    </row>
    <row r="801" spans="1:387" x14ac:dyDescent="0.3">
      <c r="A801">
        <v>815</v>
      </c>
      <c r="B801" t="s">
        <v>4828</v>
      </c>
      <c r="C801" t="s">
        <v>1113</v>
      </c>
      <c r="D801" t="s">
        <v>1114</v>
      </c>
      <c r="E801" t="s">
        <v>1110</v>
      </c>
      <c r="F801" t="s">
        <v>1196</v>
      </c>
      <c r="G801" t="s">
        <v>1081</v>
      </c>
      <c r="H801" t="s">
        <v>1101</v>
      </c>
      <c r="M801" t="s">
        <v>1103</v>
      </c>
      <c r="N801" t="s">
        <v>1103</v>
      </c>
      <c r="O801" t="s">
        <v>4525</v>
      </c>
      <c r="X801" t="s">
        <v>1101</v>
      </c>
      <c r="AB801" t="s">
        <v>1103</v>
      </c>
      <c r="AC801" t="s">
        <v>1103</v>
      </c>
      <c r="AD801" t="s">
        <v>4525</v>
      </c>
      <c r="GN801" t="s">
        <v>1127</v>
      </c>
      <c r="GQ801" t="s">
        <v>1103</v>
      </c>
      <c r="GR801" t="s">
        <v>1103</v>
      </c>
      <c r="GS801" t="s">
        <v>4698</v>
      </c>
      <c r="GT801" t="s">
        <v>1109</v>
      </c>
      <c r="LX801" t="s">
        <v>1118</v>
      </c>
      <c r="MY801" t="s">
        <v>4530</v>
      </c>
      <c r="MZ801" t="s">
        <v>4530</v>
      </c>
      <c r="NA801" t="s">
        <v>4531</v>
      </c>
      <c r="NB801" t="s">
        <v>4531</v>
      </c>
      <c r="NC801" t="s">
        <v>4530</v>
      </c>
      <c r="ND801" t="s">
        <v>4531</v>
      </c>
      <c r="NE801" t="s">
        <v>4531</v>
      </c>
      <c r="NF801" t="s">
        <v>4531</v>
      </c>
      <c r="NH801" t="s">
        <v>4531</v>
      </c>
      <c r="NI801" t="s">
        <v>4530</v>
      </c>
      <c r="NJ801" t="s">
        <v>4531</v>
      </c>
      <c r="NK801" t="s">
        <v>4531</v>
      </c>
      <c r="NL801" t="s">
        <v>4530</v>
      </c>
      <c r="NM801" t="s">
        <v>4530</v>
      </c>
      <c r="NN801" t="s">
        <v>4531</v>
      </c>
      <c r="NO801" t="s">
        <v>4531</v>
      </c>
      <c r="NP801" t="s">
        <v>4531</v>
      </c>
      <c r="NQ801" t="s">
        <v>4530</v>
      </c>
      <c r="NR801" t="s">
        <v>4530</v>
      </c>
      <c r="NS801" t="s">
        <v>4530</v>
      </c>
      <c r="NT801" t="s">
        <v>4531</v>
      </c>
      <c r="NU801" t="s">
        <v>4531</v>
      </c>
      <c r="NV801" t="s">
        <v>4531</v>
      </c>
      <c r="NW801" t="s">
        <v>4531</v>
      </c>
    </row>
    <row r="802" spans="1:387" x14ac:dyDescent="0.3">
      <c r="A802">
        <v>816</v>
      </c>
      <c r="B802" t="s">
        <v>4828</v>
      </c>
      <c r="C802" t="s">
        <v>1113</v>
      </c>
      <c r="D802" t="s">
        <v>1114</v>
      </c>
      <c r="E802" t="s">
        <v>1110</v>
      </c>
      <c r="F802" t="s">
        <v>1196</v>
      </c>
      <c r="G802" t="s">
        <v>1081</v>
      </c>
      <c r="H802" t="s">
        <v>1101</v>
      </c>
      <c r="M802" t="s">
        <v>1103</v>
      </c>
      <c r="N802" t="s">
        <v>1103</v>
      </c>
      <c r="O802" t="s">
        <v>4551</v>
      </c>
      <c r="X802" t="s">
        <v>1101</v>
      </c>
      <c r="AB802" t="s">
        <v>1103</v>
      </c>
      <c r="AC802" t="s">
        <v>1103</v>
      </c>
      <c r="AD802" t="s">
        <v>4551</v>
      </c>
      <c r="GN802" t="s">
        <v>1127</v>
      </c>
      <c r="GQ802" t="s">
        <v>1103</v>
      </c>
      <c r="GR802" t="s">
        <v>1103</v>
      </c>
      <c r="GS802" t="s">
        <v>4896</v>
      </c>
      <c r="GT802" t="s">
        <v>1109</v>
      </c>
      <c r="LX802" t="s">
        <v>1118</v>
      </c>
      <c r="MY802" t="s">
        <v>4530</v>
      </c>
      <c r="MZ802" t="s">
        <v>4530</v>
      </c>
      <c r="NA802" t="s">
        <v>4531</v>
      </c>
      <c r="NB802" t="s">
        <v>4531</v>
      </c>
      <c r="NC802" t="s">
        <v>4530</v>
      </c>
      <c r="ND802" t="s">
        <v>4531</v>
      </c>
      <c r="NE802" t="s">
        <v>4531</v>
      </c>
      <c r="NF802" t="s">
        <v>4531</v>
      </c>
      <c r="NH802" t="s">
        <v>4531</v>
      </c>
      <c r="NI802" t="s">
        <v>4530</v>
      </c>
      <c r="NJ802" t="s">
        <v>4531</v>
      </c>
      <c r="NK802" t="s">
        <v>4531</v>
      </c>
      <c r="NL802" t="s">
        <v>4530</v>
      </c>
      <c r="NM802" t="s">
        <v>4530</v>
      </c>
      <c r="NN802" t="s">
        <v>4531</v>
      </c>
      <c r="NO802" t="s">
        <v>4531</v>
      </c>
      <c r="NP802" t="s">
        <v>4531</v>
      </c>
      <c r="NQ802" t="s">
        <v>4530</v>
      </c>
      <c r="NR802" t="s">
        <v>4530</v>
      </c>
      <c r="NS802" t="s">
        <v>4530</v>
      </c>
      <c r="NT802" t="s">
        <v>4531</v>
      </c>
      <c r="NU802" t="s">
        <v>4531</v>
      </c>
      <c r="NV802" t="s">
        <v>4531</v>
      </c>
      <c r="NW802" t="s">
        <v>4531</v>
      </c>
    </row>
    <row r="803" spans="1:387" x14ac:dyDescent="0.3">
      <c r="A803">
        <v>817</v>
      </c>
      <c r="B803" t="s">
        <v>4828</v>
      </c>
      <c r="C803" t="s">
        <v>1113</v>
      </c>
      <c r="D803" t="s">
        <v>1114</v>
      </c>
      <c r="E803" t="s">
        <v>1110</v>
      </c>
      <c r="F803" t="s">
        <v>1196</v>
      </c>
      <c r="G803" t="s">
        <v>1081</v>
      </c>
      <c r="H803" t="s">
        <v>1101</v>
      </c>
      <c r="M803" t="s">
        <v>1103</v>
      </c>
      <c r="N803" t="s">
        <v>1103</v>
      </c>
      <c r="O803" t="s">
        <v>4525</v>
      </c>
      <c r="X803" t="s">
        <v>1101</v>
      </c>
      <c r="AB803" t="s">
        <v>1103</v>
      </c>
      <c r="AC803" t="s">
        <v>1103</v>
      </c>
      <c r="AD803" t="s">
        <v>4525</v>
      </c>
      <c r="GN803" t="s">
        <v>1127</v>
      </c>
      <c r="GQ803" t="s">
        <v>1103</v>
      </c>
      <c r="GR803" t="s">
        <v>1103</v>
      </c>
      <c r="GS803" t="s">
        <v>4905</v>
      </c>
      <c r="GT803" t="s">
        <v>1109</v>
      </c>
      <c r="LX803" t="s">
        <v>1118</v>
      </c>
      <c r="MY803" t="s">
        <v>4530</v>
      </c>
      <c r="MZ803" t="s">
        <v>4530</v>
      </c>
      <c r="NA803" t="s">
        <v>4531</v>
      </c>
      <c r="NB803" t="s">
        <v>4531</v>
      </c>
      <c r="NC803" t="s">
        <v>4530</v>
      </c>
      <c r="ND803" t="s">
        <v>4531</v>
      </c>
      <c r="NE803" t="s">
        <v>4531</v>
      </c>
      <c r="NF803" t="s">
        <v>4531</v>
      </c>
      <c r="NH803" t="s">
        <v>4531</v>
      </c>
      <c r="NI803" t="s">
        <v>4530</v>
      </c>
      <c r="NJ803" t="s">
        <v>4531</v>
      </c>
      <c r="NK803" t="s">
        <v>4531</v>
      </c>
      <c r="NL803" t="s">
        <v>4530</v>
      </c>
      <c r="NM803" t="s">
        <v>4530</v>
      </c>
      <c r="NN803" t="s">
        <v>4531</v>
      </c>
      <c r="NO803" t="s">
        <v>4531</v>
      </c>
      <c r="NP803" t="s">
        <v>4531</v>
      </c>
      <c r="NQ803" t="s">
        <v>4530</v>
      </c>
      <c r="NR803" t="s">
        <v>4530</v>
      </c>
      <c r="NS803" t="s">
        <v>4530</v>
      </c>
      <c r="NT803" t="s">
        <v>4531</v>
      </c>
      <c r="NU803" t="s">
        <v>4531</v>
      </c>
      <c r="NV803" t="s">
        <v>4531</v>
      </c>
      <c r="NW803" t="s">
        <v>4531</v>
      </c>
    </row>
    <row r="804" spans="1:387" x14ac:dyDescent="0.3">
      <c r="A804">
        <v>818</v>
      </c>
      <c r="B804" t="s">
        <v>4828</v>
      </c>
      <c r="C804" t="s">
        <v>1133</v>
      </c>
      <c r="D804" t="s">
        <v>1255</v>
      </c>
      <c r="E804" t="s">
        <v>1256</v>
      </c>
      <c r="F804" t="s">
        <v>4991</v>
      </c>
      <c r="G804" t="s">
        <v>1081</v>
      </c>
      <c r="GH804" t="s">
        <v>1095</v>
      </c>
      <c r="GI804" t="s">
        <v>4563</v>
      </c>
      <c r="GJ804" t="s">
        <v>4577</v>
      </c>
      <c r="GM804" t="s">
        <v>4577</v>
      </c>
    </row>
    <row r="805" spans="1:387" x14ac:dyDescent="0.3">
      <c r="A805">
        <v>819</v>
      </c>
      <c r="B805" t="s">
        <v>4828</v>
      </c>
      <c r="C805" t="s">
        <v>1133</v>
      </c>
      <c r="D805" t="s">
        <v>1255</v>
      </c>
      <c r="E805" t="s">
        <v>1256</v>
      </c>
      <c r="F805" t="s">
        <v>4991</v>
      </c>
      <c r="G805" t="s">
        <v>1081</v>
      </c>
      <c r="GH805" t="s">
        <v>1095</v>
      </c>
      <c r="GI805" t="s">
        <v>4563</v>
      </c>
      <c r="GJ805" t="s">
        <v>4577</v>
      </c>
      <c r="GM805" t="s">
        <v>4577</v>
      </c>
    </row>
    <row r="806" spans="1:387" x14ac:dyDescent="0.3">
      <c r="A806">
        <v>820</v>
      </c>
      <c r="B806" t="s">
        <v>4828</v>
      </c>
      <c r="C806" t="s">
        <v>1133</v>
      </c>
      <c r="D806" t="s">
        <v>1255</v>
      </c>
      <c r="E806" t="s">
        <v>1256</v>
      </c>
      <c r="F806" t="s">
        <v>4991</v>
      </c>
      <c r="G806" t="s">
        <v>1081</v>
      </c>
      <c r="FM806" t="s">
        <v>1101</v>
      </c>
      <c r="MY806" t="s">
        <v>4530</v>
      </c>
      <c r="MZ806" t="s">
        <v>4531</v>
      </c>
      <c r="NA806" t="s">
        <v>4531</v>
      </c>
      <c r="NB806" t="s">
        <v>4531</v>
      </c>
      <c r="NC806" t="s">
        <v>4531</v>
      </c>
      <c r="ND806" t="s">
        <v>4531</v>
      </c>
      <c r="NE806" t="s">
        <v>4531</v>
      </c>
      <c r="NF806" t="s">
        <v>4531</v>
      </c>
      <c r="NH806" t="s">
        <v>4531</v>
      </c>
      <c r="NI806" t="s">
        <v>4530</v>
      </c>
      <c r="NJ806" t="s">
        <v>4531</v>
      </c>
      <c r="NK806" t="s">
        <v>4531</v>
      </c>
      <c r="NL806" t="s">
        <v>4531</v>
      </c>
      <c r="NM806" t="s">
        <v>4531</v>
      </c>
      <c r="NN806" t="s">
        <v>4531</v>
      </c>
      <c r="NO806" t="s">
        <v>4531</v>
      </c>
      <c r="NP806" t="s">
        <v>4531</v>
      </c>
      <c r="NQ806" t="s">
        <v>4531</v>
      </c>
      <c r="NR806" t="s">
        <v>4531</v>
      </c>
      <c r="NS806" t="s">
        <v>4531</v>
      </c>
      <c r="NT806" t="s">
        <v>4531</v>
      </c>
      <c r="NU806" t="s">
        <v>4531</v>
      </c>
      <c r="NV806" t="s">
        <v>4531</v>
      </c>
      <c r="NW806" t="s">
        <v>4531</v>
      </c>
    </row>
    <row r="807" spans="1:387" x14ac:dyDescent="0.3">
      <c r="A807">
        <v>821</v>
      </c>
      <c r="B807" t="s">
        <v>4828</v>
      </c>
      <c r="C807" t="s">
        <v>1133</v>
      </c>
      <c r="D807" t="s">
        <v>1255</v>
      </c>
      <c r="E807" t="s">
        <v>1256</v>
      </c>
      <c r="F807" t="s">
        <v>4991</v>
      </c>
      <c r="G807" t="s">
        <v>1081</v>
      </c>
      <c r="FM807" t="s">
        <v>1101</v>
      </c>
      <c r="MY807" t="s">
        <v>4530</v>
      </c>
      <c r="MZ807" t="s">
        <v>4531</v>
      </c>
      <c r="NA807" t="s">
        <v>4531</v>
      </c>
      <c r="NB807" t="s">
        <v>4531</v>
      </c>
      <c r="NC807" t="s">
        <v>4531</v>
      </c>
      <c r="ND807" t="s">
        <v>4531</v>
      </c>
      <c r="NE807" t="s">
        <v>4531</v>
      </c>
      <c r="NF807" t="s">
        <v>4531</v>
      </c>
      <c r="NH807" t="s">
        <v>4531</v>
      </c>
      <c r="NI807" t="s">
        <v>4530</v>
      </c>
      <c r="NJ807" t="s">
        <v>4531</v>
      </c>
      <c r="NK807" t="s">
        <v>4531</v>
      </c>
      <c r="NL807" t="s">
        <v>4531</v>
      </c>
      <c r="NM807" t="s">
        <v>4531</v>
      </c>
      <c r="NN807" t="s">
        <v>4531</v>
      </c>
      <c r="NO807" t="s">
        <v>4531</v>
      </c>
      <c r="NP807" t="s">
        <v>4531</v>
      </c>
      <c r="NQ807" t="s">
        <v>4531</v>
      </c>
      <c r="NR807" t="s">
        <v>4531</v>
      </c>
      <c r="NS807" t="s">
        <v>4531</v>
      </c>
      <c r="NT807" t="s">
        <v>4531</v>
      </c>
      <c r="NU807" t="s">
        <v>4531</v>
      </c>
      <c r="NV807" t="s">
        <v>4531</v>
      </c>
      <c r="NW807" t="s">
        <v>4531</v>
      </c>
    </row>
    <row r="808" spans="1:387" x14ac:dyDescent="0.3">
      <c r="A808">
        <v>822</v>
      </c>
      <c r="B808" t="s">
        <v>4828</v>
      </c>
      <c r="C808" t="s">
        <v>1133</v>
      </c>
      <c r="D808" t="s">
        <v>1255</v>
      </c>
      <c r="E808" t="s">
        <v>1256</v>
      </c>
      <c r="F808" t="s">
        <v>4991</v>
      </c>
      <c r="G808" t="s">
        <v>1081</v>
      </c>
      <c r="P808" t="s">
        <v>1101</v>
      </c>
      <c r="Q808" t="s">
        <v>1129</v>
      </c>
      <c r="R808" t="s">
        <v>4732</v>
      </c>
      <c r="S808" t="s">
        <v>4562</v>
      </c>
      <c r="T808" t="s">
        <v>4524</v>
      </c>
      <c r="U808" t="s">
        <v>1103</v>
      </c>
      <c r="V808" t="s">
        <v>1103</v>
      </c>
      <c r="W808" t="s">
        <v>4542</v>
      </c>
      <c r="CE808" t="s">
        <v>1101</v>
      </c>
      <c r="CF808" t="s">
        <v>1085</v>
      </c>
      <c r="CG808" t="s">
        <v>1146</v>
      </c>
      <c r="CH808" t="s">
        <v>4768</v>
      </c>
      <c r="CI808" t="s">
        <v>4768</v>
      </c>
      <c r="CJ808" t="s">
        <v>1103</v>
      </c>
      <c r="CK808" t="s">
        <v>1103</v>
      </c>
      <c r="CL808" t="s">
        <v>4525</v>
      </c>
      <c r="GN808" t="s">
        <v>1089</v>
      </c>
      <c r="GO808" t="s">
        <v>1089</v>
      </c>
      <c r="GQ808" t="s">
        <v>1103</v>
      </c>
      <c r="GR808" t="s">
        <v>1103</v>
      </c>
      <c r="GS808" t="s">
        <v>4992</v>
      </c>
      <c r="GT808" t="s">
        <v>1091</v>
      </c>
      <c r="GW808" t="s">
        <v>1103</v>
      </c>
      <c r="GX808" t="s">
        <v>4581</v>
      </c>
      <c r="GY808" t="s">
        <v>1109</v>
      </c>
      <c r="MY808" t="s">
        <v>4530</v>
      </c>
      <c r="MZ808" t="s">
        <v>4531</v>
      </c>
      <c r="NA808" t="s">
        <v>4531</v>
      </c>
      <c r="NB808" t="s">
        <v>4531</v>
      </c>
      <c r="NC808" t="s">
        <v>4531</v>
      </c>
      <c r="ND808" t="s">
        <v>4531</v>
      </c>
      <c r="NE808" t="s">
        <v>4531</v>
      </c>
      <c r="NF808" t="s">
        <v>4531</v>
      </c>
      <c r="NH808" t="s">
        <v>4531</v>
      </c>
      <c r="NI808" t="s">
        <v>4530</v>
      </c>
      <c r="NJ808" t="s">
        <v>4531</v>
      </c>
      <c r="NK808" t="s">
        <v>4531</v>
      </c>
      <c r="NL808" t="s">
        <v>4531</v>
      </c>
      <c r="NM808" t="s">
        <v>4531</v>
      </c>
      <c r="NN808" t="s">
        <v>4531</v>
      </c>
      <c r="NO808" t="s">
        <v>4531</v>
      </c>
      <c r="NP808" t="s">
        <v>4531</v>
      </c>
      <c r="NQ808" t="s">
        <v>4531</v>
      </c>
      <c r="NR808" t="s">
        <v>4531</v>
      </c>
      <c r="NS808" t="s">
        <v>4531</v>
      </c>
      <c r="NT808" t="s">
        <v>4531</v>
      </c>
      <c r="NU808" t="s">
        <v>4531</v>
      </c>
      <c r="NV808" t="s">
        <v>4531</v>
      </c>
      <c r="NW808" t="s">
        <v>4531</v>
      </c>
    </row>
    <row r="809" spans="1:387" x14ac:dyDescent="0.3">
      <c r="A809">
        <v>823</v>
      </c>
      <c r="B809" t="s">
        <v>4828</v>
      </c>
      <c r="C809" t="s">
        <v>1133</v>
      </c>
      <c r="D809" t="s">
        <v>1255</v>
      </c>
      <c r="E809" t="s">
        <v>1256</v>
      </c>
      <c r="F809" t="s">
        <v>4991</v>
      </c>
      <c r="G809" t="s">
        <v>1081</v>
      </c>
      <c r="P809" t="s">
        <v>1101</v>
      </c>
      <c r="Q809" t="s">
        <v>1102</v>
      </c>
      <c r="R809" t="s">
        <v>1146</v>
      </c>
      <c r="S809" t="s">
        <v>4524</v>
      </c>
      <c r="T809" t="s">
        <v>4524</v>
      </c>
      <c r="U809" t="s">
        <v>1103</v>
      </c>
      <c r="V809" t="s">
        <v>1103</v>
      </c>
      <c r="W809" t="s">
        <v>4551</v>
      </c>
      <c r="CE809" t="s">
        <v>1101</v>
      </c>
      <c r="CF809" t="s">
        <v>1106</v>
      </c>
      <c r="CG809" t="s">
        <v>1146</v>
      </c>
      <c r="CH809" t="s">
        <v>4535</v>
      </c>
      <c r="CI809" t="s">
        <v>4535</v>
      </c>
      <c r="CJ809" t="s">
        <v>1103</v>
      </c>
      <c r="CK809" t="s">
        <v>1103</v>
      </c>
      <c r="CL809" t="s">
        <v>4525</v>
      </c>
      <c r="GN809" t="s">
        <v>1089</v>
      </c>
      <c r="GO809" t="s">
        <v>1089</v>
      </c>
      <c r="GQ809" t="s">
        <v>1103</v>
      </c>
      <c r="GR809" t="s">
        <v>1103</v>
      </c>
      <c r="GS809" t="s">
        <v>4992</v>
      </c>
      <c r="GT809" t="s">
        <v>1091</v>
      </c>
      <c r="GW809" t="s">
        <v>1103</v>
      </c>
      <c r="GX809" t="s">
        <v>4529</v>
      </c>
      <c r="GY809" t="s">
        <v>1109</v>
      </c>
      <c r="MY809" t="s">
        <v>4530</v>
      </c>
      <c r="MZ809" t="s">
        <v>4531</v>
      </c>
      <c r="NA809" t="s">
        <v>4531</v>
      </c>
      <c r="NB809" t="s">
        <v>4531</v>
      </c>
      <c r="NC809" t="s">
        <v>4531</v>
      </c>
      <c r="ND809" t="s">
        <v>4531</v>
      </c>
      <c r="NE809" t="s">
        <v>4531</v>
      </c>
      <c r="NF809" t="s">
        <v>4531</v>
      </c>
      <c r="NH809" t="s">
        <v>4531</v>
      </c>
      <c r="NI809" t="s">
        <v>4530</v>
      </c>
      <c r="NJ809" t="s">
        <v>4531</v>
      </c>
      <c r="NK809" t="s">
        <v>4531</v>
      </c>
      <c r="NL809" t="s">
        <v>4531</v>
      </c>
      <c r="NM809" t="s">
        <v>4531</v>
      </c>
      <c r="NN809" t="s">
        <v>4531</v>
      </c>
      <c r="NO809" t="s">
        <v>4531</v>
      </c>
      <c r="NP809" t="s">
        <v>4531</v>
      </c>
      <c r="NQ809" t="s">
        <v>4531</v>
      </c>
      <c r="NR809" t="s">
        <v>4531</v>
      </c>
      <c r="NS809" t="s">
        <v>4531</v>
      </c>
      <c r="NT809" t="s">
        <v>4531</v>
      </c>
      <c r="NU809" t="s">
        <v>4531</v>
      </c>
      <c r="NV809" t="s">
        <v>4531</v>
      </c>
      <c r="NW809" t="s">
        <v>4531</v>
      </c>
    </row>
    <row r="810" spans="1:387" x14ac:dyDescent="0.3">
      <c r="A810">
        <v>824</v>
      </c>
      <c r="B810" t="s">
        <v>4828</v>
      </c>
      <c r="C810" t="s">
        <v>1133</v>
      </c>
      <c r="D810" t="s">
        <v>1255</v>
      </c>
      <c r="E810" t="s">
        <v>1256</v>
      </c>
      <c r="F810" t="s">
        <v>4991</v>
      </c>
      <c r="G810" t="s">
        <v>1081</v>
      </c>
      <c r="FG810" t="s">
        <v>1101</v>
      </c>
      <c r="MY810" t="s">
        <v>4530</v>
      </c>
      <c r="MZ810" t="s">
        <v>4531</v>
      </c>
      <c r="NA810" t="s">
        <v>4531</v>
      </c>
      <c r="NB810" t="s">
        <v>4531</v>
      </c>
      <c r="NC810" t="s">
        <v>4531</v>
      </c>
      <c r="ND810" t="s">
        <v>4531</v>
      </c>
      <c r="NE810" t="s">
        <v>4531</v>
      </c>
      <c r="NF810" t="s">
        <v>4531</v>
      </c>
      <c r="NH810" t="s">
        <v>4531</v>
      </c>
      <c r="NI810" t="s">
        <v>4530</v>
      </c>
      <c r="NJ810" t="s">
        <v>4531</v>
      </c>
      <c r="NK810" t="s">
        <v>4531</v>
      </c>
      <c r="NL810" t="s">
        <v>4531</v>
      </c>
      <c r="NM810" t="s">
        <v>4531</v>
      </c>
      <c r="NN810" t="s">
        <v>4531</v>
      </c>
      <c r="NO810" t="s">
        <v>4531</v>
      </c>
      <c r="NP810" t="s">
        <v>4531</v>
      </c>
      <c r="NQ810" t="s">
        <v>4531</v>
      </c>
      <c r="NR810" t="s">
        <v>4531</v>
      </c>
      <c r="NS810" t="s">
        <v>4531</v>
      </c>
      <c r="NT810" t="s">
        <v>4531</v>
      </c>
      <c r="NU810" t="s">
        <v>4531</v>
      </c>
      <c r="NV810" t="s">
        <v>4531</v>
      </c>
      <c r="NW810" t="s">
        <v>4531</v>
      </c>
    </row>
    <row r="811" spans="1:387" x14ac:dyDescent="0.3">
      <c r="A811">
        <v>825</v>
      </c>
      <c r="B811" t="s">
        <v>4828</v>
      </c>
      <c r="C811" t="s">
        <v>1133</v>
      </c>
      <c r="D811" t="s">
        <v>1255</v>
      </c>
      <c r="E811" t="s">
        <v>1256</v>
      </c>
      <c r="F811" t="s">
        <v>4991</v>
      </c>
      <c r="G811" t="s">
        <v>1081</v>
      </c>
      <c r="FG811" t="s">
        <v>1101</v>
      </c>
      <c r="FH811" t="s">
        <v>4559</v>
      </c>
      <c r="FI811" t="s">
        <v>4559</v>
      </c>
      <c r="MY811" t="s">
        <v>4530</v>
      </c>
      <c r="MZ811" t="s">
        <v>4531</v>
      </c>
      <c r="NA811" t="s">
        <v>4531</v>
      </c>
      <c r="NB811" t="s">
        <v>4531</v>
      </c>
      <c r="NC811" t="s">
        <v>4531</v>
      </c>
      <c r="ND811" t="s">
        <v>4531</v>
      </c>
      <c r="NE811" t="s">
        <v>4531</v>
      </c>
      <c r="NF811" t="s">
        <v>4531</v>
      </c>
      <c r="NH811" t="s">
        <v>4531</v>
      </c>
      <c r="NI811" t="s">
        <v>4530</v>
      </c>
      <c r="NJ811" t="s">
        <v>4531</v>
      </c>
      <c r="NK811" t="s">
        <v>4531</v>
      </c>
      <c r="NL811" t="s">
        <v>4531</v>
      </c>
      <c r="NM811" t="s">
        <v>4531</v>
      </c>
      <c r="NN811" t="s">
        <v>4531</v>
      </c>
      <c r="NO811" t="s">
        <v>4531</v>
      </c>
      <c r="NP811" t="s">
        <v>4531</v>
      </c>
      <c r="NQ811" t="s">
        <v>4531</v>
      </c>
      <c r="NR811" t="s">
        <v>4531</v>
      </c>
      <c r="NS811" t="s">
        <v>4531</v>
      </c>
      <c r="NT811" t="s">
        <v>4531</v>
      </c>
      <c r="NU811" t="s">
        <v>4531</v>
      </c>
      <c r="NV811" t="s">
        <v>4531</v>
      </c>
      <c r="NW811" t="s">
        <v>4531</v>
      </c>
    </row>
    <row r="812" spans="1:387" x14ac:dyDescent="0.3">
      <c r="A812">
        <v>826</v>
      </c>
      <c r="B812" t="s">
        <v>4828</v>
      </c>
      <c r="C812" t="s">
        <v>1133</v>
      </c>
      <c r="D812" t="s">
        <v>1255</v>
      </c>
      <c r="E812" t="s">
        <v>1256</v>
      </c>
      <c r="F812" t="s">
        <v>4991</v>
      </c>
      <c r="G812" t="s">
        <v>1081</v>
      </c>
      <c r="FG812" t="s">
        <v>1101</v>
      </c>
      <c r="FH812" t="s">
        <v>4710</v>
      </c>
      <c r="FI812" t="s">
        <v>4710</v>
      </c>
      <c r="MY812" t="s">
        <v>4530</v>
      </c>
      <c r="MZ812" t="s">
        <v>4531</v>
      </c>
      <c r="NA812" t="s">
        <v>4531</v>
      </c>
      <c r="NB812" t="s">
        <v>4531</v>
      </c>
      <c r="NC812" t="s">
        <v>4531</v>
      </c>
      <c r="ND812" t="s">
        <v>4531</v>
      </c>
      <c r="NE812" t="s">
        <v>4531</v>
      </c>
      <c r="NF812" t="s">
        <v>4531</v>
      </c>
      <c r="NH812" t="s">
        <v>4531</v>
      </c>
      <c r="NI812" t="s">
        <v>4530</v>
      </c>
      <c r="NJ812" t="s">
        <v>4531</v>
      </c>
      <c r="NK812" t="s">
        <v>4531</v>
      </c>
      <c r="NL812" t="s">
        <v>4531</v>
      </c>
      <c r="NM812" t="s">
        <v>4531</v>
      </c>
      <c r="NN812" t="s">
        <v>4531</v>
      </c>
      <c r="NO812" t="s">
        <v>4531</v>
      </c>
      <c r="NP812" t="s">
        <v>4531</v>
      </c>
      <c r="NQ812" t="s">
        <v>4531</v>
      </c>
      <c r="NR812" t="s">
        <v>4531</v>
      </c>
      <c r="NS812" t="s">
        <v>4531</v>
      </c>
      <c r="NT812" t="s">
        <v>4531</v>
      </c>
      <c r="NU812" t="s">
        <v>4531</v>
      </c>
      <c r="NV812" t="s">
        <v>4531</v>
      </c>
      <c r="NW812" t="s">
        <v>4531</v>
      </c>
    </row>
    <row r="813" spans="1:387" x14ac:dyDescent="0.3">
      <c r="A813">
        <v>827</v>
      </c>
      <c r="B813" t="s">
        <v>4828</v>
      </c>
      <c r="C813" t="s">
        <v>1133</v>
      </c>
      <c r="D813" t="s">
        <v>1255</v>
      </c>
      <c r="E813" t="s">
        <v>1256</v>
      </c>
      <c r="F813" t="s">
        <v>4991</v>
      </c>
      <c r="G813" t="s">
        <v>1081</v>
      </c>
      <c r="FG813" t="s">
        <v>1101</v>
      </c>
      <c r="FH813" t="s">
        <v>4561</v>
      </c>
      <c r="FI813" t="s">
        <v>4561</v>
      </c>
      <c r="MY813" t="s">
        <v>4530</v>
      </c>
      <c r="MZ813" t="s">
        <v>4531</v>
      </c>
      <c r="NA813" t="s">
        <v>4531</v>
      </c>
      <c r="NB813" t="s">
        <v>4531</v>
      </c>
      <c r="NC813" t="s">
        <v>4531</v>
      </c>
      <c r="ND813" t="s">
        <v>4531</v>
      </c>
      <c r="NE813" t="s">
        <v>4531</v>
      </c>
      <c r="NF813" t="s">
        <v>4531</v>
      </c>
      <c r="NH813" t="s">
        <v>4531</v>
      </c>
      <c r="NI813" t="s">
        <v>4530</v>
      </c>
      <c r="NJ813" t="s">
        <v>4531</v>
      </c>
      <c r="NK813" t="s">
        <v>4531</v>
      </c>
      <c r="NL813" t="s">
        <v>4531</v>
      </c>
      <c r="NM813" t="s">
        <v>4531</v>
      </c>
      <c r="NN813" t="s">
        <v>4531</v>
      </c>
      <c r="NO813" t="s">
        <v>4531</v>
      </c>
      <c r="NP813" t="s">
        <v>4531</v>
      </c>
      <c r="NQ813" t="s">
        <v>4531</v>
      </c>
      <c r="NR813" t="s">
        <v>4531</v>
      </c>
      <c r="NS813" t="s">
        <v>4531</v>
      </c>
      <c r="NT813" t="s">
        <v>4531</v>
      </c>
      <c r="NU813" t="s">
        <v>4531</v>
      </c>
      <c r="NV813" t="s">
        <v>4531</v>
      </c>
      <c r="NW813" t="s">
        <v>4531</v>
      </c>
    </row>
    <row r="814" spans="1:387" x14ac:dyDescent="0.3">
      <c r="A814">
        <v>828</v>
      </c>
      <c r="B814" t="s">
        <v>4828</v>
      </c>
      <c r="C814" t="s">
        <v>1133</v>
      </c>
      <c r="D814" t="s">
        <v>1255</v>
      </c>
      <c r="E814" t="s">
        <v>1256</v>
      </c>
      <c r="F814" t="s">
        <v>4991</v>
      </c>
      <c r="G814" t="s">
        <v>1081</v>
      </c>
      <c r="H814" t="s">
        <v>1101</v>
      </c>
      <c r="I814" t="s">
        <v>1102</v>
      </c>
      <c r="J814" t="s">
        <v>1095</v>
      </c>
      <c r="K814" t="s">
        <v>4556</v>
      </c>
      <c r="L814" t="s">
        <v>4987</v>
      </c>
      <c r="M814" t="s">
        <v>1103</v>
      </c>
      <c r="N814" t="s">
        <v>1103</v>
      </c>
      <c r="O814" t="s">
        <v>4551</v>
      </c>
      <c r="AL814" t="s">
        <v>1101</v>
      </c>
      <c r="AM814" t="s">
        <v>1105</v>
      </c>
      <c r="AN814" t="s">
        <v>4563</v>
      </c>
      <c r="AO814" t="s">
        <v>4807</v>
      </c>
      <c r="AP814" t="s">
        <v>1103</v>
      </c>
      <c r="AQ814" t="s">
        <v>1103</v>
      </c>
      <c r="AR814" t="s">
        <v>4551</v>
      </c>
      <c r="AZ814" t="s">
        <v>1101</v>
      </c>
      <c r="BA814" t="s">
        <v>1095</v>
      </c>
      <c r="BB814" t="s">
        <v>4538</v>
      </c>
      <c r="BC814" t="s">
        <v>4569</v>
      </c>
      <c r="BD814" t="s">
        <v>1103</v>
      </c>
      <c r="BE814" t="s">
        <v>1103</v>
      </c>
      <c r="BF814" t="s">
        <v>4551</v>
      </c>
      <c r="BG814" t="s">
        <v>1101</v>
      </c>
      <c r="BH814" t="s">
        <v>1104</v>
      </c>
      <c r="BI814" t="s">
        <v>1105</v>
      </c>
      <c r="BJ814" t="s">
        <v>4585</v>
      </c>
      <c r="BK814" t="s">
        <v>4655</v>
      </c>
      <c r="BL814" t="s">
        <v>1103</v>
      </c>
      <c r="BM814" t="s">
        <v>1103</v>
      </c>
      <c r="BN814" t="s">
        <v>4551</v>
      </c>
      <c r="BW814" t="s">
        <v>1101</v>
      </c>
      <c r="BX814" t="s">
        <v>1106</v>
      </c>
      <c r="BY814" t="s">
        <v>1105</v>
      </c>
      <c r="BZ814" t="s">
        <v>4543</v>
      </c>
      <c r="CA814" t="s">
        <v>4652</v>
      </c>
      <c r="CB814" t="s">
        <v>1103</v>
      </c>
      <c r="CC814" t="s">
        <v>1103</v>
      </c>
      <c r="CD814" t="s">
        <v>4551</v>
      </c>
      <c r="CM814" t="s">
        <v>1101</v>
      </c>
      <c r="CN814" t="s">
        <v>1105</v>
      </c>
      <c r="CO814" t="s">
        <v>4580</v>
      </c>
      <c r="CP814" t="s">
        <v>4887</v>
      </c>
      <c r="CQ814" t="s">
        <v>1103</v>
      </c>
      <c r="CR814" t="s">
        <v>1103</v>
      </c>
      <c r="CS814" t="s">
        <v>4551</v>
      </c>
      <c r="CT814" t="s">
        <v>1101</v>
      </c>
      <c r="CU814" t="s">
        <v>1163</v>
      </c>
      <c r="CV814" t="s">
        <v>1180</v>
      </c>
      <c r="CW814" t="s">
        <v>4556</v>
      </c>
      <c r="CX814" t="s">
        <v>4927</v>
      </c>
      <c r="CY814" t="s">
        <v>1103</v>
      </c>
      <c r="CZ814" t="s">
        <v>1103</v>
      </c>
      <c r="DA814" t="s">
        <v>4551</v>
      </c>
      <c r="DE814" t="s">
        <v>1101</v>
      </c>
      <c r="DF814" t="s">
        <v>1088</v>
      </c>
      <c r="DG814" t="s">
        <v>4541</v>
      </c>
      <c r="DH814" t="s">
        <v>4544</v>
      </c>
      <c r="DI814" t="s">
        <v>1103</v>
      </c>
      <c r="DJ814" t="s">
        <v>1103</v>
      </c>
      <c r="DK814" t="s">
        <v>4551</v>
      </c>
      <c r="DL814" t="s">
        <v>1082</v>
      </c>
      <c r="DM814" t="s">
        <v>4557</v>
      </c>
      <c r="DN814" t="s">
        <v>4557</v>
      </c>
      <c r="DO814" t="s">
        <v>1103</v>
      </c>
      <c r="DP814" t="s">
        <v>1103</v>
      </c>
      <c r="DQ814" t="s">
        <v>4551</v>
      </c>
      <c r="DX814" t="s">
        <v>1101</v>
      </c>
      <c r="DY814" t="s">
        <v>4566</v>
      </c>
      <c r="DZ814" t="s">
        <v>4566</v>
      </c>
      <c r="EA814" t="s">
        <v>1103</v>
      </c>
      <c r="EB814" t="s">
        <v>1103</v>
      </c>
      <c r="EC814" t="s">
        <v>4551</v>
      </c>
      <c r="EJ814" t="s">
        <v>1101</v>
      </c>
      <c r="EK814" t="s">
        <v>4564</v>
      </c>
      <c r="EL814" t="s">
        <v>4564</v>
      </c>
      <c r="EM814" t="s">
        <v>1103</v>
      </c>
      <c r="EN814" t="s">
        <v>1103</v>
      </c>
      <c r="EO814" t="s">
        <v>4542</v>
      </c>
      <c r="EP814" t="s">
        <v>1101</v>
      </c>
      <c r="EQ814" t="s">
        <v>4548</v>
      </c>
      <c r="ER814" t="s">
        <v>4548</v>
      </c>
      <c r="ES814" t="s">
        <v>1103</v>
      </c>
      <c r="ET814" t="s">
        <v>1103</v>
      </c>
      <c r="EU814" t="s">
        <v>4551</v>
      </c>
      <c r="EV814" t="s">
        <v>1101</v>
      </c>
      <c r="EW814" t="s">
        <v>4541</v>
      </c>
      <c r="EX814" t="s">
        <v>4541</v>
      </c>
      <c r="EY814" t="s">
        <v>1101</v>
      </c>
      <c r="EZ814" t="s">
        <v>4570</v>
      </c>
      <c r="FA814" t="s">
        <v>4541</v>
      </c>
      <c r="FB814" t="s">
        <v>4541</v>
      </c>
      <c r="FC814" t="s">
        <v>1101</v>
      </c>
      <c r="FD814" t="s">
        <v>1096</v>
      </c>
      <c r="FE814" t="s">
        <v>4557</v>
      </c>
      <c r="FF814" t="s">
        <v>4632</v>
      </c>
      <c r="GN814" t="s">
        <v>1089</v>
      </c>
      <c r="GO814" t="s">
        <v>1089</v>
      </c>
      <c r="GP814" t="s">
        <v>1089</v>
      </c>
      <c r="GQ814" t="s">
        <v>1103</v>
      </c>
      <c r="GR814" t="s">
        <v>1103</v>
      </c>
      <c r="GS814" t="s">
        <v>4992</v>
      </c>
      <c r="GT814" t="s">
        <v>1091</v>
      </c>
      <c r="GW814" t="s">
        <v>1103</v>
      </c>
      <c r="GX814" t="s">
        <v>4581</v>
      </c>
      <c r="GY814" t="s">
        <v>1109</v>
      </c>
      <c r="HB814" t="s">
        <v>1103</v>
      </c>
      <c r="HC814" t="s">
        <v>4581</v>
      </c>
      <c r="HD814" t="s">
        <v>1156</v>
      </c>
      <c r="HE814" t="s">
        <v>1109</v>
      </c>
      <c r="MY814" t="s">
        <v>4530</v>
      </c>
      <c r="MZ814" t="s">
        <v>4531</v>
      </c>
      <c r="NA814" t="s">
        <v>4531</v>
      </c>
      <c r="NB814" t="s">
        <v>4531</v>
      </c>
      <c r="NC814" t="s">
        <v>4531</v>
      </c>
      <c r="ND814" t="s">
        <v>4531</v>
      </c>
      <c r="NE814" t="s">
        <v>4531</v>
      </c>
      <c r="NF814" t="s">
        <v>4531</v>
      </c>
      <c r="NH814" t="s">
        <v>4531</v>
      </c>
      <c r="NI814" t="s">
        <v>4530</v>
      </c>
      <c r="NJ814" t="s">
        <v>4531</v>
      </c>
      <c r="NK814" t="s">
        <v>4531</v>
      </c>
      <c r="NL814" t="s">
        <v>4531</v>
      </c>
      <c r="NM814" t="s">
        <v>4531</v>
      </c>
      <c r="NN814" t="s">
        <v>4531</v>
      </c>
      <c r="NO814" t="s">
        <v>4531</v>
      </c>
      <c r="NP814" t="s">
        <v>4531</v>
      </c>
      <c r="NQ814" t="s">
        <v>4531</v>
      </c>
      <c r="NR814" t="s">
        <v>4531</v>
      </c>
      <c r="NS814" t="s">
        <v>4531</v>
      </c>
      <c r="NT814" t="s">
        <v>4531</v>
      </c>
      <c r="NU814" t="s">
        <v>4531</v>
      </c>
      <c r="NV814" t="s">
        <v>4531</v>
      </c>
      <c r="NW814" t="s">
        <v>4531</v>
      </c>
    </row>
    <row r="815" spans="1:387" x14ac:dyDescent="0.3">
      <c r="A815">
        <v>829</v>
      </c>
      <c r="B815" t="s">
        <v>4828</v>
      </c>
      <c r="C815" t="s">
        <v>1133</v>
      </c>
      <c r="D815" t="s">
        <v>1255</v>
      </c>
      <c r="E815" t="s">
        <v>1256</v>
      </c>
      <c r="F815" t="s">
        <v>4991</v>
      </c>
      <c r="G815" t="s">
        <v>1081</v>
      </c>
      <c r="H815" t="s">
        <v>1101</v>
      </c>
      <c r="I815" t="s">
        <v>1129</v>
      </c>
      <c r="J815" t="s">
        <v>1095</v>
      </c>
      <c r="K815" t="s">
        <v>4556</v>
      </c>
      <c r="L815" t="s">
        <v>4920</v>
      </c>
      <c r="M815" t="s">
        <v>1103</v>
      </c>
      <c r="N815" t="s">
        <v>1103</v>
      </c>
      <c r="O815" t="s">
        <v>4542</v>
      </c>
      <c r="AL815" t="s">
        <v>1101</v>
      </c>
      <c r="AM815" t="s">
        <v>1105</v>
      </c>
      <c r="AN815" t="s">
        <v>4563</v>
      </c>
      <c r="AO815" t="s">
        <v>4807</v>
      </c>
      <c r="AP815" t="s">
        <v>1103</v>
      </c>
      <c r="AQ815" t="s">
        <v>1103</v>
      </c>
      <c r="AR815" t="s">
        <v>4525</v>
      </c>
      <c r="AZ815" t="s">
        <v>1101</v>
      </c>
      <c r="BA815" t="s">
        <v>1095</v>
      </c>
      <c r="BB815" t="s">
        <v>4538</v>
      </c>
      <c r="BC815" t="s">
        <v>4569</v>
      </c>
      <c r="BD815" t="s">
        <v>1103</v>
      </c>
      <c r="BE815" t="s">
        <v>1103</v>
      </c>
      <c r="BF815" t="s">
        <v>4525</v>
      </c>
      <c r="BG815" t="s">
        <v>1101</v>
      </c>
      <c r="BH815" t="s">
        <v>1161</v>
      </c>
      <c r="BI815" t="s">
        <v>1105</v>
      </c>
      <c r="BJ815" t="s">
        <v>4585</v>
      </c>
      <c r="BK815" t="s">
        <v>4655</v>
      </c>
      <c r="BL815" t="s">
        <v>1103</v>
      </c>
      <c r="BM815" t="s">
        <v>1103</v>
      </c>
      <c r="BN815" t="s">
        <v>4551</v>
      </c>
      <c r="BW815" t="s">
        <v>1101</v>
      </c>
      <c r="BX815" t="s">
        <v>1085</v>
      </c>
      <c r="BY815" t="s">
        <v>1105</v>
      </c>
      <c r="BZ815" t="s">
        <v>4580</v>
      </c>
      <c r="CA815" t="s">
        <v>4993</v>
      </c>
      <c r="CB815" t="s">
        <v>1103</v>
      </c>
      <c r="CC815" t="s">
        <v>1103</v>
      </c>
      <c r="CD815" t="s">
        <v>4551</v>
      </c>
      <c r="CM815" t="s">
        <v>1101</v>
      </c>
      <c r="CN815" t="s">
        <v>1105</v>
      </c>
      <c r="CO815" t="s">
        <v>4543</v>
      </c>
      <c r="CP815" t="s">
        <v>4885</v>
      </c>
      <c r="CQ815" t="s">
        <v>1103</v>
      </c>
      <c r="CR815" t="s">
        <v>1103</v>
      </c>
      <c r="CS815" t="s">
        <v>4551</v>
      </c>
      <c r="CT815" t="s">
        <v>1101</v>
      </c>
      <c r="CU815" t="s">
        <v>1086</v>
      </c>
      <c r="CV815" t="s">
        <v>1180</v>
      </c>
      <c r="CW815" t="s">
        <v>4556</v>
      </c>
      <c r="CX815" t="s">
        <v>4927</v>
      </c>
      <c r="CY815" t="s">
        <v>1103</v>
      </c>
      <c r="CZ815" t="s">
        <v>1103</v>
      </c>
      <c r="DA815" t="s">
        <v>4525</v>
      </c>
      <c r="DE815" t="s">
        <v>1101</v>
      </c>
      <c r="DF815" t="s">
        <v>1088</v>
      </c>
      <c r="DG815" t="s">
        <v>4541</v>
      </c>
      <c r="DH815" t="s">
        <v>4544</v>
      </c>
      <c r="DI815" t="s">
        <v>1103</v>
      </c>
      <c r="DJ815" t="s">
        <v>1103</v>
      </c>
      <c r="DK815" t="s">
        <v>4551</v>
      </c>
      <c r="DL815" t="s">
        <v>1101</v>
      </c>
      <c r="DM815" t="s">
        <v>4557</v>
      </c>
      <c r="DN815" t="s">
        <v>4557</v>
      </c>
      <c r="DO815" t="s">
        <v>1103</v>
      </c>
      <c r="DP815" t="s">
        <v>1103</v>
      </c>
      <c r="DQ815" t="s">
        <v>4551</v>
      </c>
      <c r="DX815" t="s">
        <v>1101</v>
      </c>
      <c r="DY815" t="s">
        <v>4833</v>
      </c>
      <c r="DZ815" t="s">
        <v>4833</v>
      </c>
      <c r="EA815" t="s">
        <v>1103</v>
      </c>
      <c r="EB815" t="s">
        <v>1103</v>
      </c>
      <c r="EC815" t="s">
        <v>4551</v>
      </c>
      <c r="EJ815" t="s">
        <v>1101</v>
      </c>
      <c r="EK815" t="s">
        <v>4548</v>
      </c>
      <c r="EL815" t="s">
        <v>4548</v>
      </c>
      <c r="EM815" t="s">
        <v>1103</v>
      </c>
      <c r="EN815" t="s">
        <v>1103</v>
      </c>
      <c r="EO815" t="s">
        <v>4525</v>
      </c>
      <c r="EP815" t="s">
        <v>1101</v>
      </c>
      <c r="ES815" t="s">
        <v>1103</v>
      </c>
      <c r="ET815" t="s">
        <v>1103</v>
      </c>
      <c r="EU815" t="s">
        <v>4551</v>
      </c>
      <c r="EV815" t="s">
        <v>1101</v>
      </c>
      <c r="EW815" t="s">
        <v>4580</v>
      </c>
      <c r="EX815" t="s">
        <v>4580</v>
      </c>
      <c r="EY815" t="s">
        <v>1101</v>
      </c>
      <c r="EZ815" t="s">
        <v>4570</v>
      </c>
      <c r="FA815" t="s">
        <v>4580</v>
      </c>
      <c r="FB815" t="s">
        <v>4580</v>
      </c>
      <c r="FC815" t="s">
        <v>1101</v>
      </c>
      <c r="GN815" t="s">
        <v>1089</v>
      </c>
      <c r="GO815" t="s">
        <v>1089</v>
      </c>
      <c r="GP815" t="s">
        <v>1089</v>
      </c>
      <c r="GQ815" t="s">
        <v>1103</v>
      </c>
      <c r="GR815" t="s">
        <v>1103</v>
      </c>
      <c r="GS815" t="s">
        <v>4992</v>
      </c>
      <c r="GT815" t="s">
        <v>1109</v>
      </c>
      <c r="GW815" t="s">
        <v>1103</v>
      </c>
      <c r="GX815" t="s">
        <v>4581</v>
      </c>
      <c r="GY815" t="s">
        <v>1109</v>
      </c>
      <c r="HB815" t="s">
        <v>1103</v>
      </c>
      <c r="HC815" t="s">
        <v>4529</v>
      </c>
      <c r="HD815" t="s">
        <v>1128</v>
      </c>
      <c r="HE815" t="s">
        <v>1109</v>
      </c>
      <c r="MY815" t="s">
        <v>4530</v>
      </c>
      <c r="MZ815" t="s">
        <v>4531</v>
      </c>
      <c r="NA815" t="s">
        <v>4531</v>
      </c>
      <c r="NB815" t="s">
        <v>4531</v>
      </c>
      <c r="NC815" t="s">
        <v>4531</v>
      </c>
      <c r="ND815" t="s">
        <v>4531</v>
      </c>
      <c r="NE815" t="s">
        <v>4531</v>
      </c>
      <c r="NF815" t="s">
        <v>4531</v>
      </c>
      <c r="NH815" t="s">
        <v>4531</v>
      </c>
      <c r="NI815" t="s">
        <v>4530</v>
      </c>
      <c r="NJ815" t="s">
        <v>4531</v>
      </c>
      <c r="NK815" t="s">
        <v>4531</v>
      </c>
      <c r="NL815" t="s">
        <v>4531</v>
      </c>
      <c r="NM815" t="s">
        <v>4531</v>
      </c>
      <c r="NN815" t="s">
        <v>4531</v>
      </c>
      <c r="NO815" t="s">
        <v>4531</v>
      </c>
      <c r="NP815" t="s">
        <v>4531</v>
      </c>
      <c r="NQ815" t="s">
        <v>4531</v>
      </c>
      <c r="NR815" t="s">
        <v>4531</v>
      </c>
      <c r="NS815" t="s">
        <v>4531</v>
      </c>
      <c r="NT815" t="s">
        <v>4531</v>
      </c>
      <c r="NU815" t="s">
        <v>4531</v>
      </c>
      <c r="NV815" t="s">
        <v>4531</v>
      </c>
      <c r="NW815" t="s">
        <v>4531</v>
      </c>
    </row>
    <row r="816" spans="1:387" x14ac:dyDescent="0.3">
      <c r="A816">
        <v>830</v>
      </c>
      <c r="B816" t="s">
        <v>4828</v>
      </c>
      <c r="C816" t="s">
        <v>1133</v>
      </c>
      <c r="D816" t="s">
        <v>1255</v>
      </c>
      <c r="E816" t="s">
        <v>1256</v>
      </c>
      <c r="F816" t="s">
        <v>4991</v>
      </c>
      <c r="G816" t="s">
        <v>1081</v>
      </c>
      <c r="H816" t="s">
        <v>1101</v>
      </c>
      <c r="I816" t="s">
        <v>1129</v>
      </c>
      <c r="J816" t="s">
        <v>1095</v>
      </c>
      <c r="K816" t="s">
        <v>4556</v>
      </c>
      <c r="L816" t="s">
        <v>4920</v>
      </c>
      <c r="M816" t="s">
        <v>1103</v>
      </c>
      <c r="N816" t="s">
        <v>1103</v>
      </c>
      <c r="O816" t="s">
        <v>4542</v>
      </c>
      <c r="AL816" t="s">
        <v>1101</v>
      </c>
      <c r="AM816" t="s">
        <v>1105</v>
      </c>
      <c r="AN816" t="s">
        <v>4563</v>
      </c>
      <c r="AO816" t="s">
        <v>4807</v>
      </c>
      <c r="AP816" t="s">
        <v>1103</v>
      </c>
      <c r="AQ816" t="s">
        <v>1103</v>
      </c>
      <c r="AR816" t="s">
        <v>4551</v>
      </c>
      <c r="AZ816" t="s">
        <v>1101</v>
      </c>
      <c r="BA816" t="s">
        <v>1095</v>
      </c>
      <c r="BB816" t="s">
        <v>4538</v>
      </c>
      <c r="BC816" t="s">
        <v>4569</v>
      </c>
      <c r="BD816" t="s">
        <v>1103</v>
      </c>
      <c r="BE816" t="s">
        <v>1103</v>
      </c>
      <c r="BF816" t="s">
        <v>4551</v>
      </c>
      <c r="BG816" t="s">
        <v>1101</v>
      </c>
      <c r="BH816" t="s">
        <v>1161</v>
      </c>
      <c r="BI816" t="s">
        <v>1105</v>
      </c>
      <c r="BJ816" t="s">
        <v>4585</v>
      </c>
      <c r="BK816" t="s">
        <v>4655</v>
      </c>
      <c r="BL816" t="s">
        <v>1103</v>
      </c>
      <c r="BM816" t="s">
        <v>1103</v>
      </c>
      <c r="BN816" t="s">
        <v>4551</v>
      </c>
      <c r="BW816" t="s">
        <v>1101</v>
      </c>
      <c r="BX816" t="s">
        <v>1085</v>
      </c>
      <c r="BY816" t="s">
        <v>1105</v>
      </c>
      <c r="BZ816" t="s">
        <v>4580</v>
      </c>
      <c r="CA816" t="s">
        <v>4993</v>
      </c>
      <c r="CB816" t="s">
        <v>1103</v>
      </c>
      <c r="CC816" t="s">
        <v>1103</v>
      </c>
      <c r="CD816" t="s">
        <v>4551</v>
      </c>
      <c r="CM816" t="s">
        <v>1101</v>
      </c>
      <c r="CN816" t="s">
        <v>1105</v>
      </c>
      <c r="CO816" t="s">
        <v>4543</v>
      </c>
      <c r="CP816" t="s">
        <v>4885</v>
      </c>
      <c r="CQ816" t="s">
        <v>1103</v>
      </c>
      <c r="CR816" t="s">
        <v>1103</v>
      </c>
      <c r="CS816" t="s">
        <v>4551</v>
      </c>
      <c r="CT816" t="s">
        <v>1101</v>
      </c>
      <c r="CU816" t="s">
        <v>1086</v>
      </c>
      <c r="CV816" t="s">
        <v>1180</v>
      </c>
      <c r="CW816" t="s">
        <v>4556</v>
      </c>
      <c r="CX816" t="s">
        <v>4927</v>
      </c>
      <c r="CY816" t="s">
        <v>1103</v>
      </c>
      <c r="CZ816" t="s">
        <v>1103</v>
      </c>
      <c r="DA816" t="s">
        <v>4551</v>
      </c>
      <c r="DE816" t="s">
        <v>1101</v>
      </c>
      <c r="DF816" t="s">
        <v>1088</v>
      </c>
      <c r="DG816" t="s">
        <v>4541</v>
      </c>
      <c r="DH816" t="s">
        <v>4544</v>
      </c>
      <c r="DI816" t="s">
        <v>1103</v>
      </c>
      <c r="DJ816" t="s">
        <v>1103</v>
      </c>
      <c r="DK816" t="s">
        <v>4525</v>
      </c>
      <c r="DL816" t="s">
        <v>1101</v>
      </c>
      <c r="DM816" t="s">
        <v>4557</v>
      </c>
      <c r="DN816" t="s">
        <v>4557</v>
      </c>
      <c r="DO816" t="s">
        <v>1103</v>
      </c>
      <c r="DP816" t="s">
        <v>1103</v>
      </c>
      <c r="DQ816" t="s">
        <v>4551</v>
      </c>
      <c r="DX816" t="s">
        <v>1101</v>
      </c>
      <c r="DY816" t="s">
        <v>4585</v>
      </c>
      <c r="DZ816" t="s">
        <v>4585</v>
      </c>
      <c r="EA816" t="s">
        <v>1103</v>
      </c>
      <c r="EB816" t="s">
        <v>1103</v>
      </c>
      <c r="EC816" t="s">
        <v>4551</v>
      </c>
      <c r="EJ816" t="s">
        <v>1101</v>
      </c>
      <c r="EK816" t="s">
        <v>4548</v>
      </c>
      <c r="EL816" t="s">
        <v>4548</v>
      </c>
      <c r="EM816" t="s">
        <v>1103</v>
      </c>
      <c r="EN816" t="s">
        <v>1103</v>
      </c>
      <c r="EO816" t="s">
        <v>4551</v>
      </c>
      <c r="EP816" t="s">
        <v>1101</v>
      </c>
      <c r="ES816" t="s">
        <v>1103</v>
      </c>
      <c r="ET816" t="s">
        <v>1103</v>
      </c>
      <c r="EV816" t="s">
        <v>1101</v>
      </c>
      <c r="EW816" t="s">
        <v>4580</v>
      </c>
      <c r="EX816" t="s">
        <v>4580</v>
      </c>
      <c r="EY816" t="s">
        <v>1101</v>
      </c>
      <c r="EZ816" t="s">
        <v>4570</v>
      </c>
      <c r="FA816" t="s">
        <v>4580</v>
      </c>
      <c r="FB816" t="s">
        <v>4580</v>
      </c>
      <c r="FC816" t="s">
        <v>1101</v>
      </c>
      <c r="FD816" t="s">
        <v>1096</v>
      </c>
      <c r="FE816" t="s">
        <v>4546</v>
      </c>
      <c r="FF816" t="s">
        <v>4748</v>
      </c>
      <c r="GN816" t="s">
        <v>1089</v>
      </c>
      <c r="GO816" t="s">
        <v>1089</v>
      </c>
      <c r="GP816" t="s">
        <v>1089</v>
      </c>
      <c r="GQ816" t="s">
        <v>1103</v>
      </c>
      <c r="GR816" t="s">
        <v>1103</v>
      </c>
      <c r="GS816" t="s">
        <v>4992</v>
      </c>
      <c r="GT816" t="s">
        <v>1091</v>
      </c>
      <c r="GW816" t="s">
        <v>1103</v>
      </c>
      <c r="GX816" t="s">
        <v>4581</v>
      </c>
      <c r="GY816" t="s">
        <v>1109</v>
      </c>
      <c r="HB816" t="s">
        <v>1103</v>
      </c>
      <c r="HC816" t="s">
        <v>4581</v>
      </c>
      <c r="HD816" t="s">
        <v>1156</v>
      </c>
      <c r="HE816" t="s">
        <v>1109</v>
      </c>
      <c r="MY816" t="s">
        <v>4530</v>
      </c>
      <c r="MZ816" t="s">
        <v>4531</v>
      </c>
      <c r="NA816" t="s">
        <v>4531</v>
      </c>
      <c r="NB816" t="s">
        <v>4531</v>
      </c>
      <c r="NC816" t="s">
        <v>4531</v>
      </c>
      <c r="ND816" t="s">
        <v>4531</v>
      </c>
      <c r="NE816" t="s">
        <v>4531</v>
      </c>
      <c r="NF816" t="s">
        <v>4531</v>
      </c>
      <c r="NH816" t="s">
        <v>4531</v>
      </c>
      <c r="NI816" t="s">
        <v>4530</v>
      </c>
      <c r="NJ816" t="s">
        <v>4531</v>
      </c>
      <c r="NK816" t="s">
        <v>4531</v>
      </c>
      <c r="NL816" t="s">
        <v>4531</v>
      </c>
      <c r="NM816" t="s">
        <v>4531</v>
      </c>
      <c r="NN816" t="s">
        <v>4531</v>
      </c>
      <c r="NO816" t="s">
        <v>4531</v>
      </c>
      <c r="NP816" t="s">
        <v>4531</v>
      </c>
      <c r="NQ816" t="s">
        <v>4531</v>
      </c>
      <c r="NR816" t="s">
        <v>4531</v>
      </c>
      <c r="NS816" t="s">
        <v>4531</v>
      </c>
      <c r="NT816" t="s">
        <v>4531</v>
      </c>
      <c r="NU816" t="s">
        <v>4531</v>
      </c>
      <c r="NV816" t="s">
        <v>4531</v>
      </c>
      <c r="NW816" t="s">
        <v>4531</v>
      </c>
    </row>
    <row r="817" spans="1:387" x14ac:dyDescent="0.3">
      <c r="A817">
        <v>831</v>
      </c>
      <c r="B817" t="s">
        <v>4828</v>
      </c>
      <c r="C817" t="s">
        <v>1133</v>
      </c>
      <c r="D817" t="s">
        <v>1255</v>
      </c>
      <c r="E817" t="s">
        <v>1256</v>
      </c>
      <c r="F817" t="s">
        <v>4991</v>
      </c>
      <c r="G817" t="s">
        <v>1081</v>
      </c>
      <c r="H817" t="s">
        <v>1101</v>
      </c>
      <c r="I817" t="s">
        <v>1129</v>
      </c>
      <c r="J817" t="s">
        <v>1095</v>
      </c>
      <c r="K817" t="s">
        <v>4556</v>
      </c>
      <c r="L817" t="s">
        <v>4920</v>
      </c>
      <c r="M817" t="s">
        <v>1103</v>
      </c>
      <c r="N817" t="s">
        <v>1103</v>
      </c>
      <c r="O817" t="s">
        <v>4551</v>
      </c>
      <c r="AL817" t="s">
        <v>1101</v>
      </c>
      <c r="AM817" t="s">
        <v>1105</v>
      </c>
      <c r="AN817" t="s">
        <v>4563</v>
      </c>
      <c r="AO817" t="s">
        <v>4807</v>
      </c>
      <c r="AP817" t="s">
        <v>1103</v>
      </c>
      <c r="AQ817" t="s">
        <v>1103</v>
      </c>
      <c r="AR817" t="s">
        <v>4551</v>
      </c>
      <c r="AZ817" t="s">
        <v>1101</v>
      </c>
      <c r="BA817" t="s">
        <v>1095</v>
      </c>
      <c r="BB817" t="s">
        <v>4538</v>
      </c>
      <c r="BC817" t="s">
        <v>4569</v>
      </c>
      <c r="BD817" t="s">
        <v>1103</v>
      </c>
      <c r="BE817" t="s">
        <v>1103</v>
      </c>
      <c r="BF817" t="s">
        <v>4551</v>
      </c>
      <c r="BG817" t="s">
        <v>1101</v>
      </c>
      <c r="BH817" t="s">
        <v>1104</v>
      </c>
      <c r="BI817" t="s">
        <v>1105</v>
      </c>
      <c r="BJ817" t="s">
        <v>4585</v>
      </c>
      <c r="BK817" t="s">
        <v>4655</v>
      </c>
      <c r="BL817" t="s">
        <v>1103</v>
      </c>
      <c r="BM817" t="s">
        <v>1103</v>
      </c>
      <c r="BN817" t="s">
        <v>4551</v>
      </c>
      <c r="BW817" t="s">
        <v>1101</v>
      </c>
      <c r="BX817" t="s">
        <v>1106</v>
      </c>
      <c r="BY817" t="s">
        <v>1105</v>
      </c>
      <c r="BZ817" t="s">
        <v>4543</v>
      </c>
      <c r="CA817" t="s">
        <v>4652</v>
      </c>
      <c r="CB817" t="s">
        <v>1103</v>
      </c>
      <c r="CC817" t="s">
        <v>1103</v>
      </c>
      <c r="CD817" t="s">
        <v>4551</v>
      </c>
      <c r="CM817" t="s">
        <v>1101</v>
      </c>
      <c r="CN817" t="s">
        <v>1105</v>
      </c>
      <c r="CO817" t="s">
        <v>4563</v>
      </c>
      <c r="CP817" t="s">
        <v>4739</v>
      </c>
      <c r="CQ817" t="s">
        <v>1103</v>
      </c>
      <c r="CR817" t="s">
        <v>1103</v>
      </c>
      <c r="CS817" t="s">
        <v>4551</v>
      </c>
      <c r="CT817" t="s">
        <v>1101</v>
      </c>
      <c r="CU817" t="s">
        <v>1086</v>
      </c>
      <c r="CV817" t="s">
        <v>1180</v>
      </c>
      <c r="CW817" t="s">
        <v>4556</v>
      </c>
      <c r="CX817" t="s">
        <v>4927</v>
      </c>
      <c r="CY817" t="s">
        <v>1103</v>
      </c>
      <c r="CZ817" t="s">
        <v>1103</v>
      </c>
      <c r="DA817" t="s">
        <v>4551</v>
      </c>
      <c r="DE817" t="s">
        <v>1101</v>
      </c>
      <c r="DF817" t="s">
        <v>1088</v>
      </c>
      <c r="DG817" t="s">
        <v>4541</v>
      </c>
      <c r="DH817" t="s">
        <v>4544</v>
      </c>
      <c r="DI817" t="s">
        <v>1103</v>
      </c>
      <c r="DJ817" t="s">
        <v>1103</v>
      </c>
      <c r="DK817" t="s">
        <v>4551</v>
      </c>
      <c r="DL817" t="s">
        <v>1101</v>
      </c>
      <c r="DM817" t="s">
        <v>4557</v>
      </c>
      <c r="DN817" t="s">
        <v>4557</v>
      </c>
      <c r="DO817" t="s">
        <v>1103</v>
      </c>
      <c r="DP817" t="s">
        <v>1103</v>
      </c>
      <c r="DQ817" t="s">
        <v>4551</v>
      </c>
      <c r="DX817" t="s">
        <v>1101</v>
      </c>
      <c r="DY817" t="s">
        <v>4566</v>
      </c>
      <c r="DZ817" t="s">
        <v>4566</v>
      </c>
      <c r="EA817" t="s">
        <v>1103</v>
      </c>
      <c r="EB817" t="s">
        <v>1103</v>
      </c>
      <c r="EC817" t="s">
        <v>4551</v>
      </c>
      <c r="EJ817" t="s">
        <v>1101</v>
      </c>
      <c r="EK817" t="s">
        <v>4548</v>
      </c>
      <c r="EL817" t="s">
        <v>4548</v>
      </c>
      <c r="EM817" t="s">
        <v>1103</v>
      </c>
      <c r="EN817" t="s">
        <v>1103</v>
      </c>
      <c r="EO817" t="s">
        <v>4551</v>
      </c>
      <c r="EP817" t="s">
        <v>1101</v>
      </c>
      <c r="EQ817" t="s">
        <v>4627</v>
      </c>
      <c r="ER817" t="s">
        <v>4627</v>
      </c>
      <c r="ES817" t="s">
        <v>1103</v>
      </c>
      <c r="ET817" t="s">
        <v>1103</v>
      </c>
      <c r="EU817" t="s">
        <v>4525</v>
      </c>
      <c r="EV817" t="s">
        <v>1101</v>
      </c>
      <c r="EW817" t="s">
        <v>4541</v>
      </c>
      <c r="EX817" t="s">
        <v>4541</v>
      </c>
      <c r="EY817" t="s">
        <v>1101</v>
      </c>
      <c r="EZ817" t="s">
        <v>4570</v>
      </c>
      <c r="FA817" t="s">
        <v>4541</v>
      </c>
      <c r="FB817" t="s">
        <v>4541</v>
      </c>
      <c r="FC817" t="s">
        <v>1101</v>
      </c>
      <c r="GN817" t="s">
        <v>1089</v>
      </c>
      <c r="GO817" t="s">
        <v>1089</v>
      </c>
      <c r="GP817" t="s">
        <v>1089</v>
      </c>
      <c r="GQ817" t="s">
        <v>1103</v>
      </c>
      <c r="GR817" t="s">
        <v>1103</v>
      </c>
      <c r="GS817" t="s">
        <v>4992</v>
      </c>
      <c r="GT817" t="s">
        <v>1091</v>
      </c>
      <c r="GW817" t="s">
        <v>1103</v>
      </c>
      <c r="GX817" t="s">
        <v>4529</v>
      </c>
      <c r="GY817" t="s">
        <v>1109</v>
      </c>
      <c r="HB817" t="s">
        <v>1103</v>
      </c>
      <c r="HC817" t="s">
        <v>4529</v>
      </c>
      <c r="HD817" t="s">
        <v>1128</v>
      </c>
      <c r="HE817" t="s">
        <v>1109</v>
      </c>
      <c r="MY817" t="s">
        <v>4530</v>
      </c>
      <c r="MZ817" t="s">
        <v>4531</v>
      </c>
      <c r="NA817" t="s">
        <v>4531</v>
      </c>
      <c r="NB817" t="s">
        <v>4531</v>
      </c>
      <c r="NC817" t="s">
        <v>4531</v>
      </c>
      <c r="ND817" t="s">
        <v>4531</v>
      </c>
      <c r="NE817" t="s">
        <v>4531</v>
      </c>
      <c r="NF817" t="s">
        <v>4531</v>
      </c>
      <c r="NH817" t="s">
        <v>4531</v>
      </c>
      <c r="NI817" t="s">
        <v>4530</v>
      </c>
      <c r="NJ817" t="s">
        <v>4531</v>
      </c>
      <c r="NK817" t="s">
        <v>4531</v>
      </c>
      <c r="NL817" t="s">
        <v>4531</v>
      </c>
      <c r="NM817" t="s">
        <v>4531</v>
      </c>
      <c r="NN817" t="s">
        <v>4531</v>
      </c>
      <c r="NO817" t="s">
        <v>4531</v>
      </c>
      <c r="NP817" t="s">
        <v>4531</v>
      </c>
      <c r="NQ817" t="s">
        <v>4531</v>
      </c>
      <c r="NR817" t="s">
        <v>4531</v>
      </c>
      <c r="NS817" t="s">
        <v>4531</v>
      </c>
      <c r="NT817" t="s">
        <v>4531</v>
      </c>
      <c r="NU817" t="s">
        <v>4531</v>
      </c>
      <c r="NV817" t="s">
        <v>4531</v>
      </c>
      <c r="NW817" t="s">
        <v>4531</v>
      </c>
    </row>
    <row r="818" spans="1:387" x14ac:dyDescent="0.3">
      <c r="A818">
        <v>832</v>
      </c>
      <c r="B818" t="s">
        <v>4944</v>
      </c>
      <c r="C818" t="s">
        <v>1133</v>
      </c>
      <c r="D818" t="s">
        <v>3452</v>
      </c>
      <c r="E818" t="s">
        <v>3566</v>
      </c>
      <c r="F818" t="s">
        <v>4994</v>
      </c>
      <c r="G818" t="s">
        <v>1081</v>
      </c>
    </row>
    <row r="819" spans="1:387" x14ac:dyDescent="0.3">
      <c r="A819">
        <v>833</v>
      </c>
      <c r="B819" t="s">
        <v>4944</v>
      </c>
      <c r="C819" t="s">
        <v>1133</v>
      </c>
      <c r="D819" t="s">
        <v>3452</v>
      </c>
      <c r="E819" t="s">
        <v>3566</v>
      </c>
      <c r="F819" t="s">
        <v>4994</v>
      </c>
      <c r="G819" t="s">
        <v>1081</v>
      </c>
      <c r="GH819" t="s">
        <v>1095</v>
      </c>
      <c r="GI819" t="s">
        <v>4563</v>
      </c>
      <c r="GJ819" t="s">
        <v>4577</v>
      </c>
      <c r="GM819" t="s">
        <v>4577</v>
      </c>
    </row>
    <row r="820" spans="1:387" x14ac:dyDescent="0.3">
      <c r="A820">
        <v>834</v>
      </c>
      <c r="B820" t="s">
        <v>4944</v>
      </c>
      <c r="C820" t="s">
        <v>1133</v>
      </c>
      <c r="D820" t="s">
        <v>3452</v>
      </c>
      <c r="E820" t="s">
        <v>3566</v>
      </c>
      <c r="F820" t="s">
        <v>4994</v>
      </c>
      <c r="G820" t="s">
        <v>1081</v>
      </c>
      <c r="FG820" t="s">
        <v>1101</v>
      </c>
      <c r="FH820" t="s">
        <v>4709</v>
      </c>
      <c r="FI820" t="s">
        <v>4709</v>
      </c>
      <c r="MY820" t="s">
        <v>4530</v>
      </c>
      <c r="MZ820" t="s">
        <v>4531</v>
      </c>
      <c r="NA820" t="s">
        <v>4531</v>
      </c>
      <c r="NB820" t="s">
        <v>4531</v>
      </c>
      <c r="NC820" t="s">
        <v>4531</v>
      </c>
      <c r="ND820" t="s">
        <v>4531</v>
      </c>
      <c r="NE820" t="s">
        <v>4531</v>
      </c>
      <c r="NF820" t="s">
        <v>4531</v>
      </c>
      <c r="NH820" t="s">
        <v>4531</v>
      </c>
      <c r="NI820" t="s">
        <v>4530</v>
      </c>
      <c r="NJ820" t="s">
        <v>4531</v>
      </c>
      <c r="NK820" t="s">
        <v>4531</v>
      </c>
      <c r="NL820" t="s">
        <v>4531</v>
      </c>
      <c r="NM820" t="s">
        <v>4531</v>
      </c>
      <c r="NN820" t="s">
        <v>4531</v>
      </c>
      <c r="NO820" t="s">
        <v>4531</v>
      </c>
      <c r="NP820" t="s">
        <v>4531</v>
      </c>
      <c r="NQ820" t="s">
        <v>4531</v>
      </c>
      <c r="NR820" t="s">
        <v>4531</v>
      </c>
      <c r="NS820" t="s">
        <v>4531</v>
      </c>
      <c r="NT820" t="s">
        <v>4531</v>
      </c>
      <c r="NU820" t="s">
        <v>4531</v>
      </c>
      <c r="NV820" t="s">
        <v>4531</v>
      </c>
      <c r="NW820" t="s">
        <v>4531</v>
      </c>
    </row>
    <row r="821" spans="1:387" x14ac:dyDescent="0.3">
      <c r="A821">
        <v>835</v>
      </c>
      <c r="B821" t="s">
        <v>4944</v>
      </c>
      <c r="C821" t="s">
        <v>1133</v>
      </c>
      <c r="D821" t="s">
        <v>3452</v>
      </c>
      <c r="E821" t="s">
        <v>3566</v>
      </c>
      <c r="F821" t="s">
        <v>4994</v>
      </c>
      <c r="G821" t="s">
        <v>1081</v>
      </c>
      <c r="FG821" t="s">
        <v>1101</v>
      </c>
      <c r="FH821" t="s">
        <v>4710</v>
      </c>
      <c r="FI821" t="s">
        <v>4710</v>
      </c>
      <c r="MY821" t="s">
        <v>4530</v>
      </c>
      <c r="MZ821" t="s">
        <v>4531</v>
      </c>
      <c r="NA821" t="s">
        <v>4531</v>
      </c>
      <c r="NB821" t="s">
        <v>4531</v>
      </c>
      <c r="NC821" t="s">
        <v>4531</v>
      </c>
      <c r="ND821" t="s">
        <v>4531</v>
      </c>
      <c r="NE821" t="s">
        <v>4531</v>
      </c>
      <c r="NF821" t="s">
        <v>4531</v>
      </c>
      <c r="NH821" t="s">
        <v>4531</v>
      </c>
      <c r="NI821" t="s">
        <v>4530</v>
      </c>
      <c r="NJ821" t="s">
        <v>4531</v>
      </c>
      <c r="NK821" t="s">
        <v>4531</v>
      </c>
      <c r="NL821" t="s">
        <v>4531</v>
      </c>
      <c r="NM821" t="s">
        <v>4531</v>
      </c>
      <c r="NN821" t="s">
        <v>4531</v>
      </c>
      <c r="NO821" t="s">
        <v>4531</v>
      </c>
      <c r="NP821" t="s">
        <v>4531</v>
      </c>
      <c r="NQ821" t="s">
        <v>4531</v>
      </c>
      <c r="NR821" t="s">
        <v>4531</v>
      </c>
      <c r="NS821" t="s">
        <v>4531</v>
      </c>
      <c r="NT821" t="s">
        <v>4531</v>
      </c>
      <c r="NU821" t="s">
        <v>4531</v>
      </c>
      <c r="NV821" t="s">
        <v>4531</v>
      </c>
      <c r="NW821" t="s">
        <v>4531</v>
      </c>
    </row>
    <row r="822" spans="1:387" x14ac:dyDescent="0.3">
      <c r="A822">
        <v>836</v>
      </c>
      <c r="B822" t="s">
        <v>4944</v>
      </c>
      <c r="C822" t="s">
        <v>1133</v>
      </c>
      <c r="D822" t="s">
        <v>3452</v>
      </c>
      <c r="E822" t="s">
        <v>3566</v>
      </c>
      <c r="F822" t="s">
        <v>4994</v>
      </c>
      <c r="G822" t="s">
        <v>1081</v>
      </c>
      <c r="FG822" t="s">
        <v>1101</v>
      </c>
      <c r="FH822" t="s">
        <v>4706</v>
      </c>
      <c r="FI822" t="s">
        <v>4706</v>
      </c>
      <c r="MY822" t="s">
        <v>4530</v>
      </c>
      <c r="MZ822" t="s">
        <v>4531</v>
      </c>
      <c r="NA822" t="s">
        <v>4531</v>
      </c>
      <c r="NB822" t="s">
        <v>4531</v>
      </c>
      <c r="NC822" t="s">
        <v>4531</v>
      </c>
      <c r="ND822" t="s">
        <v>4531</v>
      </c>
      <c r="NE822" t="s">
        <v>4531</v>
      </c>
      <c r="NF822" t="s">
        <v>4531</v>
      </c>
      <c r="NH822" t="s">
        <v>4531</v>
      </c>
      <c r="NI822" t="s">
        <v>4530</v>
      </c>
      <c r="NJ822" t="s">
        <v>4531</v>
      </c>
      <c r="NK822" t="s">
        <v>4531</v>
      </c>
      <c r="NL822" t="s">
        <v>4531</v>
      </c>
      <c r="NM822" t="s">
        <v>4531</v>
      </c>
      <c r="NN822" t="s">
        <v>4531</v>
      </c>
      <c r="NO822" t="s">
        <v>4531</v>
      </c>
      <c r="NP822" t="s">
        <v>4531</v>
      </c>
      <c r="NQ822" t="s">
        <v>4531</v>
      </c>
      <c r="NR822" t="s">
        <v>4531</v>
      </c>
      <c r="NS822" t="s">
        <v>4531</v>
      </c>
      <c r="NT822" t="s">
        <v>4531</v>
      </c>
      <c r="NU822" t="s">
        <v>4531</v>
      </c>
      <c r="NV822" t="s">
        <v>4531</v>
      </c>
      <c r="NW822" t="s">
        <v>4531</v>
      </c>
    </row>
    <row r="823" spans="1:387" x14ac:dyDescent="0.3">
      <c r="A823">
        <v>837</v>
      </c>
      <c r="B823" t="s">
        <v>4944</v>
      </c>
      <c r="C823" t="s">
        <v>1133</v>
      </c>
      <c r="D823" t="s">
        <v>3452</v>
      </c>
      <c r="E823" t="s">
        <v>3566</v>
      </c>
      <c r="F823" t="s">
        <v>4994</v>
      </c>
      <c r="G823" t="s">
        <v>1081</v>
      </c>
      <c r="FG823" t="s">
        <v>1101</v>
      </c>
      <c r="FH823" t="s">
        <v>4561</v>
      </c>
      <c r="FI823" t="s">
        <v>4561</v>
      </c>
      <c r="MY823" t="s">
        <v>4530</v>
      </c>
      <c r="MZ823" t="s">
        <v>4531</v>
      </c>
      <c r="NA823" t="s">
        <v>4531</v>
      </c>
      <c r="NB823" t="s">
        <v>4531</v>
      </c>
      <c r="NC823" t="s">
        <v>4531</v>
      </c>
      <c r="ND823" t="s">
        <v>4531</v>
      </c>
      <c r="NE823" t="s">
        <v>4531</v>
      </c>
      <c r="NF823" t="s">
        <v>4531</v>
      </c>
      <c r="NH823" t="s">
        <v>4531</v>
      </c>
      <c r="NI823" t="s">
        <v>4530</v>
      </c>
      <c r="NJ823" t="s">
        <v>4531</v>
      </c>
      <c r="NK823" t="s">
        <v>4531</v>
      </c>
      <c r="NL823" t="s">
        <v>4531</v>
      </c>
      <c r="NM823" t="s">
        <v>4531</v>
      </c>
      <c r="NN823" t="s">
        <v>4531</v>
      </c>
      <c r="NO823" t="s">
        <v>4531</v>
      </c>
      <c r="NP823" t="s">
        <v>4531</v>
      </c>
      <c r="NQ823" t="s">
        <v>4531</v>
      </c>
      <c r="NR823" t="s">
        <v>4531</v>
      </c>
      <c r="NS823" t="s">
        <v>4531</v>
      </c>
      <c r="NT823" t="s">
        <v>4531</v>
      </c>
      <c r="NU823" t="s">
        <v>4531</v>
      </c>
      <c r="NV823" t="s">
        <v>4531</v>
      </c>
      <c r="NW823" t="s">
        <v>4531</v>
      </c>
    </row>
    <row r="824" spans="1:387" x14ac:dyDescent="0.3">
      <c r="A824">
        <v>838</v>
      </c>
      <c r="B824" t="s">
        <v>4944</v>
      </c>
      <c r="C824" t="s">
        <v>1133</v>
      </c>
      <c r="D824" t="s">
        <v>3452</v>
      </c>
      <c r="E824" t="s">
        <v>3566</v>
      </c>
      <c r="F824" t="s">
        <v>4994</v>
      </c>
      <c r="G824" t="s">
        <v>1081</v>
      </c>
      <c r="H824" t="s">
        <v>1101</v>
      </c>
      <c r="I824" t="s">
        <v>1094</v>
      </c>
      <c r="J824" t="s">
        <v>1095</v>
      </c>
      <c r="K824" t="s">
        <v>4538</v>
      </c>
      <c r="L824" t="s">
        <v>4573</v>
      </c>
      <c r="M824" t="s">
        <v>1103</v>
      </c>
      <c r="N824" t="s">
        <v>1103</v>
      </c>
      <c r="O824" t="s">
        <v>4542</v>
      </c>
      <c r="AL824" t="s">
        <v>1101</v>
      </c>
      <c r="AM824" t="s">
        <v>1105</v>
      </c>
      <c r="AN824" t="s">
        <v>4563</v>
      </c>
      <c r="AO824" t="s">
        <v>4807</v>
      </c>
      <c r="AP824" t="s">
        <v>1103</v>
      </c>
      <c r="AQ824" t="s">
        <v>1103</v>
      </c>
      <c r="AR824" t="s">
        <v>4551</v>
      </c>
      <c r="AS824" t="s">
        <v>1101</v>
      </c>
      <c r="AT824" t="s">
        <v>1105</v>
      </c>
      <c r="AU824" t="s">
        <v>4580</v>
      </c>
      <c r="AV824" t="s">
        <v>4649</v>
      </c>
      <c r="AW824" t="s">
        <v>1103</v>
      </c>
      <c r="AX824" t="s">
        <v>1103</v>
      </c>
      <c r="AY824" t="s">
        <v>4551</v>
      </c>
      <c r="AZ824" t="s">
        <v>1101</v>
      </c>
      <c r="BA824" t="s">
        <v>1095</v>
      </c>
      <c r="BB824" t="s">
        <v>4595</v>
      </c>
      <c r="BC824" t="s">
        <v>4995</v>
      </c>
      <c r="BD824" t="s">
        <v>1103</v>
      </c>
      <c r="BE824" t="s">
        <v>1103</v>
      </c>
      <c r="BF824" t="s">
        <v>4525</v>
      </c>
      <c r="BG824" t="s">
        <v>1101</v>
      </c>
      <c r="BH824" t="s">
        <v>1161</v>
      </c>
      <c r="BI824" t="s">
        <v>1105</v>
      </c>
      <c r="BJ824" t="s">
        <v>4538</v>
      </c>
      <c r="BK824" t="s">
        <v>4996</v>
      </c>
      <c r="BL824" t="s">
        <v>1103</v>
      </c>
      <c r="BM824" t="s">
        <v>1103</v>
      </c>
      <c r="BN824" t="s">
        <v>4551</v>
      </c>
      <c r="BW824" t="s">
        <v>1101</v>
      </c>
      <c r="BX824" t="s">
        <v>1085</v>
      </c>
      <c r="BY824" t="s">
        <v>1105</v>
      </c>
      <c r="BZ824" t="s">
        <v>4585</v>
      </c>
      <c r="CA824" t="s">
        <v>4997</v>
      </c>
      <c r="CB824" t="s">
        <v>1103</v>
      </c>
      <c r="CC824" t="s">
        <v>1103</v>
      </c>
      <c r="CD824" t="s">
        <v>4551</v>
      </c>
      <c r="CM824" t="s">
        <v>1101</v>
      </c>
      <c r="CN824" t="s">
        <v>1105</v>
      </c>
      <c r="CO824" t="s">
        <v>4543</v>
      </c>
      <c r="CP824" t="s">
        <v>4885</v>
      </c>
      <c r="CQ824" t="s">
        <v>1103</v>
      </c>
      <c r="CR824" t="s">
        <v>1103</v>
      </c>
      <c r="CS824" t="s">
        <v>4551</v>
      </c>
      <c r="CT824" t="s">
        <v>1101</v>
      </c>
      <c r="CU824" t="s">
        <v>1086</v>
      </c>
      <c r="CV824" t="s">
        <v>1180</v>
      </c>
      <c r="CW824" t="s">
        <v>4538</v>
      </c>
      <c r="CX824" t="s">
        <v>4566</v>
      </c>
      <c r="CY824" t="s">
        <v>1103</v>
      </c>
      <c r="CZ824" t="s">
        <v>1103</v>
      </c>
      <c r="DA824" t="s">
        <v>4551</v>
      </c>
      <c r="DE824" t="s">
        <v>1101</v>
      </c>
      <c r="DF824" t="s">
        <v>1088</v>
      </c>
      <c r="DG824" t="s">
        <v>4556</v>
      </c>
      <c r="DH824" t="s">
        <v>4886</v>
      </c>
      <c r="DI824" t="s">
        <v>1103</v>
      </c>
      <c r="DJ824" t="s">
        <v>1103</v>
      </c>
      <c r="DK824" t="s">
        <v>4551</v>
      </c>
      <c r="DX824" t="s">
        <v>1101</v>
      </c>
      <c r="DY824" t="s">
        <v>4585</v>
      </c>
      <c r="DZ824" t="s">
        <v>4585</v>
      </c>
      <c r="EA824" t="s">
        <v>1103</v>
      </c>
      <c r="EB824" t="s">
        <v>1103</v>
      </c>
      <c r="EC824" t="s">
        <v>4523</v>
      </c>
      <c r="EV824" t="s">
        <v>1101</v>
      </c>
      <c r="EY824" t="s">
        <v>1101</v>
      </c>
      <c r="FC824" t="s">
        <v>1101</v>
      </c>
      <c r="FD824" t="s">
        <v>1096</v>
      </c>
      <c r="FE824" t="s">
        <v>4779</v>
      </c>
      <c r="FF824" t="s">
        <v>4780</v>
      </c>
      <c r="GN824" t="s">
        <v>1089</v>
      </c>
      <c r="GO824" t="s">
        <v>1089</v>
      </c>
      <c r="GP824" t="s">
        <v>1089</v>
      </c>
      <c r="GQ824" t="s">
        <v>1103</v>
      </c>
      <c r="GR824" t="s">
        <v>1103</v>
      </c>
      <c r="GS824" t="s">
        <v>4998</v>
      </c>
      <c r="GT824" t="s">
        <v>1109</v>
      </c>
      <c r="GW824" t="s">
        <v>1103</v>
      </c>
      <c r="GX824" t="s">
        <v>4529</v>
      </c>
      <c r="GY824" t="s">
        <v>1109</v>
      </c>
      <c r="HB824" t="s">
        <v>1103</v>
      </c>
      <c r="HC824" t="s">
        <v>4529</v>
      </c>
      <c r="HD824" t="s">
        <v>1128</v>
      </c>
      <c r="HE824" t="s">
        <v>1109</v>
      </c>
      <c r="MK824" t="s">
        <v>1118</v>
      </c>
      <c r="MY824" t="s">
        <v>4530</v>
      </c>
      <c r="MZ824" t="s">
        <v>4531</v>
      </c>
      <c r="NA824" t="s">
        <v>4531</v>
      </c>
      <c r="NB824" t="s">
        <v>4531</v>
      </c>
      <c r="NC824" t="s">
        <v>4531</v>
      </c>
      <c r="ND824" t="s">
        <v>4531</v>
      </c>
      <c r="NE824" t="s">
        <v>4531</v>
      </c>
      <c r="NF824" t="s">
        <v>4531</v>
      </c>
      <c r="NH824" t="s">
        <v>4531</v>
      </c>
      <c r="NI824" t="s">
        <v>4530</v>
      </c>
      <c r="NJ824" t="s">
        <v>4531</v>
      </c>
      <c r="NK824" t="s">
        <v>4531</v>
      </c>
      <c r="NL824" t="s">
        <v>4531</v>
      </c>
      <c r="NM824" t="s">
        <v>4531</v>
      </c>
      <c r="NN824" t="s">
        <v>4531</v>
      </c>
      <c r="NO824" t="s">
        <v>4531</v>
      </c>
      <c r="NP824" t="s">
        <v>4531</v>
      </c>
      <c r="NQ824" t="s">
        <v>4531</v>
      </c>
      <c r="NR824" t="s">
        <v>4531</v>
      </c>
      <c r="NS824" t="s">
        <v>4531</v>
      </c>
      <c r="NT824" t="s">
        <v>4531</v>
      </c>
      <c r="NU824" t="s">
        <v>4531</v>
      </c>
      <c r="NV824" t="s">
        <v>4531</v>
      </c>
      <c r="NW824" t="s">
        <v>4531</v>
      </c>
    </row>
    <row r="825" spans="1:387" x14ac:dyDescent="0.3">
      <c r="A825">
        <v>839</v>
      </c>
      <c r="B825" t="s">
        <v>4944</v>
      </c>
      <c r="C825" t="s">
        <v>1133</v>
      </c>
      <c r="D825" t="s">
        <v>3452</v>
      </c>
      <c r="E825" t="s">
        <v>3566</v>
      </c>
      <c r="F825" t="s">
        <v>4994</v>
      </c>
      <c r="G825" t="s">
        <v>1081</v>
      </c>
      <c r="H825" t="s">
        <v>1101</v>
      </c>
      <c r="I825" t="s">
        <v>3155</v>
      </c>
      <c r="J825" t="s">
        <v>1095</v>
      </c>
      <c r="K825" t="s">
        <v>4555</v>
      </c>
      <c r="L825" t="s">
        <v>4999</v>
      </c>
      <c r="M825" t="s">
        <v>1103</v>
      </c>
      <c r="N825" t="s">
        <v>1103</v>
      </c>
      <c r="O825" t="s">
        <v>4523</v>
      </c>
      <c r="AL825" t="s">
        <v>1101</v>
      </c>
      <c r="AM825" t="s">
        <v>1105</v>
      </c>
      <c r="AN825" t="s">
        <v>4563</v>
      </c>
      <c r="AO825" t="s">
        <v>4807</v>
      </c>
      <c r="AP825" t="s">
        <v>1103</v>
      </c>
      <c r="AQ825" t="s">
        <v>1103</v>
      </c>
      <c r="AR825" t="s">
        <v>4551</v>
      </c>
      <c r="AS825" t="s">
        <v>1101</v>
      </c>
      <c r="AT825" t="s">
        <v>1105</v>
      </c>
      <c r="AU825" t="s">
        <v>4580</v>
      </c>
      <c r="AV825" t="s">
        <v>4649</v>
      </c>
      <c r="AW825" t="s">
        <v>1103</v>
      </c>
      <c r="AX825" t="s">
        <v>1103</v>
      </c>
      <c r="AY825" t="s">
        <v>4525</v>
      </c>
      <c r="AZ825" t="s">
        <v>1101</v>
      </c>
      <c r="BA825" t="s">
        <v>1095</v>
      </c>
      <c r="BB825" t="s">
        <v>4595</v>
      </c>
      <c r="BC825" t="s">
        <v>4995</v>
      </c>
      <c r="BD825" t="s">
        <v>1103</v>
      </c>
      <c r="BE825" t="s">
        <v>1103</v>
      </c>
      <c r="BF825" t="s">
        <v>4534</v>
      </c>
      <c r="BG825" t="s">
        <v>1101</v>
      </c>
      <c r="BH825" t="s">
        <v>1161</v>
      </c>
      <c r="BI825" t="s">
        <v>1105</v>
      </c>
      <c r="BJ825" t="s">
        <v>4538</v>
      </c>
      <c r="BK825" t="s">
        <v>4996</v>
      </c>
      <c r="BL825" t="s">
        <v>1103</v>
      </c>
      <c r="BM825" t="s">
        <v>1103</v>
      </c>
      <c r="BN825" t="s">
        <v>4551</v>
      </c>
      <c r="BW825" t="s">
        <v>1101</v>
      </c>
      <c r="BX825" t="s">
        <v>1106</v>
      </c>
      <c r="BY825" t="s">
        <v>1105</v>
      </c>
      <c r="BZ825" t="s">
        <v>4585</v>
      </c>
      <c r="CA825" t="s">
        <v>5000</v>
      </c>
      <c r="CB825" t="s">
        <v>1103</v>
      </c>
      <c r="CC825" t="s">
        <v>1103</v>
      </c>
      <c r="CD825" t="s">
        <v>4551</v>
      </c>
      <c r="CM825" t="s">
        <v>1101</v>
      </c>
      <c r="CN825" t="s">
        <v>1105</v>
      </c>
      <c r="CO825" t="s">
        <v>4563</v>
      </c>
      <c r="CP825" t="s">
        <v>4739</v>
      </c>
      <c r="CQ825" t="s">
        <v>1103</v>
      </c>
      <c r="CR825" t="s">
        <v>1103</v>
      </c>
      <c r="CS825" t="s">
        <v>4551</v>
      </c>
      <c r="CT825" t="s">
        <v>1101</v>
      </c>
      <c r="CU825" t="s">
        <v>1086</v>
      </c>
      <c r="CV825" t="s">
        <v>1180</v>
      </c>
      <c r="CW825" t="s">
        <v>4538</v>
      </c>
      <c r="CX825" t="s">
        <v>4566</v>
      </c>
      <c r="CY825" t="s">
        <v>1103</v>
      </c>
      <c r="CZ825" t="s">
        <v>1103</v>
      </c>
      <c r="DA825" t="s">
        <v>4551</v>
      </c>
      <c r="DE825" t="s">
        <v>1101</v>
      </c>
      <c r="DF825" t="s">
        <v>1140</v>
      </c>
      <c r="DG825" t="s">
        <v>4543</v>
      </c>
      <c r="DH825" t="s">
        <v>4543</v>
      </c>
      <c r="DI825" t="s">
        <v>1103</v>
      </c>
      <c r="DJ825" t="s">
        <v>1103</v>
      </c>
      <c r="DK825" t="s">
        <v>4551</v>
      </c>
      <c r="DX825" t="s">
        <v>1101</v>
      </c>
      <c r="DY825" t="s">
        <v>4594</v>
      </c>
      <c r="DZ825" t="s">
        <v>4594</v>
      </c>
      <c r="EA825" t="s">
        <v>1103</v>
      </c>
      <c r="EB825" t="s">
        <v>1103</v>
      </c>
      <c r="EC825" t="s">
        <v>4551</v>
      </c>
      <c r="EV825" t="s">
        <v>1101</v>
      </c>
      <c r="EY825" t="s">
        <v>1101</v>
      </c>
      <c r="EZ825" t="s">
        <v>4570</v>
      </c>
      <c r="FA825" t="s">
        <v>4585</v>
      </c>
      <c r="FB825" t="s">
        <v>4585</v>
      </c>
      <c r="FC825" t="s">
        <v>1101</v>
      </c>
      <c r="GN825" t="s">
        <v>1089</v>
      </c>
      <c r="GO825" t="s">
        <v>1089</v>
      </c>
      <c r="GP825" t="s">
        <v>1089</v>
      </c>
      <c r="GQ825" t="s">
        <v>1103</v>
      </c>
      <c r="GR825" t="s">
        <v>1084</v>
      </c>
      <c r="GS825" t="s">
        <v>3567</v>
      </c>
      <c r="GT825" t="s">
        <v>1109</v>
      </c>
      <c r="GW825" t="s">
        <v>1103</v>
      </c>
      <c r="GX825" t="s">
        <v>4529</v>
      </c>
      <c r="GY825" t="s">
        <v>1109</v>
      </c>
      <c r="HB825" t="s">
        <v>1103</v>
      </c>
      <c r="HC825" t="s">
        <v>4529</v>
      </c>
      <c r="HD825" t="s">
        <v>1128</v>
      </c>
      <c r="HE825" t="s">
        <v>1109</v>
      </c>
      <c r="MK825" t="s">
        <v>1118</v>
      </c>
      <c r="MY825" t="s">
        <v>4530</v>
      </c>
      <c r="MZ825" t="s">
        <v>4531</v>
      </c>
      <c r="NA825" t="s">
        <v>4531</v>
      </c>
      <c r="NB825" t="s">
        <v>4531</v>
      </c>
      <c r="NC825" t="s">
        <v>4531</v>
      </c>
      <c r="ND825" t="s">
        <v>4531</v>
      </c>
      <c r="NE825" t="s">
        <v>4531</v>
      </c>
      <c r="NF825" t="s">
        <v>4531</v>
      </c>
      <c r="NH825" t="s">
        <v>4531</v>
      </c>
      <c r="NI825" t="s">
        <v>4530</v>
      </c>
      <c r="NJ825" t="s">
        <v>4531</v>
      </c>
      <c r="NK825" t="s">
        <v>4531</v>
      </c>
      <c r="NL825" t="s">
        <v>4531</v>
      </c>
      <c r="NM825" t="s">
        <v>4531</v>
      </c>
      <c r="NN825" t="s">
        <v>4531</v>
      </c>
      <c r="NO825" t="s">
        <v>4531</v>
      </c>
      <c r="NP825" t="s">
        <v>4531</v>
      </c>
      <c r="NQ825" t="s">
        <v>4531</v>
      </c>
      <c r="NR825" t="s">
        <v>4531</v>
      </c>
      <c r="NS825" t="s">
        <v>4531</v>
      </c>
      <c r="NT825" t="s">
        <v>4531</v>
      </c>
      <c r="NU825" t="s">
        <v>4531</v>
      </c>
      <c r="NV825" t="s">
        <v>4531</v>
      </c>
      <c r="NW825" t="s">
        <v>4531</v>
      </c>
    </row>
    <row r="826" spans="1:387" x14ac:dyDescent="0.3">
      <c r="A826">
        <v>840</v>
      </c>
      <c r="B826" t="s">
        <v>4944</v>
      </c>
      <c r="C826" t="s">
        <v>1133</v>
      </c>
      <c r="D826" t="s">
        <v>3452</v>
      </c>
      <c r="E826" t="s">
        <v>3566</v>
      </c>
      <c r="F826" t="s">
        <v>4994</v>
      </c>
      <c r="G826" t="s">
        <v>1081</v>
      </c>
      <c r="H826" t="s">
        <v>1101</v>
      </c>
      <c r="I826" t="s">
        <v>1129</v>
      </c>
      <c r="J826" t="s">
        <v>1095</v>
      </c>
      <c r="K826" t="s">
        <v>4556</v>
      </c>
      <c r="L826" t="s">
        <v>4920</v>
      </c>
      <c r="M826" t="s">
        <v>1103</v>
      </c>
      <c r="N826" t="s">
        <v>1103</v>
      </c>
      <c r="O826" t="s">
        <v>4542</v>
      </c>
      <c r="AL826" t="s">
        <v>1101</v>
      </c>
      <c r="AM826" t="s">
        <v>1105</v>
      </c>
      <c r="AN826" t="s">
        <v>4563</v>
      </c>
      <c r="AO826" t="s">
        <v>4807</v>
      </c>
      <c r="AP826" t="s">
        <v>1103</v>
      </c>
      <c r="AQ826" t="s">
        <v>1103</v>
      </c>
      <c r="AR826" t="s">
        <v>4551</v>
      </c>
      <c r="AS826" t="s">
        <v>1101</v>
      </c>
      <c r="AT826" t="s">
        <v>1105</v>
      </c>
      <c r="AU826" t="s">
        <v>4585</v>
      </c>
      <c r="AV826" t="s">
        <v>4653</v>
      </c>
      <c r="AW826" t="s">
        <v>1103</v>
      </c>
      <c r="AX826" t="s">
        <v>1103</v>
      </c>
      <c r="AY826" t="s">
        <v>4551</v>
      </c>
      <c r="AZ826" t="s">
        <v>1101</v>
      </c>
      <c r="BA826" t="s">
        <v>1095</v>
      </c>
      <c r="BB826" t="s">
        <v>4595</v>
      </c>
      <c r="BC826" t="s">
        <v>4995</v>
      </c>
      <c r="BD826" t="s">
        <v>1103</v>
      </c>
      <c r="BE826" t="s">
        <v>1103</v>
      </c>
      <c r="BF826" t="s">
        <v>4551</v>
      </c>
      <c r="BG826" t="s">
        <v>1101</v>
      </c>
      <c r="BH826" t="s">
        <v>1104</v>
      </c>
      <c r="BI826" t="s">
        <v>1105</v>
      </c>
      <c r="BJ826" t="s">
        <v>4538</v>
      </c>
      <c r="BK826" t="s">
        <v>4996</v>
      </c>
      <c r="BL826" t="s">
        <v>1103</v>
      </c>
      <c r="BM826" t="s">
        <v>1103</v>
      </c>
      <c r="BN826" t="s">
        <v>4525</v>
      </c>
      <c r="BW826" t="s">
        <v>1101</v>
      </c>
      <c r="BX826" t="s">
        <v>1106</v>
      </c>
      <c r="BY826" t="s">
        <v>1105</v>
      </c>
      <c r="BZ826" t="s">
        <v>4774</v>
      </c>
      <c r="CA826" t="s">
        <v>5001</v>
      </c>
      <c r="CB826" t="s">
        <v>1103</v>
      </c>
      <c r="CC826" t="s">
        <v>1103</v>
      </c>
      <c r="CD826" t="s">
        <v>4551</v>
      </c>
      <c r="CM826" t="s">
        <v>1101</v>
      </c>
      <c r="CN826" t="s">
        <v>1105</v>
      </c>
      <c r="CO826" t="s">
        <v>4543</v>
      </c>
      <c r="CP826" t="s">
        <v>4885</v>
      </c>
      <c r="CQ826" t="s">
        <v>1103</v>
      </c>
      <c r="CR826" t="s">
        <v>1103</v>
      </c>
      <c r="CS826" t="s">
        <v>4551</v>
      </c>
      <c r="CT826" t="s">
        <v>1101</v>
      </c>
      <c r="CU826" t="s">
        <v>1086</v>
      </c>
      <c r="CV826" t="s">
        <v>1180</v>
      </c>
      <c r="CW826" t="s">
        <v>4556</v>
      </c>
      <c r="CX826" t="s">
        <v>4927</v>
      </c>
      <c r="CY826" t="s">
        <v>1103</v>
      </c>
      <c r="CZ826" t="s">
        <v>1103</v>
      </c>
      <c r="DA826" t="s">
        <v>4551</v>
      </c>
      <c r="DE826" t="s">
        <v>1101</v>
      </c>
      <c r="DF826" t="s">
        <v>1088</v>
      </c>
      <c r="DG826" t="s">
        <v>4541</v>
      </c>
      <c r="DH826" t="s">
        <v>4544</v>
      </c>
      <c r="DI826" t="s">
        <v>1103</v>
      </c>
      <c r="DJ826" t="s">
        <v>1103</v>
      </c>
      <c r="DK826" t="s">
        <v>4551</v>
      </c>
      <c r="DX826" t="s">
        <v>1101</v>
      </c>
      <c r="DY826" t="s">
        <v>4541</v>
      </c>
      <c r="DZ826" t="s">
        <v>4541</v>
      </c>
      <c r="EA826" t="s">
        <v>1103</v>
      </c>
      <c r="EB826" t="s">
        <v>1103</v>
      </c>
      <c r="EC826" t="s">
        <v>4551</v>
      </c>
      <c r="EV826" t="s">
        <v>1101</v>
      </c>
      <c r="EW826" t="s">
        <v>5002</v>
      </c>
      <c r="EX826" t="s">
        <v>5002</v>
      </c>
      <c r="EY826" t="s">
        <v>1101</v>
      </c>
      <c r="EZ826" t="s">
        <v>4570</v>
      </c>
      <c r="FA826" t="s">
        <v>4543</v>
      </c>
      <c r="FB826" t="s">
        <v>4543</v>
      </c>
      <c r="FC826" t="s">
        <v>1101</v>
      </c>
      <c r="GN826" t="s">
        <v>1089</v>
      </c>
      <c r="GO826" t="s">
        <v>1089</v>
      </c>
      <c r="GP826" t="s">
        <v>1089</v>
      </c>
      <c r="GQ826" t="s">
        <v>1103</v>
      </c>
      <c r="GR826" t="s">
        <v>1103</v>
      </c>
      <c r="GS826" t="s">
        <v>4998</v>
      </c>
      <c r="GT826" t="s">
        <v>1091</v>
      </c>
      <c r="GW826" t="s">
        <v>1103</v>
      </c>
      <c r="GX826" t="s">
        <v>4529</v>
      </c>
      <c r="GY826" t="s">
        <v>1109</v>
      </c>
      <c r="HB826" t="s">
        <v>1103</v>
      </c>
      <c r="HC826" t="s">
        <v>4529</v>
      </c>
      <c r="HD826" t="s">
        <v>1128</v>
      </c>
      <c r="HE826" t="s">
        <v>1109</v>
      </c>
      <c r="MK826" t="s">
        <v>1118</v>
      </c>
      <c r="MY826" t="s">
        <v>4530</v>
      </c>
      <c r="MZ826" t="s">
        <v>4531</v>
      </c>
      <c r="NA826" t="s">
        <v>4531</v>
      </c>
      <c r="NB826" t="s">
        <v>4531</v>
      </c>
      <c r="NC826" t="s">
        <v>4531</v>
      </c>
      <c r="ND826" t="s">
        <v>4531</v>
      </c>
      <c r="NE826" t="s">
        <v>4531</v>
      </c>
      <c r="NF826" t="s">
        <v>4531</v>
      </c>
      <c r="NH826" t="s">
        <v>4531</v>
      </c>
      <c r="NI826" t="s">
        <v>4530</v>
      </c>
      <c r="NJ826" t="s">
        <v>4531</v>
      </c>
      <c r="NK826" t="s">
        <v>4531</v>
      </c>
      <c r="NL826" t="s">
        <v>4531</v>
      </c>
      <c r="NM826" t="s">
        <v>4531</v>
      </c>
      <c r="NN826" t="s">
        <v>4531</v>
      </c>
      <c r="NO826" t="s">
        <v>4531</v>
      </c>
      <c r="NP826" t="s">
        <v>4531</v>
      </c>
      <c r="NQ826" t="s">
        <v>4531</v>
      </c>
      <c r="NR826" t="s">
        <v>4531</v>
      </c>
      <c r="NS826" t="s">
        <v>4531</v>
      </c>
      <c r="NT826" t="s">
        <v>4531</v>
      </c>
      <c r="NU826" t="s">
        <v>4531</v>
      </c>
      <c r="NV826" t="s">
        <v>4531</v>
      </c>
      <c r="NW826" t="s">
        <v>4531</v>
      </c>
    </row>
    <row r="827" spans="1:387" x14ac:dyDescent="0.3">
      <c r="A827">
        <v>841</v>
      </c>
      <c r="B827" t="s">
        <v>4944</v>
      </c>
      <c r="C827" t="s">
        <v>1133</v>
      </c>
      <c r="D827" t="s">
        <v>3452</v>
      </c>
      <c r="E827" t="s">
        <v>3566</v>
      </c>
      <c r="F827" t="s">
        <v>4994</v>
      </c>
      <c r="G827" t="s">
        <v>1081</v>
      </c>
      <c r="H827" t="s">
        <v>1101</v>
      </c>
      <c r="I827" t="s">
        <v>1102</v>
      </c>
      <c r="J827" t="s">
        <v>1095</v>
      </c>
      <c r="K827" t="s">
        <v>4556</v>
      </c>
      <c r="L827" t="s">
        <v>4987</v>
      </c>
      <c r="M827" t="s">
        <v>1103</v>
      </c>
      <c r="N827" t="s">
        <v>1103</v>
      </c>
      <c r="AL827" t="s">
        <v>1101</v>
      </c>
      <c r="AM827" t="s">
        <v>1105</v>
      </c>
      <c r="AN827" t="s">
        <v>4563</v>
      </c>
      <c r="AO827" t="s">
        <v>4807</v>
      </c>
      <c r="AP827" t="s">
        <v>1103</v>
      </c>
      <c r="AQ827" t="s">
        <v>1103</v>
      </c>
      <c r="AR827" t="s">
        <v>4525</v>
      </c>
      <c r="AS827" t="s">
        <v>1101</v>
      </c>
      <c r="AT827" t="s">
        <v>1105</v>
      </c>
      <c r="AU827" t="s">
        <v>4580</v>
      </c>
      <c r="AV827" t="s">
        <v>4649</v>
      </c>
      <c r="AW827" t="s">
        <v>1103</v>
      </c>
      <c r="AX827" t="s">
        <v>1103</v>
      </c>
      <c r="AY827" t="s">
        <v>4551</v>
      </c>
      <c r="AZ827" t="s">
        <v>1101</v>
      </c>
      <c r="BD827" t="s">
        <v>1103</v>
      </c>
      <c r="BE827" t="s">
        <v>1103</v>
      </c>
      <c r="BF827" t="s">
        <v>4551</v>
      </c>
      <c r="BG827" t="s">
        <v>1101</v>
      </c>
      <c r="BL827" t="s">
        <v>1103</v>
      </c>
      <c r="BM827" t="s">
        <v>1103</v>
      </c>
      <c r="BN827" t="s">
        <v>4525</v>
      </c>
      <c r="BW827" t="s">
        <v>1101</v>
      </c>
      <c r="BX827" t="s">
        <v>1085</v>
      </c>
      <c r="BY827" t="s">
        <v>1105</v>
      </c>
      <c r="BZ827" t="s">
        <v>4585</v>
      </c>
      <c r="CA827" t="s">
        <v>4997</v>
      </c>
      <c r="CB827" t="s">
        <v>1103</v>
      </c>
      <c r="CC827" t="s">
        <v>1103</v>
      </c>
      <c r="CD827" t="s">
        <v>4551</v>
      </c>
      <c r="CM827" t="s">
        <v>1101</v>
      </c>
      <c r="CN827" t="s">
        <v>1105</v>
      </c>
      <c r="CO827" t="s">
        <v>4563</v>
      </c>
      <c r="CP827" t="s">
        <v>4739</v>
      </c>
      <c r="CQ827" t="s">
        <v>1103</v>
      </c>
      <c r="CR827" t="s">
        <v>1103</v>
      </c>
      <c r="CS827" t="s">
        <v>4525</v>
      </c>
      <c r="CT827" t="s">
        <v>1101</v>
      </c>
      <c r="CU827" t="s">
        <v>1086</v>
      </c>
      <c r="CV827" t="s">
        <v>1180</v>
      </c>
      <c r="CW827" t="s">
        <v>4538</v>
      </c>
      <c r="CX827" t="s">
        <v>4566</v>
      </c>
      <c r="CY827" t="s">
        <v>1103</v>
      </c>
      <c r="CZ827" t="s">
        <v>1103</v>
      </c>
      <c r="DA827" t="s">
        <v>4551</v>
      </c>
      <c r="DE827" t="s">
        <v>1101</v>
      </c>
      <c r="DF827" t="s">
        <v>1140</v>
      </c>
      <c r="DG827" t="s">
        <v>4543</v>
      </c>
      <c r="DH827" t="s">
        <v>4543</v>
      </c>
      <c r="DI827" t="s">
        <v>1103</v>
      </c>
      <c r="DJ827" t="s">
        <v>1103</v>
      </c>
      <c r="DK827" t="s">
        <v>4523</v>
      </c>
      <c r="DX827" t="s">
        <v>1101</v>
      </c>
      <c r="DY827" t="s">
        <v>4594</v>
      </c>
      <c r="DZ827" t="s">
        <v>4594</v>
      </c>
      <c r="EA827" t="s">
        <v>1103</v>
      </c>
      <c r="EB827" t="s">
        <v>1103</v>
      </c>
      <c r="EC827" t="s">
        <v>4542</v>
      </c>
      <c r="EV827" t="s">
        <v>1101</v>
      </c>
      <c r="EW827" t="s">
        <v>4594</v>
      </c>
      <c r="EX827" t="s">
        <v>4594</v>
      </c>
      <c r="EY827" t="s">
        <v>1101</v>
      </c>
      <c r="EZ827" t="s">
        <v>4570</v>
      </c>
      <c r="FA827" t="s">
        <v>4585</v>
      </c>
      <c r="FB827" t="s">
        <v>4585</v>
      </c>
      <c r="FC827" t="s">
        <v>1101</v>
      </c>
      <c r="FD827" t="s">
        <v>1096</v>
      </c>
      <c r="FE827" t="s">
        <v>4630</v>
      </c>
      <c r="FF827" t="s">
        <v>4745</v>
      </c>
      <c r="GN827" t="s">
        <v>1089</v>
      </c>
      <c r="GO827" t="s">
        <v>1089</v>
      </c>
      <c r="GP827" t="s">
        <v>1089</v>
      </c>
      <c r="GQ827" t="s">
        <v>1103</v>
      </c>
      <c r="GR827" t="s">
        <v>1103</v>
      </c>
      <c r="GS827" t="s">
        <v>4998</v>
      </c>
      <c r="GT827" t="s">
        <v>1109</v>
      </c>
      <c r="HB827" t="s">
        <v>1103</v>
      </c>
      <c r="HC827" t="s">
        <v>4529</v>
      </c>
      <c r="HD827" t="s">
        <v>1128</v>
      </c>
      <c r="HE827" t="s">
        <v>1109</v>
      </c>
      <c r="MK827" t="s">
        <v>1118</v>
      </c>
      <c r="MY827" t="s">
        <v>4530</v>
      </c>
      <c r="MZ827" t="s">
        <v>4531</v>
      </c>
      <c r="NA827" t="s">
        <v>4531</v>
      </c>
      <c r="NB827" t="s">
        <v>4531</v>
      </c>
      <c r="NC827" t="s">
        <v>4531</v>
      </c>
      <c r="ND827" t="s">
        <v>4531</v>
      </c>
      <c r="NE827" t="s">
        <v>4531</v>
      </c>
      <c r="NF827" t="s">
        <v>4531</v>
      </c>
      <c r="NH827" t="s">
        <v>4531</v>
      </c>
      <c r="NI827" t="s">
        <v>4530</v>
      </c>
      <c r="NJ827" t="s">
        <v>4531</v>
      </c>
      <c r="NK827" t="s">
        <v>4531</v>
      </c>
      <c r="NL827" t="s">
        <v>4531</v>
      </c>
      <c r="NM827" t="s">
        <v>4531</v>
      </c>
      <c r="NN827" t="s">
        <v>4531</v>
      </c>
      <c r="NO827" t="s">
        <v>4531</v>
      </c>
      <c r="NP827" t="s">
        <v>4531</v>
      </c>
      <c r="NQ827" t="s">
        <v>4531</v>
      </c>
      <c r="NR827" t="s">
        <v>4531</v>
      </c>
      <c r="NS827" t="s">
        <v>4531</v>
      </c>
      <c r="NT827" t="s">
        <v>4531</v>
      </c>
      <c r="NU827" t="s">
        <v>4531</v>
      </c>
      <c r="NV827" t="s">
        <v>4531</v>
      </c>
      <c r="NW827" t="s">
        <v>4531</v>
      </c>
    </row>
    <row r="828" spans="1:387" x14ac:dyDescent="0.3">
      <c r="A828">
        <v>842</v>
      </c>
      <c r="B828" t="s">
        <v>4944</v>
      </c>
      <c r="C828" t="s">
        <v>1133</v>
      </c>
      <c r="D828" t="s">
        <v>1257</v>
      </c>
      <c r="E828" t="s">
        <v>1258</v>
      </c>
      <c r="F828" t="s">
        <v>5003</v>
      </c>
      <c r="G828" t="s">
        <v>1081</v>
      </c>
      <c r="GH828" t="s">
        <v>1095</v>
      </c>
      <c r="GI828" t="s">
        <v>4540</v>
      </c>
      <c r="GJ828" t="s">
        <v>4850</v>
      </c>
      <c r="GM828" t="s">
        <v>4850</v>
      </c>
    </row>
    <row r="829" spans="1:387" x14ac:dyDescent="0.3">
      <c r="A829">
        <v>843</v>
      </c>
      <c r="B829" t="s">
        <v>4944</v>
      </c>
      <c r="C829" t="s">
        <v>1133</v>
      </c>
      <c r="D829" t="s">
        <v>1257</v>
      </c>
      <c r="E829" t="s">
        <v>1258</v>
      </c>
      <c r="F829" t="s">
        <v>5003</v>
      </c>
      <c r="G829" t="s">
        <v>1081</v>
      </c>
      <c r="GH829" t="s">
        <v>1095</v>
      </c>
      <c r="GI829" t="s">
        <v>4540</v>
      </c>
      <c r="GJ829" t="s">
        <v>4850</v>
      </c>
      <c r="GM829" t="s">
        <v>4850</v>
      </c>
    </row>
    <row r="830" spans="1:387" x14ac:dyDescent="0.3">
      <c r="A830">
        <v>844</v>
      </c>
      <c r="B830" t="s">
        <v>4944</v>
      </c>
      <c r="C830" t="s">
        <v>1133</v>
      </c>
      <c r="D830" t="s">
        <v>1257</v>
      </c>
      <c r="E830" t="s">
        <v>1258</v>
      </c>
      <c r="F830" t="s">
        <v>5003</v>
      </c>
      <c r="G830" t="s">
        <v>1081</v>
      </c>
      <c r="FM830" t="s">
        <v>1101</v>
      </c>
      <c r="MY830" t="s">
        <v>4530</v>
      </c>
      <c r="MZ830" t="s">
        <v>4531</v>
      </c>
      <c r="NA830" t="s">
        <v>4531</v>
      </c>
      <c r="NB830" t="s">
        <v>4531</v>
      </c>
      <c r="NC830" t="s">
        <v>4531</v>
      </c>
      <c r="ND830" t="s">
        <v>4531</v>
      </c>
      <c r="NE830" t="s">
        <v>4531</v>
      </c>
      <c r="NF830" t="s">
        <v>4531</v>
      </c>
      <c r="NH830" t="s">
        <v>4531</v>
      </c>
      <c r="NI830" t="s">
        <v>4530</v>
      </c>
      <c r="NJ830" t="s">
        <v>4531</v>
      </c>
      <c r="NK830" t="s">
        <v>4531</v>
      </c>
      <c r="NL830" t="s">
        <v>4531</v>
      </c>
      <c r="NM830" t="s">
        <v>4531</v>
      </c>
      <c r="NN830" t="s">
        <v>4531</v>
      </c>
      <c r="NO830" t="s">
        <v>4531</v>
      </c>
      <c r="NP830" t="s">
        <v>4531</v>
      </c>
      <c r="NQ830" t="s">
        <v>4531</v>
      </c>
      <c r="NR830" t="s">
        <v>4531</v>
      </c>
      <c r="NS830" t="s">
        <v>4531</v>
      </c>
      <c r="NT830" t="s">
        <v>4531</v>
      </c>
      <c r="NU830" t="s">
        <v>4531</v>
      </c>
      <c r="NV830" t="s">
        <v>4531</v>
      </c>
      <c r="NW830" t="s">
        <v>4531</v>
      </c>
    </row>
    <row r="831" spans="1:387" x14ac:dyDescent="0.3">
      <c r="A831">
        <v>845</v>
      </c>
      <c r="B831" t="s">
        <v>4944</v>
      </c>
      <c r="C831" t="s">
        <v>1133</v>
      </c>
      <c r="D831" t="s">
        <v>1257</v>
      </c>
      <c r="E831" t="s">
        <v>1258</v>
      </c>
      <c r="F831" t="s">
        <v>5003</v>
      </c>
      <c r="G831" t="s">
        <v>1081</v>
      </c>
      <c r="FM831" t="s">
        <v>1101</v>
      </c>
      <c r="MY831" t="s">
        <v>4530</v>
      </c>
      <c r="MZ831" t="s">
        <v>4531</v>
      </c>
      <c r="NA831" t="s">
        <v>4531</v>
      </c>
      <c r="NB831" t="s">
        <v>4531</v>
      </c>
      <c r="NC831" t="s">
        <v>4531</v>
      </c>
      <c r="ND831" t="s">
        <v>4531</v>
      </c>
      <c r="NE831" t="s">
        <v>4531</v>
      </c>
      <c r="NF831" t="s">
        <v>4531</v>
      </c>
      <c r="NH831" t="s">
        <v>4531</v>
      </c>
      <c r="NI831" t="s">
        <v>4530</v>
      </c>
      <c r="NJ831" t="s">
        <v>4531</v>
      </c>
      <c r="NK831" t="s">
        <v>4531</v>
      </c>
      <c r="NL831" t="s">
        <v>4531</v>
      </c>
      <c r="NM831" t="s">
        <v>4531</v>
      </c>
      <c r="NN831" t="s">
        <v>4531</v>
      </c>
      <c r="NO831" t="s">
        <v>4531</v>
      </c>
      <c r="NP831" t="s">
        <v>4531</v>
      </c>
      <c r="NQ831" t="s">
        <v>4531</v>
      </c>
      <c r="NR831" t="s">
        <v>4531</v>
      </c>
      <c r="NS831" t="s">
        <v>4531</v>
      </c>
      <c r="NT831" t="s">
        <v>4531</v>
      </c>
      <c r="NU831" t="s">
        <v>4531</v>
      </c>
      <c r="NV831" t="s">
        <v>4531</v>
      </c>
      <c r="NW831" t="s">
        <v>4531</v>
      </c>
    </row>
    <row r="832" spans="1:387" x14ac:dyDescent="0.3">
      <c r="A832">
        <v>846</v>
      </c>
      <c r="B832" t="s">
        <v>4944</v>
      </c>
      <c r="C832" t="s">
        <v>1133</v>
      </c>
      <c r="D832" t="s">
        <v>1257</v>
      </c>
      <c r="E832" t="s">
        <v>1258</v>
      </c>
      <c r="F832" t="s">
        <v>5003</v>
      </c>
      <c r="G832" t="s">
        <v>1081</v>
      </c>
      <c r="FG832" t="s">
        <v>1101</v>
      </c>
      <c r="MY832" t="s">
        <v>4530</v>
      </c>
      <c r="MZ832" t="s">
        <v>4531</v>
      </c>
      <c r="NA832" t="s">
        <v>4531</v>
      </c>
      <c r="NB832" t="s">
        <v>4531</v>
      </c>
      <c r="NC832" t="s">
        <v>4531</v>
      </c>
      <c r="ND832" t="s">
        <v>4531</v>
      </c>
      <c r="NE832" t="s">
        <v>4531</v>
      </c>
      <c r="NF832" t="s">
        <v>4531</v>
      </c>
      <c r="NH832" t="s">
        <v>4531</v>
      </c>
      <c r="NI832" t="s">
        <v>4530</v>
      </c>
      <c r="NJ832" t="s">
        <v>4531</v>
      </c>
      <c r="NK832" t="s">
        <v>4531</v>
      </c>
      <c r="NL832" t="s">
        <v>4531</v>
      </c>
      <c r="NM832" t="s">
        <v>4531</v>
      </c>
      <c r="NN832" t="s">
        <v>4531</v>
      </c>
      <c r="NO832" t="s">
        <v>4531</v>
      </c>
      <c r="NP832" t="s">
        <v>4531</v>
      </c>
      <c r="NQ832" t="s">
        <v>4531</v>
      </c>
      <c r="NR832" t="s">
        <v>4531</v>
      </c>
      <c r="NS832" t="s">
        <v>4531</v>
      </c>
      <c r="NT832" t="s">
        <v>4531</v>
      </c>
      <c r="NU832" t="s">
        <v>4531</v>
      </c>
      <c r="NV832" t="s">
        <v>4531</v>
      </c>
      <c r="NW832" t="s">
        <v>4531</v>
      </c>
    </row>
    <row r="833" spans="1:387" x14ac:dyDescent="0.3">
      <c r="A833">
        <v>847</v>
      </c>
      <c r="B833" t="s">
        <v>4944</v>
      </c>
      <c r="C833" t="s">
        <v>1133</v>
      </c>
      <c r="D833" t="s">
        <v>1257</v>
      </c>
      <c r="E833" t="s">
        <v>1258</v>
      </c>
      <c r="F833" t="s">
        <v>5003</v>
      </c>
      <c r="G833" t="s">
        <v>1081</v>
      </c>
      <c r="FG833" t="s">
        <v>1101</v>
      </c>
      <c r="MY833" t="s">
        <v>4530</v>
      </c>
      <c r="MZ833" t="s">
        <v>4531</v>
      </c>
      <c r="NA833" t="s">
        <v>4531</v>
      </c>
      <c r="NB833" t="s">
        <v>4531</v>
      </c>
      <c r="NC833" t="s">
        <v>4531</v>
      </c>
      <c r="ND833" t="s">
        <v>4531</v>
      </c>
      <c r="NE833" t="s">
        <v>4531</v>
      </c>
      <c r="NF833" t="s">
        <v>4531</v>
      </c>
      <c r="NH833" t="s">
        <v>4531</v>
      </c>
      <c r="NI833" t="s">
        <v>4530</v>
      </c>
      <c r="NJ833" t="s">
        <v>4531</v>
      </c>
      <c r="NK833" t="s">
        <v>4531</v>
      </c>
      <c r="NL833" t="s">
        <v>4531</v>
      </c>
      <c r="NM833" t="s">
        <v>4531</v>
      </c>
      <c r="NN833" t="s">
        <v>4531</v>
      </c>
      <c r="NO833" t="s">
        <v>4531</v>
      </c>
      <c r="NP833" t="s">
        <v>4531</v>
      </c>
      <c r="NQ833" t="s">
        <v>4531</v>
      </c>
      <c r="NR833" t="s">
        <v>4531</v>
      </c>
      <c r="NS833" t="s">
        <v>4531</v>
      </c>
      <c r="NT833" t="s">
        <v>4531</v>
      </c>
      <c r="NU833" t="s">
        <v>4531</v>
      </c>
      <c r="NV833" t="s">
        <v>4531</v>
      </c>
      <c r="NW833" t="s">
        <v>4531</v>
      </c>
    </row>
    <row r="834" spans="1:387" x14ac:dyDescent="0.3">
      <c r="A834">
        <v>848</v>
      </c>
      <c r="B834" t="s">
        <v>4944</v>
      </c>
      <c r="C834" t="s">
        <v>1133</v>
      </c>
      <c r="D834" t="s">
        <v>1257</v>
      </c>
      <c r="E834" t="s">
        <v>1258</v>
      </c>
      <c r="F834" t="s">
        <v>5003</v>
      </c>
      <c r="G834" t="s">
        <v>1081</v>
      </c>
      <c r="FG834" t="s">
        <v>1101</v>
      </c>
      <c r="FH834" t="s">
        <v>4849</v>
      </c>
      <c r="FI834" t="s">
        <v>4849</v>
      </c>
      <c r="MY834" t="s">
        <v>4530</v>
      </c>
      <c r="MZ834" t="s">
        <v>4531</v>
      </c>
      <c r="NA834" t="s">
        <v>4531</v>
      </c>
      <c r="NB834" t="s">
        <v>4531</v>
      </c>
      <c r="NC834" t="s">
        <v>4531</v>
      </c>
      <c r="ND834" t="s">
        <v>4531</v>
      </c>
      <c r="NE834" t="s">
        <v>4531</v>
      </c>
      <c r="NF834" t="s">
        <v>4531</v>
      </c>
      <c r="NH834" t="s">
        <v>4531</v>
      </c>
      <c r="NI834" t="s">
        <v>4530</v>
      </c>
      <c r="NJ834" t="s">
        <v>4531</v>
      </c>
      <c r="NK834" t="s">
        <v>4531</v>
      </c>
      <c r="NL834" t="s">
        <v>4531</v>
      </c>
      <c r="NM834" t="s">
        <v>4531</v>
      </c>
      <c r="NN834" t="s">
        <v>4531</v>
      </c>
      <c r="NO834" t="s">
        <v>4531</v>
      </c>
      <c r="NP834" t="s">
        <v>4531</v>
      </c>
      <c r="NQ834" t="s">
        <v>4531</v>
      </c>
      <c r="NR834" t="s">
        <v>4531</v>
      </c>
      <c r="NS834" t="s">
        <v>4531</v>
      </c>
      <c r="NT834" t="s">
        <v>4531</v>
      </c>
      <c r="NU834" t="s">
        <v>4531</v>
      </c>
      <c r="NV834" t="s">
        <v>4531</v>
      </c>
      <c r="NW834" t="s">
        <v>4531</v>
      </c>
    </row>
    <row r="835" spans="1:387" x14ac:dyDescent="0.3">
      <c r="A835">
        <v>849</v>
      </c>
      <c r="B835" t="s">
        <v>4944</v>
      </c>
      <c r="C835" t="s">
        <v>1133</v>
      </c>
      <c r="D835" t="s">
        <v>1257</v>
      </c>
      <c r="E835" t="s">
        <v>1258</v>
      </c>
      <c r="F835" t="s">
        <v>5003</v>
      </c>
      <c r="G835" t="s">
        <v>1081</v>
      </c>
      <c r="FG835" t="s">
        <v>1101</v>
      </c>
      <c r="FH835" t="s">
        <v>4524</v>
      </c>
      <c r="FI835" t="s">
        <v>4524</v>
      </c>
      <c r="MY835" t="s">
        <v>4530</v>
      </c>
      <c r="MZ835" t="s">
        <v>4531</v>
      </c>
      <c r="NA835" t="s">
        <v>4531</v>
      </c>
      <c r="NB835" t="s">
        <v>4531</v>
      </c>
      <c r="NC835" t="s">
        <v>4531</v>
      </c>
      <c r="ND835" t="s">
        <v>4531</v>
      </c>
      <c r="NE835" t="s">
        <v>4531</v>
      </c>
      <c r="NF835" t="s">
        <v>4531</v>
      </c>
      <c r="NH835" t="s">
        <v>4531</v>
      </c>
      <c r="NI835" t="s">
        <v>4530</v>
      </c>
      <c r="NJ835" t="s">
        <v>4531</v>
      </c>
      <c r="NK835" t="s">
        <v>4531</v>
      </c>
      <c r="NL835" t="s">
        <v>4531</v>
      </c>
      <c r="NM835" t="s">
        <v>4531</v>
      </c>
      <c r="NN835" t="s">
        <v>4531</v>
      </c>
      <c r="NO835" t="s">
        <v>4531</v>
      </c>
      <c r="NP835" t="s">
        <v>4531</v>
      </c>
      <c r="NQ835" t="s">
        <v>4531</v>
      </c>
      <c r="NR835" t="s">
        <v>4531</v>
      </c>
      <c r="NS835" t="s">
        <v>4531</v>
      </c>
      <c r="NT835" t="s">
        <v>4531</v>
      </c>
      <c r="NU835" t="s">
        <v>4531</v>
      </c>
      <c r="NV835" t="s">
        <v>4531</v>
      </c>
      <c r="NW835" t="s">
        <v>4531</v>
      </c>
    </row>
    <row r="836" spans="1:387" x14ac:dyDescent="0.3">
      <c r="A836">
        <v>850</v>
      </c>
      <c r="B836" t="s">
        <v>4944</v>
      </c>
      <c r="C836" t="s">
        <v>1133</v>
      </c>
      <c r="D836" t="s">
        <v>1257</v>
      </c>
      <c r="E836" t="s">
        <v>1258</v>
      </c>
      <c r="F836" t="s">
        <v>5003</v>
      </c>
      <c r="G836" t="s">
        <v>1081</v>
      </c>
      <c r="H836" t="s">
        <v>1101</v>
      </c>
      <c r="I836" t="s">
        <v>1102</v>
      </c>
      <c r="J836" t="s">
        <v>1095</v>
      </c>
      <c r="K836" t="s">
        <v>4594</v>
      </c>
      <c r="L836" t="s">
        <v>5004</v>
      </c>
      <c r="M836" t="s">
        <v>1103</v>
      </c>
      <c r="N836" t="s">
        <v>1103</v>
      </c>
      <c r="O836" t="s">
        <v>4551</v>
      </c>
      <c r="AL836" t="s">
        <v>1101</v>
      </c>
      <c r="AM836" t="s">
        <v>1105</v>
      </c>
      <c r="AN836" t="s">
        <v>4563</v>
      </c>
      <c r="AO836" t="s">
        <v>4807</v>
      </c>
      <c r="AP836" t="s">
        <v>1103</v>
      </c>
      <c r="AQ836" t="s">
        <v>1103</v>
      </c>
      <c r="AR836" t="s">
        <v>4551</v>
      </c>
      <c r="AZ836" t="s">
        <v>1101</v>
      </c>
      <c r="BD836" t="s">
        <v>1103</v>
      </c>
      <c r="BE836" t="s">
        <v>1103</v>
      </c>
      <c r="BF836" t="s">
        <v>4525</v>
      </c>
      <c r="BG836" t="s">
        <v>1101</v>
      </c>
      <c r="BH836" t="s">
        <v>1161</v>
      </c>
      <c r="BI836" t="s">
        <v>1105</v>
      </c>
      <c r="BJ836" t="s">
        <v>4538</v>
      </c>
      <c r="BK836" t="s">
        <v>4996</v>
      </c>
      <c r="BL836" t="s">
        <v>1103</v>
      </c>
      <c r="BM836" t="s">
        <v>1103</v>
      </c>
      <c r="BN836" t="s">
        <v>4551</v>
      </c>
      <c r="BW836" t="s">
        <v>1101</v>
      </c>
      <c r="CB836" t="s">
        <v>1103</v>
      </c>
      <c r="CC836" t="s">
        <v>1103</v>
      </c>
      <c r="CD836" t="s">
        <v>4551</v>
      </c>
      <c r="CM836" t="s">
        <v>1101</v>
      </c>
      <c r="CN836" t="s">
        <v>1105</v>
      </c>
      <c r="CO836" t="s">
        <v>4585</v>
      </c>
      <c r="CP836" t="s">
        <v>5005</v>
      </c>
      <c r="CQ836" t="s">
        <v>1103</v>
      </c>
      <c r="CR836" t="s">
        <v>1103</v>
      </c>
      <c r="CS836" t="s">
        <v>4551</v>
      </c>
      <c r="CT836" t="s">
        <v>1101</v>
      </c>
      <c r="CU836" t="s">
        <v>1086</v>
      </c>
      <c r="CV836" t="s">
        <v>1180</v>
      </c>
      <c r="CW836" t="s">
        <v>4556</v>
      </c>
      <c r="CX836" t="s">
        <v>4927</v>
      </c>
      <c r="CY836" t="s">
        <v>1103</v>
      </c>
      <c r="CZ836" t="s">
        <v>1103</v>
      </c>
      <c r="DA836" t="s">
        <v>4551</v>
      </c>
      <c r="DE836" t="s">
        <v>1101</v>
      </c>
      <c r="DF836" t="s">
        <v>1088</v>
      </c>
      <c r="DG836" t="s">
        <v>4545</v>
      </c>
      <c r="DH836" t="s">
        <v>4867</v>
      </c>
      <c r="DI836" t="s">
        <v>1103</v>
      </c>
      <c r="DJ836" t="s">
        <v>1103</v>
      </c>
      <c r="DK836" t="s">
        <v>4551</v>
      </c>
      <c r="DL836" t="s">
        <v>1101</v>
      </c>
      <c r="DM836" t="s">
        <v>4630</v>
      </c>
      <c r="DN836" t="s">
        <v>4630</v>
      </c>
      <c r="DO836" t="s">
        <v>1103</v>
      </c>
      <c r="DP836" t="s">
        <v>1103</v>
      </c>
      <c r="DQ836" t="s">
        <v>4525</v>
      </c>
      <c r="DR836" t="s">
        <v>1101</v>
      </c>
      <c r="DS836" t="s">
        <v>4557</v>
      </c>
      <c r="DT836" t="s">
        <v>4557</v>
      </c>
      <c r="DU836" t="s">
        <v>1103</v>
      </c>
      <c r="DV836" t="s">
        <v>1103</v>
      </c>
      <c r="DW836" t="s">
        <v>4523</v>
      </c>
      <c r="DX836" t="s">
        <v>1101</v>
      </c>
      <c r="DY836" t="s">
        <v>4556</v>
      </c>
      <c r="DZ836" t="s">
        <v>4556</v>
      </c>
      <c r="EA836" t="s">
        <v>1103</v>
      </c>
      <c r="EB836" t="s">
        <v>1103</v>
      </c>
      <c r="EC836" t="s">
        <v>4525</v>
      </c>
      <c r="EJ836" t="s">
        <v>1101</v>
      </c>
      <c r="EM836" t="s">
        <v>1103</v>
      </c>
      <c r="EN836" t="s">
        <v>1103</v>
      </c>
      <c r="EP836" t="s">
        <v>1101</v>
      </c>
      <c r="EQ836" t="s">
        <v>4550</v>
      </c>
      <c r="ER836" t="s">
        <v>4550</v>
      </c>
      <c r="ES836" t="s">
        <v>1103</v>
      </c>
      <c r="ET836" t="s">
        <v>1103</v>
      </c>
      <c r="EU836" t="s">
        <v>4551</v>
      </c>
      <c r="EV836" t="s">
        <v>1101</v>
      </c>
      <c r="EW836" t="s">
        <v>4541</v>
      </c>
      <c r="EX836" t="s">
        <v>4541</v>
      </c>
      <c r="EY836" t="s">
        <v>1101</v>
      </c>
      <c r="EZ836" t="s">
        <v>4570</v>
      </c>
      <c r="FA836" t="s">
        <v>4541</v>
      </c>
      <c r="FB836" t="s">
        <v>4541</v>
      </c>
      <c r="FC836" t="s">
        <v>1101</v>
      </c>
      <c r="GN836" t="s">
        <v>1089</v>
      </c>
      <c r="GO836" t="s">
        <v>1089</v>
      </c>
      <c r="GP836" t="s">
        <v>1089</v>
      </c>
      <c r="GQ836" t="s">
        <v>1103</v>
      </c>
      <c r="GR836" t="s">
        <v>1103</v>
      </c>
      <c r="GS836" t="s">
        <v>5006</v>
      </c>
      <c r="GT836" t="s">
        <v>1091</v>
      </c>
      <c r="GW836" t="s">
        <v>1103</v>
      </c>
      <c r="GX836" t="s">
        <v>4529</v>
      </c>
      <c r="GY836" t="s">
        <v>1109</v>
      </c>
      <c r="HB836" t="s">
        <v>1103</v>
      </c>
      <c r="HC836" t="s">
        <v>4529</v>
      </c>
      <c r="HD836" t="s">
        <v>1128</v>
      </c>
      <c r="HE836" t="s">
        <v>1109</v>
      </c>
      <c r="MY836" t="s">
        <v>4530</v>
      </c>
      <c r="MZ836" t="s">
        <v>4531</v>
      </c>
      <c r="NA836" t="s">
        <v>4531</v>
      </c>
      <c r="NB836" t="s">
        <v>4531</v>
      </c>
      <c r="NC836" t="s">
        <v>4531</v>
      </c>
      <c r="ND836" t="s">
        <v>4531</v>
      </c>
      <c r="NE836" t="s">
        <v>4531</v>
      </c>
      <c r="NF836" t="s">
        <v>4531</v>
      </c>
      <c r="NH836" t="s">
        <v>4531</v>
      </c>
      <c r="NI836" t="s">
        <v>4530</v>
      </c>
      <c r="NJ836" t="s">
        <v>4531</v>
      </c>
      <c r="NK836" t="s">
        <v>4531</v>
      </c>
      <c r="NL836" t="s">
        <v>4531</v>
      </c>
      <c r="NM836" t="s">
        <v>4531</v>
      </c>
      <c r="NN836" t="s">
        <v>4531</v>
      </c>
      <c r="NO836" t="s">
        <v>4531</v>
      </c>
      <c r="NP836" t="s">
        <v>4531</v>
      </c>
      <c r="NQ836" t="s">
        <v>4531</v>
      </c>
      <c r="NR836" t="s">
        <v>4531</v>
      </c>
      <c r="NS836" t="s">
        <v>4531</v>
      </c>
      <c r="NT836" t="s">
        <v>4531</v>
      </c>
      <c r="NU836" t="s">
        <v>4531</v>
      </c>
      <c r="NV836" t="s">
        <v>4531</v>
      </c>
      <c r="NW836" t="s">
        <v>4531</v>
      </c>
    </row>
    <row r="837" spans="1:387" x14ac:dyDescent="0.3">
      <c r="A837">
        <v>851</v>
      </c>
      <c r="B837" t="s">
        <v>4944</v>
      </c>
      <c r="C837" t="s">
        <v>1133</v>
      </c>
      <c r="D837" t="s">
        <v>1257</v>
      </c>
      <c r="E837" t="s">
        <v>1258</v>
      </c>
      <c r="F837" t="s">
        <v>5003</v>
      </c>
      <c r="G837" t="s">
        <v>1081</v>
      </c>
      <c r="H837" t="s">
        <v>1101</v>
      </c>
      <c r="I837" t="s">
        <v>1094</v>
      </c>
      <c r="J837" t="s">
        <v>1095</v>
      </c>
      <c r="K837" t="s">
        <v>4556</v>
      </c>
      <c r="L837" t="s">
        <v>4638</v>
      </c>
      <c r="M837" t="s">
        <v>1103</v>
      </c>
      <c r="N837" t="s">
        <v>1103</v>
      </c>
      <c r="O837" t="s">
        <v>4542</v>
      </c>
      <c r="AL837" t="s">
        <v>1101</v>
      </c>
      <c r="AM837" t="s">
        <v>1105</v>
      </c>
      <c r="AN837" t="s">
        <v>4543</v>
      </c>
      <c r="AO837" t="s">
        <v>4961</v>
      </c>
      <c r="AP837" t="s">
        <v>1103</v>
      </c>
      <c r="AQ837" t="s">
        <v>1103</v>
      </c>
      <c r="AR837" t="s">
        <v>4551</v>
      </c>
      <c r="AZ837" t="s">
        <v>1101</v>
      </c>
      <c r="BD837" t="s">
        <v>1103</v>
      </c>
      <c r="BE837" t="s">
        <v>1103</v>
      </c>
      <c r="BF837" t="s">
        <v>4551</v>
      </c>
      <c r="BG837" t="s">
        <v>1101</v>
      </c>
      <c r="BH837" t="s">
        <v>1161</v>
      </c>
      <c r="BI837" t="s">
        <v>1105</v>
      </c>
      <c r="BJ837" t="s">
        <v>4541</v>
      </c>
      <c r="BK837" t="s">
        <v>5007</v>
      </c>
      <c r="BL837" t="s">
        <v>1103</v>
      </c>
      <c r="BM837" t="s">
        <v>1103</v>
      </c>
      <c r="BN837" t="s">
        <v>4551</v>
      </c>
      <c r="BW837" t="s">
        <v>1101</v>
      </c>
      <c r="BX837" t="s">
        <v>1106</v>
      </c>
      <c r="BY837" t="s">
        <v>1083</v>
      </c>
      <c r="BZ837" t="s">
        <v>4580</v>
      </c>
      <c r="CA837" t="s">
        <v>4580</v>
      </c>
      <c r="CB837" t="s">
        <v>1103</v>
      </c>
      <c r="CC837" t="s">
        <v>1103</v>
      </c>
      <c r="CD837" t="s">
        <v>4551</v>
      </c>
      <c r="CM837" t="s">
        <v>1101</v>
      </c>
      <c r="CN837" t="s">
        <v>1083</v>
      </c>
      <c r="CO837" t="s">
        <v>4580</v>
      </c>
      <c r="CP837" t="s">
        <v>4580</v>
      </c>
      <c r="CQ837" t="s">
        <v>1103</v>
      </c>
      <c r="CR837" t="s">
        <v>1103</v>
      </c>
      <c r="CS837" t="s">
        <v>4551</v>
      </c>
      <c r="CT837" t="s">
        <v>1101</v>
      </c>
      <c r="CU837" t="s">
        <v>4331</v>
      </c>
      <c r="CV837" t="s">
        <v>1180</v>
      </c>
      <c r="CW837" t="s">
        <v>4584</v>
      </c>
      <c r="CX837" t="s">
        <v>4595</v>
      </c>
      <c r="CY837" t="s">
        <v>1103</v>
      </c>
      <c r="CZ837" t="s">
        <v>1103</v>
      </c>
      <c r="DA837" t="s">
        <v>4551</v>
      </c>
      <c r="DE837" t="s">
        <v>1101</v>
      </c>
      <c r="DF837" t="s">
        <v>1088</v>
      </c>
      <c r="DG837" t="s">
        <v>4595</v>
      </c>
      <c r="DH837" t="s">
        <v>4866</v>
      </c>
      <c r="DI837" t="s">
        <v>1103</v>
      </c>
      <c r="DJ837" t="s">
        <v>1103</v>
      </c>
      <c r="DK837" t="s">
        <v>4551</v>
      </c>
      <c r="DL837" t="s">
        <v>1101</v>
      </c>
      <c r="DM837" t="s">
        <v>4723</v>
      </c>
      <c r="DN837" t="s">
        <v>4723</v>
      </c>
      <c r="DO837" t="s">
        <v>1103</v>
      </c>
      <c r="DP837" t="s">
        <v>1103</v>
      </c>
      <c r="DQ837" t="s">
        <v>4551</v>
      </c>
      <c r="DR837" t="s">
        <v>1101</v>
      </c>
      <c r="DS837" t="s">
        <v>4557</v>
      </c>
      <c r="DT837" t="s">
        <v>4557</v>
      </c>
      <c r="DU837" t="s">
        <v>1103</v>
      </c>
      <c r="DV837" t="s">
        <v>1103</v>
      </c>
      <c r="DW837" t="s">
        <v>4551</v>
      </c>
      <c r="DX837" t="s">
        <v>1101</v>
      </c>
      <c r="DY837" t="s">
        <v>4556</v>
      </c>
      <c r="DZ837" t="s">
        <v>4556</v>
      </c>
      <c r="EA837" t="s">
        <v>1103</v>
      </c>
      <c r="EB837" t="s">
        <v>1103</v>
      </c>
      <c r="EC837" t="s">
        <v>4551</v>
      </c>
      <c r="EJ837" t="s">
        <v>1101</v>
      </c>
      <c r="EK837" t="s">
        <v>4639</v>
      </c>
      <c r="EL837" t="s">
        <v>4639</v>
      </c>
      <c r="EM837" t="s">
        <v>1103</v>
      </c>
      <c r="EN837" t="s">
        <v>1103</v>
      </c>
      <c r="EO837" t="s">
        <v>4551</v>
      </c>
      <c r="EP837" t="s">
        <v>1101</v>
      </c>
      <c r="EQ837" t="s">
        <v>4849</v>
      </c>
      <c r="ER837" t="s">
        <v>4849</v>
      </c>
      <c r="ES837" t="s">
        <v>1103</v>
      </c>
      <c r="ET837" t="s">
        <v>1103</v>
      </c>
      <c r="EU837" t="s">
        <v>4551</v>
      </c>
      <c r="EV837" t="s">
        <v>1101</v>
      </c>
      <c r="EY837" t="s">
        <v>1101</v>
      </c>
      <c r="EZ837" t="s">
        <v>4570</v>
      </c>
      <c r="FA837" t="s">
        <v>4541</v>
      </c>
      <c r="FB837" t="s">
        <v>4541</v>
      </c>
      <c r="FC837" t="s">
        <v>1101</v>
      </c>
      <c r="FD837" t="s">
        <v>1116</v>
      </c>
      <c r="FE837" t="s">
        <v>4563</v>
      </c>
      <c r="FF837" t="s">
        <v>4571</v>
      </c>
      <c r="GN837" t="s">
        <v>1089</v>
      </c>
      <c r="GO837" t="s">
        <v>1089</v>
      </c>
      <c r="GP837" t="s">
        <v>1089</v>
      </c>
      <c r="GQ837" t="s">
        <v>1103</v>
      </c>
      <c r="GR837" t="s">
        <v>1103</v>
      </c>
      <c r="GS837" t="s">
        <v>5006</v>
      </c>
      <c r="GT837" t="s">
        <v>1109</v>
      </c>
      <c r="GW837" t="s">
        <v>1103</v>
      </c>
      <c r="GX837" t="s">
        <v>4529</v>
      </c>
      <c r="GY837" t="s">
        <v>1109</v>
      </c>
      <c r="HB837" t="s">
        <v>1103</v>
      </c>
      <c r="HC837" t="s">
        <v>4529</v>
      </c>
      <c r="HD837" t="s">
        <v>1128</v>
      </c>
      <c r="HE837" t="s">
        <v>1109</v>
      </c>
      <c r="MY837" t="s">
        <v>4530</v>
      </c>
      <c r="MZ837" t="s">
        <v>4531</v>
      </c>
      <c r="NA837" t="s">
        <v>4531</v>
      </c>
      <c r="NB837" t="s">
        <v>4531</v>
      </c>
      <c r="NC837" t="s">
        <v>4531</v>
      </c>
      <c r="ND837" t="s">
        <v>4531</v>
      </c>
      <c r="NE837" t="s">
        <v>4531</v>
      </c>
      <c r="NF837" t="s">
        <v>4531</v>
      </c>
      <c r="NH837" t="s">
        <v>4531</v>
      </c>
      <c r="NI837" t="s">
        <v>4530</v>
      </c>
      <c r="NJ837" t="s">
        <v>4531</v>
      </c>
      <c r="NK837" t="s">
        <v>4531</v>
      </c>
      <c r="NL837" t="s">
        <v>4531</v>
      </c>
      <c r="NM837" t="s">
        <v>4531</v>
      </c>
      <c r="NN837" t="s">
        <v>4531</v>
      </c>
      <c r="NO837" t="s">
        <v>4531</v>
      </c>
      <c r="NP837" t="s">
        <v>4531</v>
      </c>
      <c r="NQ837" t="s">
        <v>4531</v>
      </c>
      <c r="NR837" t="s">
        <v>4531</v>
      </c>
      <c r="NS837" t="s">
        <v>4531</v>
      </c>
      <c r="NT837" t="s">
        <v>4531</v>
      </c>
      <c r="NU837" t="s">
        <v>4531</v>
      </c>
      <c r="NV837" t="s">
        <v>4531</v>
      </c>
      <c r="NW837" t="s">
        <v>4531</v>
      </c>
    </row>
    <row r="838" spans="1:387" x14ac:dyDescent="0.3">
      <c r="A838">
        <v>852</v>
      </c>
      <c r="B838" t="s">
        <v>4944</v>
      </c>
      <c r="C838" t="s">
        <v>1165</v>
      </c>
      <c r="D838" t="s">
        <v>1177</v>
      </c>
      <c r="E838" t="s">
        <v>1178</v>
      </c>
      <c r="F838" t="s">
        <v>1179</v>
      </c>
      <c r="G838" t="s">
        <v>1081</v>
      </c>
      <c r="FM838" t="s">
        <v>1101</v>
      </c>
      <c r="FN838" t="s">
        <v>4634</v>
      </c>
      <c r="FO838" t="s">
        <v>4567</v>
      </c>
      <c r="MY838" t="s">
        <v>4530</v>
      </c>
      <c r="MZ838" t="s">
        <v>4530</v>
      </c>
      <c r="NA838" t="s">
        <v>4531</v>
      </c>
      <c r="NB838" t="s">
        <v>4531</v>
      </c>
      <c r="NC838" t="s">
        <v>4531</v>
      </c>
      <c r="ND838" t="s">
        <v>4531</v>
      </c>
      <c r="NE838" t="s">
        <v>4531</v>
      </c>
      <c r="NF838" t="s">
        <v>4531</v>
      </c>
      <c r="NH838" t="s">
        <v>4531</v>
      </c>
      <c r="NI838" t="s">
        <v>4531</v>
      </c>
      <c r="NJ838" t="s">
        <v>4531</v>
      </c>
      <c r="NK838" t="s">
        <v>4531</v>
      </c>
      <c r="NL838" t="s">
        <v>4531</v>
      </c>
      <c r="NM838" t="s">
        <v>4531</v>
      </c>
      <c r="NN838" t="s">
        <v>4530</v>
      </c>
      <c r="NO838" t="s">
        <v>4530</v>
      </c>
      <c r="NP838" t="s">
        <v>4531</v>
      </c>
      <c r="NQ838" t="s">
        <v>4531</v>
      </c>
      <c r="NR838" t="s">
        <v>4531</v>
      </c>
      <c r="NS838" t="s">
        <v>4531</v>
      </c>
      <c r="NT838" t="s">
        <v>4531</v>
      </c>
      <c r="NU838" t="s">
        <v>4531</v>
      </c>
      <c r="NV838" t="s">
        <v>4531</v>
      </c>
      <c r="NW838" t="s">
        <v>4531</v>
      </c>
    </row>
    <row r="839" spans="1:387" x14ac:dyDescent="0.3">
      <c r="A839">
        <v>853</v>
      </c>
      <c r="B839" t="s">
        <v>4944</v>
      </c>
      <c r="C839" t="s">
        <v>1113</v>
      </c>
      <c r="D839" t="s">
        <v>1247</v>
      </c>
      <c r="E839" t="s">
        <v>1248</v>
      </c>
      <c r="F839" t="s">
        <v>5008</v>
      </c>
      <c r="G839" t="s">
        <v>1081</v>
      </c>
      <c r="H839" t="s">
        <v>1101</v>
      </c>
      <c r="I839" t="s">
        <v>1102</v>
      </c>
      <c r="J839" t="s">
        <v>1095</v>
      </c>
      <c r="K839" t="s">
        <v>4584</v>
      </c>
      <c r="L839" t="s">
        <v>5009</v>
      </c>
      <c r="M839" t="s">
        <v>1111</v>
      </c>
      <c r="N839" t="s">
        <v>1111</v>
      </c>
      <c r="X839" t="s">
        <v>1101</v>
      </c>
      <c r="Y839" t="s">
        <v>1095</v>
      </c>
      <c r="Z839" t="s">
        <v>4584</v>
      </c>
      <c r="AA839" t="s">
        <v>4970</v>
      </c>
      <c r="AB839" t="s">
        <v>1111</v>
      </c>
      <c r="AC839" t="s">
        <v>1111</v>
      </c>
      <c r="AL839" t="s">
        <v>1101</v>
      </c>
      <c r="AM839" t="s">
        <v>1083</v>
      </c>
      <c r="AN839" t="s">
        <v>4541</v>
      </c>
      <c r="AO839" t="s">
        <v>4541</v>
      </c>
      <c r="AP839" t="s">
        <v>1111</v>
      </c>
      <c r="AQ839" t="s">
        <v>1111</v>
      </c>
      <c r="AS839" t="s">
        <v>1101</v>
      </c>
      <c r="AW839" t="s">
        <v>1111</v>
      </c>
      <c r="AX839" t="s">
        <v>1111</v>
      </c>
      <c r="AZ839" t="s">
        <v>1101</v>
      </c>
      <c r="BA839" t="s">
        <v>1105</v>
      </c>
      <c r="BB839" t="s">
        <v>4585</v>
      </c>
      <c r="BC839" t="s">
        <v>4815</v>
      </c>
      <c r="BD839" t="s">
        <v>1111</v>
      </c>
      <c r="BE839" t="s">
        <v>1111</v>
      </c>
      <c r="BG839" t="s">
        <v>1101</v>
      </c>
      <c r="BH839" t="s">
        <v>1104</v>
      </c>
      <c r="BI839" t="s">
        <v>1083</v>
      </c>
      <c r="BJ839" t="s">
        <v>4541</v>
      </c>
      <c r="BK839" t="s">
        <v>4541</v>
      </c>
      <c r="BL839" t="s">
        <v>1111</v>
      </c>
      <c r="BM839" t="s">
        <v>1111</v>
      </c>
      <c r="BW839" t="s">
        <v>1101</v>
      </c>
      <c r="BX839" t="s">
        <v>1106</v>
      </c>
      <c r="BY839" t="s">
        <v>1105</v>
      </c>
      <c r="BZ839" t="s">
        <v>4585</v>
      </c>
      <c r="CA839" t="s">
        <v>5000</v>
      </c>
      <c r="CB839" t="s">
        <v>1111</v>
      </c>
      <c r="CC839" t="s">
        <v>1111</v>
      </c>
      <c r="CM839" t="s">
        <v>1101</v>
      </c>
      <c r="CN839" t="s">
        <v>1083</v>
      </c>
      <c r="CO839" t="s">
        <v>4541</v>
      </c>
      <c r="CP839" t="s">
        <v>4541</v>
      </c>
      <c r="CQ839" t="s">
        <v>1111</v>
      </c>
      <c r="CR839" t="s">
        <v>1111</v>
      </c>
      <c r="CT839" t="s">
        <v>1101</v>
      </c>
      <c r="CU839" t="s">
        <v>1086</v>
      </c>
      <c r="CV839" t="s">
        <v>1180</v>
      </c>
      <c r="CW839" t="s">
        <v>4557</v>
      </c>
      <c r="CX839" t="s">
        <v>5010</v>
      </c>
      <c r="CY839" t="s">
        <v>1111</v>
      </c>
      <c r="CZ839" t="s">
        <v>1111</v>
      </c>
      <c r="DE839" t="s">
        <v>1101</v>
      </c>
      <c r="DF839" t="s">
        <v>1088</v>
      </c>
      <c r="DG839" t="s">
        <v>4541</v>
      </c>
      <c r="DH839" t="s">
        <v>4544</v>
      </c>
      <c r="DI839" t="s">
        <v>1111</v>
      </c>
      <c r="DJ839" t="s">
        <v>1111</v>
      </c>
      <c r="DL839" t="s">
        <v>1101</v>
      </c>
      <c r="DM839" t="s">
        <v>4545</v>
      </c>
      <c r="DN839" t="s">
        <v>4545</v>
      </c>
      <c r="DO839" t="s">
        <v>1111</v>
      </c>
      <c r="DP839" t="s">
        <v>1111</v>
      </c>
      <c r="DR839" t="s">
        <v>1101</v>
      </c>
      <c r="DS839" t="s">
        <v>4630</v>
      </c>
      <c r="DT839" t="s">
        <v>4630</v>
      </c>
      <c r="DU839" t="s">
        <v>1111</v>
      </c>
      <c r="DV839" t="s">
        <v>1111</v>
      </c>
      <c r="DX839" t="s">
        <v>1101</v>
      </c>
      <c r="DY839" t="s">
        <v>4580</v>
      </c>
      <c r="DZ839" t="s">
        <v>4580</v>
      </c>
      <c r="EA839" t="s">
        <v>1111</v>
      </c>
      <c r="EB839" t="s">
        <v>1111</v>
      </c>
      <c r="ED839" t="s">
        <v>1101</v>
      </c>
      <c r="EE839" t="s">
        <v>4630</v>
      </c>
      <c r="EF839" t="s">
        <v>4630</v>
      </c>
      <c r="EG839" t="s">
        <v>1111</v>
      </c>
      <c r="EH839" t="s">
        <v>1111</v>
      </c>
      <c r="EJ839" t="s">
        <v>1101</v>
      </c>
      <c r="EK839" t="s">
        <v>4564</v>
      </c>
      <c r="EL839" t="s">
        <v>4564</v>
      </c>
      <c r="EM839" t="s">
        <v>1111</v>
      </c>
      <c r="EN839" t="s">
        <v>1111</v>
      </c>
      <c r="EP839" t="s">
        <v>1101</v>
      </c>
      <c r="EQ839" t="s">
        <v>4606</v>
      </c>
      <c r="ER839" t="s">
        <v>4606</v>
      </c>
      <c r="ES839" t="s">
        <v>1111</v>
      </c>
      <c r="ET839" t="s">
        <v>1111</v>
      </c>
      <c r="EV839" t="s">
        <v>1101</v>
      </c>
      <c r="EW839" t="s">
        <v>4556</v>
      </c>
      <c r="EX839" t="s">
        <v>4556</v>
      </c>
      <c r="EY839" t="s">
        <v>1101</v>
      </c>
      <c r="EZ839" t="s">
        <v>4570</v>
      </c>
      <c r="FA839" t="s">
        <v>4541</v>
      </c>
      <c r="FB839" t="s">
        <v>4541</v>
      </c>
      <c r="FC839" t="s">
        <v>1101</v>
      </c>
      <c r="FD839" t="s">
        <v>1096</v>
      </c>
      <c r="FE839" t="s">
        <v>4630</v>
      </c>
      <c r="FF839" t="s">
        <v>4745</v>
      </c>
      <c r="GN839" t="s">
        <v>1111</v>
      </c>
      <c r="GO839" t="s">
        <v>1111</v>
      </c>
      <c r="GP839" t="s">
        <v>1111</v>
      </c>
      <c r="GQ839" t="s">
        <v>1103</v>
      </c>
      <c r="GR839" t="s">
        <v>1111</v>
      </c>
      <c r="GS839" t="s">
        <v>5011</v>
      </c>
      <c r="GT839" t="s">
        <v>1124</v>
      </c>
      <c r="HB839" t="s">
        <v>1084</v>
      </c>
      <c r="HC839" t="s">
        <v>1185</v>
      </c>
      <c r="HD839" t="s">
        <v>1185</v>
      </c>
      <c r="HE839" t="s">
        <v>1091</v>
      </c>
      <c r="HG839" t="s">
        <v>4565</v>
      </c>
      <c r="JI839" t="s">
        <v>1139</v>
      </c>
      <c r="LZ839" t="s">
        <v>1197</v>
      </c>
      <c r="MA839" t="s">
        <v>1118</v>
      </c>
      <c r="MY839" t="s">
        <v>4530</v>
      </c>
      <c r="MZ839" t="s">
        <v>4531</v>
      </c>
      <c r="NA839" t="s">
        <v>4531</v>
      </c>
      <c r="NB839" t="s">
        <v>4531</v>
      </c>
      <c r="NC839" t="s">
        <v>4531</v>
      </c>
      <c r="ND839" t="s">
        <v>4531</v>
      </c>
      <c r="NE839" t="s">
        <v>4531</v>
      </c>
      <c r="NF839" t="s">
        <v>4531</v>
      </c>
      <c r="NH839" t="s">
        <v>4530</v>
      </c>
      <c r="NI839" t="s">
        <v>4531</v>
      </c>
      <c r="NJ839" t="s">
        <v>4531</v>
      </c>
      <c r="NK839" t="s">
        <v>4531</v>
      </c>
      <c r="NL839" t="s">
        <v>4531</v>
      </c>
      <c r="NM839" t="s">
        <v>4531</v>
      </c>
      <c r="NN839" t="s">
        <v>4531</v>
      </c>
      <c r="NO839" t="s">
        <v>4531</v>
      </c>
      <c r="NP839" t="s">
        <v>4531</v>
      </c>
      <c r="NQ839" t="s">
        <v>4531</v>
      </c>
      <c r="NR839" t="s">
        <v>4531</v>
      </c>
      <c r="NS839" t="s">
        <v>4531</v>
      </c>
      <c r="NT839" t="s">
        <v>4531</v>
      </c>
      <c r="NU839" t="s">
        <v>4531</v>
      </c>
      <c r="NV839" t="s">
        <v>4531</v>
      </c>
      <c r="NW839" t="s">
        <v>4531</v>
      </c>
    </row>
    <row r="840" spans="1:387" x14ac:dyDescent="0.3">
      <c r="A840">
        <v>854</v>
      </c>
      <c r="B840" t="s">
        <v>4944</v>
      </c>
      <c r="C840" t="s">
        <v>1113</v>
      </c>
      <c r="D840" t="s">
        <v>1247</v>
      </c>
      <c r="E840" t="s">
        <v>1248</v>
      </c>
      <c r="F840" t="s">
        <v>5008</v>
      </c>
      <c r="G840" t="s">
        <v>1081</v>
      </c>
      <c r="H840" t="s">
        <v>1101</v>
      </c>
      <c r="I840" t="s">
        <v>1102</v>
      </c>
      <c r="J840" t="s">
        <v>1095</v>
      </c>
      <c r="K840" t="s">
        <v>4545</v>
      </c>
      <c r="L840" t="s">
        <v>4668</v>
      </c>
      <c r="M840" t="s">
        <v>1111</v>
      </c>
      <c r="N840" t="s">
        <v>1111</v>
      </c>
      <c r="X840" t="s">
        <v>1101</v>
      </c>
      <c r="Y840" t="s">
        <v>1095</v>
      </c>
      <c r="Z840" t="s">
        <v>4584</v>
      </c>
      <c r="AA840" t="s">
        <v>4970</v>
      </c>
      <c r="AB840" t="s">
        <v>1111</v>
      </c>
      <c r="AC840" t="s">
        <v>1111</v>
      </c>
      <c r="AL840" t="s">
        <v>1101</v>
      </c>
      <c r="AM840" t="s">
        <v>1083</v>
      </c>
      <c r="AN840" t="s">
        <v>4556</v>
      </c>
      <c r="AO840" t="s">
        <v>4556</v>
      </c>
      <c r="AP840" t="s">
        <v>1111</v>
      </c>
      <c r="AQ840" t="s">
        <v>1111</v>
      </c>
      <c r="AS840" t="s">
        <v>1101</v>
      </c>
      <c r="AT840" t="s">
        <v>1105</v>
      </c>
      <c r="AU840" t="s">
        <v>4566</v>
      </c>
      <c r="AV840" t="s">
        <v>4658</v>
      </c>
      <c r="AW840" t="s">
        <v>1111</v>
      </c>
      <c r="AX840" t="s">
        <v>1111</v>
      </c>
      <c r="AZ840" t="s">
        <v>1101</v>
      </c>
      <c r="BA840" t="s">
        <v>1105</v>
      </c>
      <c r="BB840" t="s">
        <v>4566</v>
      </c>
      <c r="BC840" t="s">
        <v>4814</v>
      </c>
      <c r="BD840" t="s">
        <v>1111</v>
      </c>
      <c r="BE840" t="s">
        <v>1111</v>
      </c>
      <c r="BG840" t="s">
        <v>1101</v>
      </c>
      <c r="BH840" t="s">
        <v>1104</v>
      </c>
      <c r="BI840" t="s">
        <v>1083</v>
      </c>
      <c r="BJ840" t="s">
        <v>4541</v>
      </c>
      <c r="BK840" t="s">
        <v>4541</v>
      </c>
      <c r="BL840" t="s">
        <v>1111</v>
      </c>
      <c r="BM840" t="s">
        <v>1111</v>
      </c>
      <c r="BW840" t="s">
        <v>1101</v>
      </c>
      <c r="BX840" t="s">
        <v>1106</v>
      </c>
      <c r="BY840" t="s">
        <v>1105</v>
      </c>
      <c r="BZ840" t="s">
        <v>4594</v>
      </c>
      <c r="CA840" t="s">
        <v>5012</v>
      </c>
      <c r="CB840" t="s">
        <v>1111</v>
      </c>
      <c r="CC840" t="s">
        <v>1111</v>
      </c>
      <c r="CM840" t="s">
        <v>1101</v>
      </c>
      <c r="CN840" t="s">
        <v>1083</v>
      </c>
      <c r="CO840" t="s">
        <v>4541</v>
      </c>
      <c r="CP840" t="s">
        <v>4541</v>
      </c>
      <c r="CQ840" t="s">
        <v>1111</v>
      </c>
      <c r="CR840" t="s">
        <v>1111</v>
      </c>
      <c r="CT840" t="s">
        <v>1101</v>
      </c>
      <c r="CU840" t="s">
        <v>1086</v>
      </c>
      <c r="CV840" t="s">
        <v>1180</v>
      </c>
      <c r="CW840" t="s">
        <v>5013</v>
      </c>
      <c r="CX840" t="s">
        <v>4719</v>
      </c>
      <c r="CY840" t="s">
        <v>1111</v>
      </c>
      <c r="CZ840" t="s">
        <v>1111</v>
      </c>
      <c r="DE840" t="s">
        <v>1101</v>
      </c>
      <c r="DF840" t="s">
        <v>1088</v>
      </c>
      <c r="DG840" t="s">
        <v>4594</v>
      </c>
      <c r="DH840" t="s">
        <v>4554</v>
      </c>
      <c r="DI840" t="s">
        <v>1111</v>
      </c>
      <c r="DJ840" t="s">
        <v>1111</v>
      </c>
      <c r="DL840" t="s">
        <v>1101</v>
      </c>
      <c r="DM840" t="s">
        <v>5014</v>
      </c>
      <c r="DN840" t="s">
        <v>5014</v>
      </c>
      <c r="DO840" t="s">
        <v>1111</v>
      </c>
      <c r="DP840" t="s">
        <v>1111</v>
      </c>
      <c r="DR840" t="s">
        <v>1101</v>
      </c>
      <c r="DS840" t="s">
        <v>4546</v>
      </c>
      <c r="DT840" t="s">
        <v>4546</v>
      </c>
      <c r="DU840" t="s">
        <v>1111</v>
      </c>
      <c r="DV840" t="s">
        <v>1111</v>
      </c>
      <c r="DX840" t="s">
        <v>1101</v>
      </c>
      <c r="DY840" t="s">
        <v>4580</v>
      </c>
      <c r="DZ840" t="s">
        <v>4580</v>
      </c>
      <c r="EA840" t="s">
        <v>1111</v>
      </c>
      <c r="EB840" t="s">
        <v>1111</v>
      </c>
      <c r="ED840" t="s">
        <v>1101</v>
      </c>
      <c r="EE840" t="s">
        <v>4546</v>
      </c>
      <c r="EF840" t="s">
        <v>4546</v>
      </c>
      <c r="EG840" t="s">
        <v>1111</v>
      </c>
      <c r="EH840" t="s">
        <v>1111</v>
      </c>
      <c r="EJ840" t="s">
        <v>1101</v>
      </c>
      <c r="EK840" t="s">
        <v>4587</v>
      </c>
      <c r="EL840" t="s">
        <v>4587</v>
      </c>
      <c r="EM840" t="s">
        <v>1111</v>
      </c>
      <c r="EN840" t="s">
        <v>1111</v>
      </c>
      <c r="EP840" t="s">
        <v>1101</v>
      </c>
      <c r="EQ840" t="s">
        <v>4680</v>
      </c>
      <c r="ER840" t="s">
        <v>4680</v>
      </c>
      <c r="ES840" t="s">
        <v>1111</v>
      </c>
      <c r="ET840" t="s">
        <v>1111</v>
      </c>
      <c r="EV840" t="s">
        <v>1101</v>
      </c>
      <c r="EW840" t="s">
        <v>4541</v>
      </c>
      <c r="EX840" t="s">
        <v>4541</v>
      </c>
      <c r="EY840" t="s">
        <v>1101</v>
      </c>
      <c r="EZ840" t="s">
        <v>4570</v>
      </c>
      <c r="FA840" t="s">
        <v>4541</v>
      </c>
      <c r="FB840" t="s">
        <v>4541</v>
      </c>
      <c r="FC840" t="s">
        <v>1101</v>
      </c>
      <c r="FD840" t="s">
        <v>1096</v>
      </c>
      <c r="FE840" t="s">
        <v>4796</v>
      </c>
      <c r="FF840" t="s">
        <v>4797</v>
      </c>
      <c r="GN840" t="s">
        <v>1111</v>
      </c>
      <c r="GO840" t="s">
        <v>1111</v>
      </c>
      <c r="GP840" t="s">
        <v>1111</v>
      </c>
      <c r="GQ840" t="s">
        <v>1103</v>
      </c>
      <c r="GR840" t="s">
        <v>1111</v>
      </c>
      <c r="GS840" t="s">
        <v>5015</v>
      </c>
      <c r="GT840" t="s">
        <v>1124</v>
      </c>
      <c r="HB840" t="s">
        <v>1084</v>
      </c>
      <c r="HC840" t="s">
        <v>1185</v>
      </c>
      <c r="HD840" t="s">
        <v>1185</v>
      </c>
      <c r="HE840" t="s">
        <v>1091</v>
      </c>
      <c r="HG840" t="s">
        <v>4530</v>
      </c>
      <c r="JI840" t="s">
        <v>1139</v>
      </c>
      <c r="LZ840" t="s">
        <v>1118</v>
      </c>
      <c r="MA840" t="s">
        <v>1118</v>
      </c>
      <c r="MY840" t="s">
        <v>4530</v>
      </c>
      <c r="MZ840" t="s">
        <v>4531</v>
      </c>
      <c r="NA840" t="s">
        <v>4531</v>
      </c>
      <c r="NB840" t="s">
        <v>4531</v>
      </c>
      <c r="NC840" t="s">
        <v>4531</v>
      </c>
      <c r="ND840" t="s">
        <v>4531</v>
      </c>
      <c r="NE840" t="s">
        <v>4531</v>
      </c>
      <c r="NF840" t="s">
        <v>4531</v>
      </c>
      <c r="NH840" t="s">
        <v>4530</v>
      </c>
      <c r="NI840" t="s">
        <v>4531</v>
      </c>
      <c r="NJ840" t="s">
        <v>4531</v>
      </c>
      <c r="NK840" t="s">
        <v>4531</v>
      </c>
      <c r="NL840" t="s">
        <v>4531</v>
      </c>
      <c r="NM840" t="s">
        <v>4531</v>
      </c>
      <c r="NN840" t="s">
        <v>4531</v>
      </c>
      <c r="NO840" t="s">
        <v>4531</v>
      </c>
      <c r="NP840" t="s">
        <v>4531</v>
      </c>
      <c r="NQ840" t="s">
        <v>4531</v>
      </c>
      <c r="NR840" t="s">
        <v>4531</v>
      </c>
      <c r="NS840" t="s">
        <v>4531</v>
      </c>
      <c r="NT840" t="s">
        <v>4531</v>
      </c>
      <c r="NU840" t="s">
        <v>4531</v>
      </c>
      <c r="NV840" t="s">
        <v>4531</v>
      </c>
      <c r="NW840" t="s">
        <v>4531</v>
      </c>
    </row>
    <row r="841" spans="1:387" x14ac:dyDescent="0.3">
      <c r="A841">
        <v>855</v>
      </c>
      <c r="B841" t="s">
        <v>4944</v>
      </c>
      <c r="C841" t="s">
        <v>1113</v>
      </c>
      <c r="D841" t="s">
        <v>1247</v>
      </c>
      <c r="E841" t="s">
        <v>1248</v>
      </c>
      <c r="F841" t="s">
        <v>5008</v>
      </c>
      <c r="G841" t="s">
        <v>1081</v>
      </c>
      <c r="H841" t="s">
        <v>1101</v>
      </c>
      <c r="I841" t="s">
        <v>1094</v>
      </c>
      <c r="J841" t="s">
        <v>1095</v>
      </c>
      <c r="K841" t="s">
        <v>4584</v>
      </c>
      <c r="L841" t="s">
        <v>5016</v>
      </c>
      <c r="M841" t="s">
        <v>1111</v>
      </c>
      <c r="N841" t="s">
        <v>1111</v>
      </c>
      <c r="X841" t="s">
        <v>1101</v>
      </c>
      <c r="Y841" t="s">
        <v>1095</v>
      </c>
      <c r="Z841" t="s">
        <v>4600</v>
      </c>
      <c r="AA841" t="s">
        <v>5017</v>
      </c>
      <c r="AB841" t="s">
        <v>1111</v>
      </c>
      <c r="AC841" t="s">
        <v>1111</v>
      </c>
      <c r="AL841" t="s">
        <v>1101</v>
      </c>
      <c r="AM841" t="s">
        <v>1083</v>
      </c>
      <c r="AN841" t="s">
        <v>4541</v>
      </c>
      <c r="AO841" t="s">
        <v>4541</v>
      </c>
      <c r="AP841" t="s">
        <v>1111</v>
      </c>
      <c r="AQ841" t="s">
        <v>1111</v>
      </c>
      <c r="AS841" t="s">
        <v>1101</v>
      </c>
      <c r="AT841" t="s">
        <v>1105</v>
      </c>
      <c r="AU841" t="s">
        <v>4594</v>
      </c>
      <c r="AV841" t="s">
        <v>5018</v>
      </c>
      <c r="AW841" t="s">
        <v>1111</v>
      </c>
      <c r="AX841" t="s">
        <v>1111</v>
      </c>
      <c r="AZ841" t="s">
        <v>1101</v>
      </c>
      <c r="BA841" t="s">
        <v>1105</v>
      </c>
      <c r="BB841" t="s">
        <v>4580</v>
      </c>
      <c r="BC841" t="s">
        <v>4654</v>
      </c>
      <c r="BD841" t="s">
        <v>1111</v>
      </c>
      <c r="BE841" t="s">
        <v>1111</v>
      </c>
      <c r="BG841" t="s">
        <v>1101</v>
      </c>
      <c r="BH841" t="s">
        <v>1104</v>
      </c>
      <c r="BI841" t="s">
        <v>1083</v>
      </c>
      <c r="BJ841" t="s">
        <v>4541</v>
      </c>
      <c r="BK841" t="s">
        <v>4541</v>
      </c>
      <c r="BL841" t="s">
        <v>1111</v>
      </c>
      <c r="BM841" t="s">
        <v>1111</v>
      </c>
      <c r="BW841" t="s">
        <v>1101</v>
      </c>
      <c r="BX841" t="s">
        <v>1106</v>
      </c>
      <c r="BY841" t="s">
        <v>1105</v>
      </c>
      <c r="BZ841" t="s">
        <v>4566</v>
      </c>
      <c r="CA841" t="s">
        <v>4883</v>
      </c>
      <c r="CB841" t="s">
        <v>1111</v>
      </c>
      <c r="CC841" t="s">
        <v>1111</v>
      </c>
      <c r="CM841" t="s">
        <v>1101</v>
      </c>
      <c r="CN841" t="s">
        <v>1083</v>
      </c>
      <c r="CO841" t="s">
        <v>4541</v>
      </c>
      <c r="CP841" t="s">
        <v>4541</v>
      </c>
      <c r="CQ841" t="s">
        <v>1111</v>
      </c>
      <c r="CR841" t="s">
        <v>1111</v>
      </c>
      <c r="CT841" t="s">
        <v>1101</v>
      </c>
      <c r="CU841" t="s">
        <v>1086</v>
      </c>
      <c r="CV841" t="s">
        <v>1180</v>
      </c>
      <c r="CW841" t="s">
        <v>5013</v>
      </c>
      <c r="CX841" t="s">
        <v>4719</v>
      </c>
      <c r="CY841" t="s">
        <v>1111</v>
      </c>
      <c r="CZ841" t="s">
        <v>1111</v>
      </c>
      <c r="DE841" t="s">
        <v>1101</v>
      </c>
      <c r="DF841" t="s">
        <v>1088</v>
      </c>
      <c r="DG841" t="s">
        <v>4594</v>
      </c>
      <c r="DH841" t="s">
        <v>4554</v>
      </c>
      <c r="DI841" t="s">
        <v>1111</v>
      </c>
      <c r="DJ841" t="s">
        <v>1111</v>
      </c>
      <c r="DL841" t="s">
        <v>1101</v>
      </c>
      <c r="DM841" t="s">
        <v>4545</v>
      </c>
      <c r="DN841" t="s">
        <v>4545</v>
      </c>
      <c r="DO841" t="s">
        <v>1111</v>
      </c>
      <c r="DP841" t="s">
        <v>1111</v>
      </c>
      <c r="DR841" t="s">
        <v>1101</v>
      </c>
      <c r="DS841" t="s">
        <v>4557</v>
      </c>
      <c r="DT841" t="s">
        <v>4557</v>
      </c>
      <c r="DU841" t="s">
        <v>1111</v>
      </c>
      <c r="DV841" t="s">
        <v>1111</v>
      </c>
      <c r="DX841" t="s">
        <v>1101</v>
      </c>
      <c r="DY841" t="s">
        <v>4543</v>
      </c>
      <c r="DZ841" t="s">
        <v>4543</v>
      </c>
      <c r="EA841" t="s">
        <v>1111</v>
      </c>
      <c r="EB841" t="s">
        <v>1111</v>
      </c>
      <c r="ED841" t="s">
        <v>1101</v>
      </c>
      <c r="EE841" t="s">
        <v>4630</v>
      </c>
      <c r="EF841" t="s">
        <v>4630</v>
      </c>
      <c r="EG841" t="s">
        <v>1111</v>
      </c>
      <c r="EH841" t="s">
        <v>1111</v>
      </c>
      <c r="EJ841" t="s">
        <v>1101</v>
      </c>
      <c r="EK841" t="s">
        <v>4587</v>
      </c>
      <c r="EL841" t="s">
        <v>4587</v>
      </c>
      <c r="EM841" t="s">
        <v>1111</v>
      </c>
      <c r="EN841" t="s">
        <v>1111</v>
      </c>
      <c r="EP841" t="s">
        <v>1101</v>
      </c>
      <c r="EQ841" t="s">
        <v>4606</v>
      </c>
      <c r="ER841" t="s">
        <v>4606</v>
      </c>
      <c r="ES841" t="s">
        <v>1111</v>
      </c>
      <c r="ET841" t="s">
        <v>1111</v>
      </c>
      <c r="EV841" t="s">
        <v>1101</v>
      </c>
      <c r="EW841" t="s">
        <v>4595</v>
      </c>
      <c r="EX841" t="s">
        <v>4595</v>
      </c>
      <c r="EY841" t="s">
        <v>1101</v>
      </c>
      <c r="EZ841" t="s">
        <v>4570</v>
      </c>
      <c r="FA841" t="s">
        <v>4541</v>
      </c>
      <c r="FB841" t="s">
        <v>4541</v>
      </c>
      <c r="FC841" t="s">
        <v>1101</v>
      </c>
      <c r="FD841" t="s">
        <v>1096</v>
      </c>
      <c r="FE841" t="s">
        <v>4646</v>
      </c>
      <c r="FF841" t="s">
        <v>4647</v>
      </c>
      <c r="GN841" t="s">
        <v>1111</v>
      </c>
      <c r="GO841" t="s">
        <v>1111</v>
      </c>
      <c r="GP841" t="s">
        <v>1111</v>
      </c>
      <c r="GQ841" t="s">
        <v>1103</v>
      </c>
      <c r="GR841" t="s">
        <v>1103</v>
      </c>
      <c r="GS841" t="s">
        <v>4700</v>
      </c>
      <c r="GT841" t="s">
        <v>1124</v>
      </c>
      <c r="HB841" t="s">
        <v>1084</v>
      </c>
      <c r="HC841" t="s">
        <v>1185</v>
      </c>
      <c r="HD841" t="s">
        <v>1185</v>
      </c>
      <c r="HE841" t="s">
        <v>1091</v>
      </c>
      <c r="HG841" t="s">
        <v>4565</v>
      </c>
      <c r="JI841" t="s">
        <v>1139</v>
      </c>
      <c r="LZ841" t="s">
        <v>1118</v>
      </c>
      <c r="MA841" t="s">
        <v>1118</v>
      </c>
      <c r="MY841" t="s">
        <v>4530</v>
      </c>
      <c r="MZ841" t="s">
        <v>4531</v>
      </c>
      <c r="NA841" t="s">
        <v>4531</v>
      </c>
      <c r="NB841" t="s">
        <v>4531</v>
      </c>
      <c r="NC841" t="s">
        <v>4531</v>
      </c>
      <c r="ND841" t="s">
        <v>4531</v>
      </c>
      <c r="NE841" t="s">
        <v>4531</v>
      </c>
      <c r="NF841" t="s">
        <v>4531</v>
      </c>
      <c r="NH841" t="s">
        <v>4530</v>
      </c>
      <c r="NI841" t="s">
        <v>4531</v>
      </c>
      <c r="NJ841" t="s">
        <v>4531</v>
      </c>
      <c r="NK841" t="s">
        <v>4531</v>
      </c>
      <c r="NL841" t="s">
        <v>4531</v>
      </c>
      <c r="NM841" t="s">
        <v>4531</v>
      </c>
      <c r="NN841" t="s">
        <v>4531</v>
      </c>
      <c r="NO841" t="s">
        <v>4531</v>
      </c>
      <c r="NP841" t="s">
        <v>4531</v>
      </c>
      <c r="NQ841" t="s">
        <v>4531</v>
      </c>
      <c r="NR841" t="s">
        <v>4531</v>
      </c>
      <c r="NS841" t="s">
        <v>4531</v>
      </c>
      <c r="NT841" t="s">
        <v>4531</v>
      </c>
      <c r="NU841" t="s">
        <v>4531</v>
      </c>
      <c r="NV841" t="s">
        <v>4531</v>
      </c>
      <c r="NW841" t="s">
        <v>4531</v>
      </c>
    </row>
    <row r="842" spans="1:387" x14ac:dyDescent="0.3">
      <c r="A842">
        <v>856</v>
      </c>
      <c r="B842" t="s">
        <v>4944</v>
      </c>
      <c r="C842" t="s">
        <v>1113</v>
      </c>
      <c r="D842" t="s">
        <v>1247</v>
      </c>
      <c r="E842" t="s">
        <v>1248</v>
      </c>
      <c r="F842" t="s">
        <v>5008</v>
      </c>
      <c r="G842" t="s">
        <v>1081</v>
      </c>
      <c r="H842" t="s">
        <v>1101</v>
      </c>
      <c r="I842" t="s">
        <v>1102</v>
      </c>
      <c r="J842" t="s">
        <v>1095</v>
      </c>
      <c r="K842" t="s">
        <v>4546</v>
      </c>
      <c r="L842" t="s">
        <v>4766</v>
      </c>
      <c r="M842" t="s">
        <v>1111</v>
      </c>
      <c r="N842" t="s">
        <v>1111</v>
      </c>
      <c r="X842" t="s">
        <v>1101</v>
      </c>
      <c r="Y842" t="s">
        <v>1095</v>
      </c>
      <c r="Z842" t="s">
        <v>4546</v>
      </c>
      <c r="AA842" t="s">
        <v>4895</v>
      </c>
      <c r="AB842" t="s">
        <v>1111</v>
      </c>
      <c r="AC842" t="s">
        <v>1111</v>
      </c>
      <c r="AL842" t="s">
        <v>1101</v>
      </c>
      <c r="AM842" t="s">
        <v>1083</v>
      </c>
      <c r="AN842" t="s">
        <v>4556</v>
      </c>
      <c r="AO842" t="s">
        <v>4556</v>
      </c>
      <c r="AP842" t="s">
        <v>1111</v>
      </c>
      <c r="AQ842" t="s">
        <v>1111</v>
      </c>
      <c r="AS842" t="s">
        <v>1101</v>
      </c>
      <c r="AW842" t="s">
        <v>1111</v>
      </c>
      <c r="AX842" t="s">
        <v>1111</v>
      </c>
      <c r="AZ842" t="s">
        <v>1101</v>
      </c>
      <c r="BA842" t="s">
        <v>1105</v>
      </c>
      <c r="BB842" t="s">
        <v>4566</v>
      </c>
      <c r="BC842" t="s">
        <v>4814</v>
      </c>
      <c r="BD842" t="s">
        <v>1111</v>
      </c>
      <c r="BE842" t="s">
        <v>1111</v>
      </c>
      <c r="BG842" t="s">
        <v>1101</v>
      </c>
      <c r="BH842" t="s">
        <v>1104</v>
      </c>
      <c r="BI842" t="s">
        <v>1083</v>
      </c>
      <c r="BJ842" t="s">
        <v>4622</v>
      </c>
      <c r="BK842" t="s">
        <v>4622</v>
      </c>
      <c r="BL842" t="s">
        <v>1111</v>
      </c>
      <c r="BM842" t="s">
        <v>1111</v>
      </c>
      <c r="BW842" t="s">
        <v>1101</v>
      </c>
      <c r="BX842" t="s">
        <v>1106</v>
      </c>
      <c r="BY842" t="s">
        <v>1105</v>
      </c>
      <c r="BZ842" t="s">
        <v>4566</v>
      </c>
      <c r="CA842" t="s">
        <v>4883</v>
      </c>
      <c r="CB842" t="s">
        <v>1111</v>
      </c>
      <c r="CC842" t="s">
        <v>1111</v>
      </c>
      <c r="CM842" t="s">
        <v>1101</v>
      </c>
      <c r="CN842" t="s">
        <v>1083</v>
      </c>
      <c r="CO842" t="s">
        <v>4541</v>
      </c>
      <c r="CP842" t="s">
        <v>4541</v>
      </c>
      <c r="CQ842" t="s">
        <v>1111</v>
      </c>
      <c r="CR842" t="s">
        <v>1111</v>
      </c>
      <c r="CT842" t="s">
        <v>1101</v>
      </c>
      <c r="CU842" t="s">
        <v>1086</v>
      </c>
      <c r="CV842" t="s">
        <v>1180</v>
      </c>
      <c r="CW842" t="s">
        <v>4557</v>
      </c>
      <c r="CX842" t="s">
        <v>5010</v>
      </c>
      <c r="CY842" t="s">
        <v>1111</v>
      </c>
      <c r="CZ842" t="s">
        <v>1111</v>
      </c>
      <c r="DE842" t="s">
        <v>1101</v>
      </c>
      <c r="DF842" t="s">
        <v>1088</v>
      </c>
      <c r="DG842" t="s">
        <v>4541</v>
      </c>
      <c r="DH842" t="s">
        <v>4544</v>
      </c>
      <c r="DI842" t="s">
        <v>1111</v>
      </c>
      <c r="DJ842" t="s">
        <v>1111</v>
      </c>
      <c r="DL842" t="s">
        <v>1101</v>
      </c>
      <c r="DM842" t="s">
        <v>4545</v>
      </c>
      <c r="DN842" t="s">
        <v>4545</v>
      </c>
      <c r="DO842" t="s">
        <v>1111</v>
      </c>
      <c r="DP842" t="s">
        <v>1111</v>
      </c>
      <c r="DR842" t="s">
        <v>1101</v>
      </c>
      <c r="DS842" t="s">
        <v>4546</v>
      </c>
      <c r="DT842" t="s">
        <v>4546</v>
      </c>
      <c r="DU842" t="s">
        <v>1111</v>
      </c>
      <c r="DV842" t="s">
        <v>1111</v>
      </c>
      <c r="DX842" t="s">
        <v>1101</v>
      </c>
      <c r="DY842" t="s">
        <v>4580</v>
      </c>
      <c r="DZ842" t="s">
        <v>4580</v>
      </c>
      <c r="EA842" t="s">
        <v>1111</v>
      </c>
      <c r="EB842" t="s">
        <v>1111</v>
      </c>
      <c r="ED842" t="s">
        <v>1101</v>
      </c>
      <c r="EE842" t="s">
        <v>4630</v>
      </c>
      <c r="EF842" t="s">
        <v>4630</v>
      </c>
      <c r="EG842" t="s">
        <v>1111</v>
      </c>
      <c r="EH842" t="s">
        <v>1111</v>
      </c>
      <c r="EJ842" t="s">
        <v>1101</v>
      </c>
      <c r="EK842" t="s">
        <v>4547</v>
      </c>
      <c r="EL842" t="s">
        <v>4547</v>
      </c>
      <c r="EM842" t="s">
        <v>1111</v>
      </c>
      <c r="EN842" t="s">
        <v>1111</v>
      </c>
      <c r="EP842" t="s">
        <v>1101</v>
      </c>
      <c r="EQ842" t="s">
        <v>4559</v>
      </c>
      <c r="ER842" t="s">
        <v>4559</v>
      </c>
      <c r="ES842" t="s">
        <v>1111</v>
      </c>
      <c r="ET842" t="s">
        <v>1111</v>
      </c>
      <c r="EV842" t="s">
        <v>1101</v>
      </c>
      <c r="EW842" t="s">
        <v>4541</v>
      </c>
      <c r="EX842" t="s">
        <v>4541</v>
      </c>
      <c r="EY842" t="s">
        <v>1101</v>
      </c>
      <c r="EZ842" t="s">
        <v>4570</v>
      </c>
      <c r="FA842" t="s">
        <v>4595</v>
      </c>
      <c r="FB842" t="s">
        <v>4595</v>
      </c>
      <c r="FC842" t="s">
        <v>1101</v>
      </c>
      <c r="FD842" t="s">
        <v>1096</v>
      </c>
      <c r="FE842" t="s">
        <v>4646</v>
      </c>
      <c r="FF842" t="s">
        <v>4647</v>
      </c>
      <c r="GN842" t="s">
        <v>1111</v>
      </c>
      <c r="GO842" t="s">
        <v>1111</v>
      </c>
      <c r="GP842" t="s">
        <v>1111</v>
      </c>
      <c r="GQ842" t="s">
        <v>1103</v>
      </c>
      <c r="GR842" t="s">
        <v>1111</v>
      </c>
      <c r="GS842" t="s">
        <v>5019</v>
      </c>
      <c r="GT842" t="s">
        <v>1124</v>
      </c>
      <c r="HB842" t="s">
        <v>1084</v>
      </c>
      <c r="HC842" t="s">
        <v>1185</v>
      </c>
      <c r="HD842" t="s">
        <v>1185</v>
      </c>
      <c r="HE842" t="s">
        <v>1091</v>
      </c>
      <c r="HG842" t="s">
        <v>4565</v>
      </c>
      <c r="JI842" t="s">
        <v>1139</v>
      </c>
      <c r="LZ842" t="s">
        <v>1118</v>
      </c>
      <c r="MA842" t="s">
        <v>1118</v>
      </c>
      <c r="MY842" t="s">
        <v>4530</v>
      </c>
      <c r="MZ842" t="s">
        <v>4531</v>
      </c>
      <c r="NA842" t="s">
        <v>4531</v>
      </c>
      <c r="NB842" t="s">
        <v>4531</v>
      </c>
      <c r="NC842" t="s">
        <v>4531</v>
      </c>
      <c r="ND842" t="s">
        <v>4531</v>
      </c>
      <c r="NE842" t="s">
        <v>4531</v>
      </c>
      <c r="NF842" t="s">
        <v>4531</v>
      </c>
      <c r="NH842" t="s">
        <v>4530</v>
      </c>
      <c r="NI842" t="s">
        <v>4531</v>
      </c>
      <c r="NJ842" t="s">
        <v>4531</v>
      </c>
      <c r="NK842" t="s">
        <v>4531</v>
      </c>
      <c r="NL842" t="s">
        <v>4531</v>
      </c>
      <c r="NM842" t="s">
        <v>4531</v>
      </c>
      <c r="NN842" t="s">
        <v>4531</v>
      </c>
      <c r="NO842" t="s">
        <v>4531</v>
      </c>
      <c r="NP842" t="s">
        <v>4531</v>
      </c>
      <c r="NQ842" t="s">
        <v>4531</v>
      </c>
      <c r="NR842" t="s">
        <v>4531</v>
      </c>
      <c r="NS842" t="s">
        <v>4531</v>
      </c>
      <c r="NT842" t="s">
        <v>4531</v>
      </c>
      <c r="NU842" t="s">
        <v>4531</v>
      </c>
      <c r="NV842" t="s">
        <v>4531</v>
      </c>
      <c r="NW842" t="s">
        <v>4531</v>
      </c>
    </row>
    <row r="843" spans="1:387" x14ac:dyDescent="0.3">
      <c r="A843">
        <v>857</v>
      </c>
      <c r="B843" t="s">
        <v>4944</v>
      </c>
      <c r="C843" t="s">
        <v>1113</v>
      </c>
      <c r="D843" t="s">
        <v>1247</v>
      </c>
      <c r="E843" t="s">
        <v>1248</v>
      </c>
      <c r="F843" t="s">
        <v>5008</v>
      </c>
      <c r="G843" t="s">
        <v>1081</v>
      </c>
      <c r="FM843" t="s">
        <v>1101</v>
      </c>
      <c r="FN843" t="s">
        <v>4572</v>
      </c>
      <c r="FO843" t="s">
        <v>4702</v>
      </c>
      <c r="MY843" t="s">
        <v>4530</v>
      </c>
      <c r="MZ843" t="s">
        <v>4530</v>
      </c>
      <c r="NA843" t="s">
        <v>4531</v>
      </c>
      <c r="NB843" t="s">
        <v>4531</v>
      </c>
      <c r="NC843" t="s">
        <v>4531</v>
      </c>
      <c r="ND843" t="s">
        <v>4531</v>
      </c>
      <c r="NE843" t="s">
        <v>4531</v>
      </c>
      <c r="NF843" t="s">
        <v>4531</v>
      </c>
      <c r="NH843" t="s">
        <v>4530</v>
      </c>
      <c r="NI843" t="s">
        <v>4531</v>
      </c>
      <c r="NJ843" t="s">
        <v>4531</v>
      </c>
      <c r="NK843" t="s">
        <v>4531</v>
      </c>
      <c r="NL843" t="s">
        <v>4531</v>
      </c>
      <c r="NM843" t="s">
        <v>4531</v>
      </c>
      <c r="NN843" t="s">
        <v>4531</v>
      </c>
      <c r="NO843" t="s">
        <v>4531</v>
      </c>
      <c r="NP843" t="s">
        <v>4531</v>
      </c>
      <c r="NQ843" t="s">
        <v>4531</v>
      </c>
      <c r="NR843" t="s">
        <v>4531</v>
      </c>
      <c r="NS843" t="s">
        <v>4531</v>
      </c>
      <c r="NT843" t="s">
        <v>4531</v>
      </c>
      <c r="NU843" t="s">
        <v>4531</v>
      </c>
      <c r="NV843" t="s">
        <v>4531</v>
      </c>
      <c r="NW843" t="s">
        <v>4531</v>
      </c>
    </row>
    <row r="844" spans="1:387" x14ac:dyDescent="0.3">
      <c r="A844">
        <v>858</v>
      </c>
      <c r="B844" t="s">
        <v>4944</v>
      </c>
      <c r="C844" t="s">
        <v>1113</v>
      </c>
      <c r="D844" t="s">
        <v>1247</v>
      </c>
      <c r="E844" t="s">
        <v>1248</v>
      </c>
      <c r="F844" t="s">
        <v>5008</v>
      </c>
      <c r="G844" t="s">
        <v>1081</v>
      </c>
      <c r="FM844" t="s">
        <v>1101</v>
      </c>
      <c r="MY844" t="s">
        <v>4530</v>
      </c>
      <c r="MZ844" t="s">
        <v>4530</v>
      </c>
      <c r="NA844" t="s">
        <v>4531</v>
      </c>
      <c r="NB844" t="s">
        <v>4531</v>
      </c>
      <c r="NC844" t="s">
        <v>4531</v>
      </c>
      <c r="ND844" t="s">
        <v>4531</v>
      </c>
      <c r="NE844" t="s">
        <v>4531</v>
      </c>
      <c r="NF844" t="s">
        <v>4531</v>
      </c>
      <c r="NH844" t="s">
        <v>4530</v>
      </c>
      <c r="NI844" t="s">
        <v>4531</v>
      </c>
      <c r="NJ844" t="s">
        <v>4531</v>
      </c>
      <c r="NK844" t="s">
        <v>4531</v>
      </c>
      <c r="NL844" t="s">
        <v>4531</v>
      </c>
      <c r="NM844" t="s">
        <v>4531</v>
      </c>
      <c r="NN844" t="s">
        <v>4531</v>
      </c>
      <c r="NO844" t="s">
        <v>4531</v>
      </c>
      <c r="NP844" t="s">
        <v>4531</v>
      </c>
      <c r="NQ844" t="s">
        <v>4531</v>
      </c>
      <c r="NR844" t="s">
        <v>4531</v>
      </c>
      <c r="NS844" t="s">
        <v>4531</v>
      </c>
      <c r="NT844" t="s">
        <v>4531</v>
      </c>
      <c r="NU844" t="s">
        <v>4531</v>
      </c>
      <c r="NV844" t="s">
        <v>4531</v>
      </c>
      <c r="NW844" t="s">
        <v>4531</v>
      </c>
    </row>
    <row r="845" spans="1:387" x14ac:dyDescent="0.3">
      <c r="A845">
        <v>859</v>
      </c>
      <c r="B845" t="s">
        <v>4944</v>
      </c>
      <c r="C845" t="s">
        <v>1113</v>
      </c>
      <c r="D845" t="s">
        <v>1247</v>
      </c>
      <c r="E845" t="s">
        <v>1248</v>
      </c>
      <c r="F845" t="s">
        <v>5008</v>
      </c>
      <c r="G845" t="s">
        <v>1081</v>
      </c>
      <c r="GH845" t="s">
        <v>1144</v>
      </c>
      <c r="GI845" t="s">
        <v>4578</v>
      </c>
      <c r="GJ845" t="s">
        <v>4578</v>
      </c>
      <c r="GK845" t="s">
        <v>4578</v>
      </c>
      <c r="GL845" t="s">
        <v>4578</v>
      </c>
      <c r="GM845" t="s">
        <v>4578</v>
      </c>
    </row>
    <row r="846" spans="1:387" x14ac:dyDescent="0.3">
      <c r="A846">
        <v>860</v>
      </c>
      <c r="B846" t="s">
        <v>4944</v>
      </c>
      <c r="C846" t="s">
        <v>1113</v>
      </c>
      <c r="D846" t="s">
        <v>1244</v>
      </c>
      <c r="E846" t="s">
        <v>1185</v>
      </c>
      <c r="F846" t="s">
        <v>4894</v>
      </c>
      <c r="G846" t="s">
        <v>1081</v>
      </c>
      <c r="GH846" t="s">
        <v>1144</v>
      </c>
      <c r="GI846" t="s">
        <v>4683</v>
      </c>
      <c r="GJ846" t="s">
        <v>4683</v>
      </c>
      <c r="GK846" t="s">
        <v>4683</v>
      </c>
      <c r="GL846" t="s">
        <v>4683</v>
      </c>
      <c r="GM846" t="s">
        <v>4683</v>
      </c>
    </row>
    <row r="847" spans="1:387" x14ac:dyDescent="0.3">
      <c r="A847">
        <v>861</v>
      </c>
      <c r="B847" t="s">
        <v>4944</v>
      </c>
      <c r="C847" t="s">
        <v>1113</v>
      </c>
      <c r="D847" t="s">
        <v>1114</v>
      </c>
      <c r="E847" t="s">
        <v>1115</v>
      </c>
      <c r="F847" t="s">
        <v>4635</v>
      </c>
      <c r="G847" t="s">
        <v>1081</v>
      </c>
      <c r="AL847" t="s">
        <v>1101</v>
      </c>
      <c r="AM847" t="s">
        <v>1083</v>
      </c>
      <c r="AN847" t="s">
        <v>4554</v>
      </c>
      <c r="AO847" t="s">
        <v>4554</v>
      </c>
      <c r="AP847" t="s">
        <v>1103</v>
      </c>
      <c r="AQ847" t="s">
        <v>1084</v>
      </c>
      <c r="AR847" t="s">
        <v>4525</v>
      </c>
      <c r="AS847" t="s">
        <v>1101</v>
      </c>
      <c r="AW847" t="s">
        <v>1103</v>
      </c>
      <c r="AX847" t="s">
        <v>1103</v>
      </c>
      <c r="BG847" t="s">
        <v>1101</v>
      </c>
      <c r="BH847" t="s">
        <v>1104</v>
      </c>
      <c r="BI847" t="s">
        <v>1083</v>
      </c>
      <c r="BJ847" t="s">
        <v>4554</v>
      </c>
      <c r="BK847" t="s">
        <v>4554</v>
      </c>
      <c r="BL847" t="s">
        <v>1103</v>
      </c>
      <c r="BM847" t="s">
        <v>1103</v>
      </c>
      <c r="BN847" t="s">
        <v>4582</v>
      </c>
      <c r="BW847" t="s">
        <v>1101</v>
      </c>
      <c r="CB847" t="s">
        <v>1103</v>
      </c>
      <c r="CC847" t="s">
        <v>1103</v>
      </c>
      <c r="DE847" t="s">
        <v>1101</v>
      </c>
      <c r="DF847" t="s">
        <v>1088</v>
      </c>
      <c r="DG847" t="s">
        <v>4585</v>
      </c>
      <c r="DH847" t="s">
        <v>4642</v>
      </c>
      <c r="DI847" t="s">
        <v>1103</v>
      </c>
      <c r="DJ847" t="s">
        <v>1103</v>
      </c>
      <c r="GO847" t="s">
        <v>1111</v>
      </c>
      <c r="GP847" t="s">
        <v>1127</v>
      </c>
      <c r="GW847" t="s">
        <v>1084</v>
      </c>
      <c r="GX847" t="s">
        <v>1110</v>
      </c>
      <c r="GY847" t="s">
        <v>1091</v>
      </c>
      <c r="HA847" t="s">
        <v>4530</v>
      </c>
      <c r="HB847" t="s">
        <v>1084</v>
      </c>
      <c r="HC847" t="s">
        <v>1110</v>
      </c>
      <c r="HD847" t="s">
        <v>1110</v>
      </c>
      <c r="HE847" t="s">
        <v>1109</v>
      </c>
      <c r="HG847" t="s">
        <v>4530</v>
      </c>
      <c r="LX847" t="s">
        <v>1118</v>
      </c>
      <c r="MY847" t="s">
        <v>4530</v>
      </c>
      <c r="MZ847" t="s">
        <v>4531</v>
      </c>
      <c r="NA847" t="s">
        <v>4531</v>
      </c>
      <c r="NB847" t="s">
        <v>4531</v>
      </c>
      <c r="NC847" t="s">
        <v>4531</v>
      </c>
      <c r="ND847" t="s">
        <v>4531</v>
      </c>
      <c r="NE847" t="s">
        <v>4531</v>
      </c>
      <c r="NF847" t="s">
        <v>4531</v>
      </c>
      <c r="NH847" t="s">
        <v>4530</v>
      </c>
      <c r="NI847" t="s">
        <v>4531</v>
      </c>
      <c r="NJ847" t="s">
        <v>4531</v>
      </c>
      <c r="NK847" t="s">
        <v>4531</v>
      </c>
      <c r="NL847" t="s">
        <v>4531</v>
      </c>
      <c r="NM847" t="s">
        <v>4531</v>
      </c>
      <c r="NN847" t="s">
        <v>4531</v>
      </c>
      <c r="NO847" t="s">
        <v>4531</v>
      </c>
      <c r="NP847" t="s">
        <v>4531</v>
      </c>
      <c r="NQ847" t="s">
        <v>4531</v>
      </c>
      <c r="NR847" t="s">
        <v>4531</v>
      </c>
      <c r="NS847" t="s">
        <v>4531</v>
      </c>
      <c r="NT847" t="s">
        <v>4531</v>
      </c>
      <c r="NU847" t="s">
        <v>4531</v>
      </c>
      <c r="NV847" t="s">
        <v>4531</v>
      </c>
      <c r="NW847" t="s">
        <v>4531</v>
      </c>
    </row>
    <row r="848" spans="1:387" x14ac:dyDescent="0.3">
      <c r="A848">
        <v>862</v>
      </c>
      <c r="B848" t="s">
        <v>4944</v>
      </c>
      <c r="C848" t="s">
        <v>1113</v>
      </c>
      <c r="D848" t="s">
        <v>1114</v>
      </c>
      <c r="E848" t="s">
        <v>1115</v>
      </c>
      <c r="F848" t="s">
        <v>4635</v>
      </c>
      <c r="G848" t="s">
        <v>1081</v>
      </c>
      <c r="EV848" t="s">
        <v>1101</v>
      </c>
      <c r="EW848" t="s">
        <v>4545</v>
      </c>
      <c r="EX848" t="s">
        <v>4545</v>
      </c>
      <c r="FC848" t="s">
        <v>1101</v>
      </c>
      <c r="FD848" t="s">
        <v>1096</v>
      </c>
      <c r="FE848" t="s">
        <v>4587</v>
      </c>
      <c r="FF848" t="s">
        <v>4930</v>
      </c>
      <c r="MY848" t="s">
        <v>4530</v>
      </c>
      <c r="MZ848" t="s">
        <v>4531</v>
      </c>
      <c r="NA848" t="s">
        <v>4531</v>
      </c>
      <c r="NB848" t="s">
        <v>4531</v>
      </c>
      <c r="NC848" t="s">
        <v>4531</v>
      </c>
      <c r="ND848" t="s">
        <v>4531</v>
      </c>
      <c r="NE848" t="s">
        <v>4531</v>
      </c>
      <c r="NF848" t="s">
        <v>4531</v>
      </c>
      <c r="NH848" t="s">
        <v>4531</v>
      </c>
      <c r="NI848" t="s">
        <v>4530</v>
      </c>
      <c r="NJ848" t="s">
        <v>4531</v>
      </c>
      <c r="NK848" t="s">
        <v>4531</v>
      </c>
      <c r="NL848" t="s">
        <v>4530</v>
      </c>
      <c r="NM848" t="s">
        <v>4531</v>
      </c>
      <c r="NN848" t="s">
        <v>4531</v>
      </c>
      <c r="NO848" t="s">
        <v>4531</v>
      </c>
      <c r="NP848" t="s">
        <v>4531</v>
      </c>
      <c r="NQ848" t="s">
        <v>4531</v>
      </c>
      <c r="NR848" t="s">
        <v>4531</v>
      </c>
      <c r="NS848" t="s">
        <v>4531</v>
      </c>
      <c r="NT848" t="s">
        <v>4531</v>
      </c>
      <c r="NU848" t="s">
        <v>4531</v>
      </c>
      <c r="NV848" t="s">
        <v>4531</v>
      </c>
      <c r="NW848" t="s">
        <v>4531</v>
      </c>
    </row>
    <row r="849" spans="1:387" x14ac:dyDescent="0.3">
      <c r="A849">
        <v>863</v>
      </c>
      <c r="B849" t="s">
        <v>4944</v>
      </c>
      <c r="C849" t="s">
        <v>1113</v>
      </c>
      <c r="D849" t="s">
        <v>1114</v>
      </c>
      <c r="E849" t="s">
        <v>1115</v>
      </c>
      <c r="F849" t="s">
        <v>4635</v>
      </c>
      <c r="G849" t="s">
        <v>1081</v>
      </c>
      <c r="GH849" t="s">
        <v>1095</v>
      </c>
      <c r="GI849" t="s">
        <v>4585</v>
      </c>
      <c r="GJ849" t="s">
        <v>4540</v>
      </c>
      <c r="GK849" t="s">
        <v>4594</v>
      </c>
      <c r="GL849" t="s">
        <v>5020</v>
      </c>
      <c r="GM849" t="s">
        <v>5021</v>
      </c>
    </row>
    <row r="850" spans="1:387" x14ac:dyDescent="0.3">
      <c r="A850">
        <v>864</v>
      </c>
      <c r="B850" t="s">
        <v>4944</v>
      </c>
      <c r="C850" t="s">
        <v>1113</v>
      </c>
      <c r="D850" t="s">
        <v>1114</v>
      </c>
      <c r="E850" t="s">
        <v>1115</v>
      </c>
      <c r="F850" t="s">
        <v>4635</v>
      </c>
      <c r="G850" t="s">
        <v>1081</v>
      </c>
      <c r="DR850" t="s">
        <v>1101</v>
      </c>
      <c r="DS850" t="s">
        <v>4595</v>
      </c>
      <c r="DT850" t="s">
        <v>4595</v>
      </c>
      <c r="DU850" t="s">
        <v>1103</v>
      </c>
      <c r="DV850" t="s">
        <v>1084</v>
      </c>
      <c r="DW850" t="s">
        <v>4551</v>
      </c>
      <c r="ED850" t="s">
        <v>1101</v>
      </c>
      <c r="EE850" t="s">
        <v>4584</v>
      </c>
      <c r="EF850" t="s">
        <v>4584</v>
      </c>
      <c r="EG850" t="s">
        <v>1103</v>
      </c>
      <c r="EH850" t="s">
        <v>1084</v>
      </c>
      <c r="EI850" t="s">
        <v>4525</v>
      </c>
      <c r="EP850" t="s">
        <v>1101</v>
      </c>
      <c r="EQ850" t="s">
        <v>4706</v>
      </c>
      <c r="ER850" t="s">
        <v>4706</v>
      </c>
      <c r="ES850" t="s">
        <v>1103</v>
      </c>
      <c r="ET850" t="s">
        <v>1084</v>
      </c>
      <c r="EU850" t="s">
        <v>4525</v>
      </c>
      <c r="GP850" t="s">
        <v>1111</v>
      </c>
      <c r="HB850" t="s">
        <v>1084</v>
      </c>
      <c r="HC850" t="s">
        <v>1110</v>
      </c>
      <c r="HD850" t="s">
        <v>1110</v>
      </c>
      <c r="HE850" t="s">
        <v>1091</v>
      </c>
      <c r="HG850" t="s">
        <v>4530</v>
      </c>
      <c r="LX850" t="s">
        <v>1118</v>
      </c>
      <c r="MY850" t="s">
        <v>4530</v>
      </c>
      <c r="MZ850" t="s">
        <v>4531</v>
      </c>
      <c r="NA850" t="s">
        <v>4531</v>
      </c>
      <c r="NB850" t="s">
        <v>4531</v>
      </c>
      <c r="NC850" t="s">
        <v>4531</v>
      </c>
      <c r="ND850" t="s">
        <v>4531</v>
      </c>
      <c r="NE850" t="s">
        <v>4531</v>
      </c>
      <c r="NF850" t="s">
        <v>4531</v>
      </c>
      <c r="NH850" t="s">
        <v>4531</v>
      </c>
      <c r="NI850" t="s">
        <v>4531</v>
      </c>
      <c r="NJ850" t="s">
        <v>4531</v>
      </c>
      <c r="NK850" t="s">
        <v>4531</v>
      </c>
      <c r="NL850" t="s">
        <v>4531</v>
      </c>
      <c r="NM850" t="s">
        <v>4531</v>
      </c>
      <c r="NN850" t="s">
        <v>4530</v>
      </c>
      <c r="NO850" t="s">
        <v>4531</v>
      </c>
      <c r="NP850" t="s">
        <v>4531</v>
      </c>
      <c r="NQ850" t="s">
        <v>4531</v>
      </c>
      <c r="NR850" t="s">
        <v>4530</v>
      </c>
      <c r="NS850" t="s">
        <v>4531</v>
      </c>
      <c r="NT850" t="s">
        <v>4531</v>
      </c>
      <c r="NU850" t="s">
        <v>4531</v>
      </c>
      <c r="NV850" t="s">
        <v>4531</v>
      </c>
      <c r="NW850" t="s">
        <v>4531</v>
      </c>
    </row>
    <row r="851" spans="1:387" x14ac:dyDescent="0.3">
      <c r="A851">
        <v>865</v>
      </c>
      <c r="B851" t="s">
        <v>4944</v>
      </c>
      <c r="C851" t="s">
        <v>1133</v>
      </c>
      <c r="D851" t="s">
        <v>1134</v>
      </c>
      <c r="E851" t="s">
        <v>1137</v>
      </c>
      <c r="F851" t="s">
        <v>4521</v>
      </c>
      <c r="G851" t="s">
        <v>1081</v>
      </c>
      <c r="H851" t="s">
        <v>1101</v>
      </c>
      <c r="I851" t="s">
        <v>1129</v>
      </c>
      <c r="J851" t="s">
        <v>1083</v>
      </c>
      <c r="K851" t="s">
        <v>4541</v>
      </c>
      <c r="L851" t="s">
        <v>4541</v>
      </c>
      <c r="M851" t="s">
        <v>1103</v>
      </c>
      <c r="N851" t="s">
        <v>1103</v>
      </c>
      <c r="O851" t="s">
        <v>4523</v>
      </c>
      <c r="X851" t="s">
        <v>1101</v>
      </c>
      <c r="Y851" t="s">
        <v>1083</v>
      </c>
      <c r="Z851" t="s">
        <v>4594</v>
      </c>
      <c r="AA851" t="s">
        <v>4594</v>
      </c>
      <c r="AB851" t="s">
        <v>1103</v>
      </c>
      <c r="AC851" t="s">
        <v>1103</v>
      </c>
      <c r="AD851" t="s">
        <v>4525</v>
      </c>
      <c r="AL851" t="s">
        <v>1101</v>
      </c>
      <c r="AM851" t="s">
        <v>1083</v>
      </c>
      <c r="AN851" t="s">
        <v>4584</v>
      </c>
      <c r="AO851" t="s">
        <v>4584</v>
      </c>
      <c r="AP851" t="s">
        <v>1103</v>
      </c>
      <c r="AQ851" t="s">
        <v>1103</v>
      </c>
      <c r="AR851" t="s">
        <v>4525</v>
      </c>
      <c r="AS851" t="s">
        <v>1101</v>
      </c>
      <c r="AT851" t="s">
        <v>1083</v>
      </c>
      <c r="AU851" t="s">
        <v>4595</v>
      </c>
      <c r="AV851" t="s">
        <v>4595</v>
      </c>
      <c r="AW851" t="s">
        <v>1103</v>
      </c>
      <c r="AX851" t="s">
        <v>1103</v>
      </c>
      <c r="AY851" t="s">
        <v>4523</v>
      </c>
      <c r="GN851" t="s">
        <v>1107</v>
      </c>
      <c r="GO851" t="s">
        <v>1107</v>
      </c>
      <c r="GQ851" t="s">
        <v>1103</v>
      </c>
      <c r="GR851" t="s">
        <v>1103</v>
      </c>
      <c r="GS851" t="s">
        <v>4528</v>
      </c>
      <c r="GT851" t="s">
        <v>1109</v>
      </c>
      <c r="GW851" t="s">
        <v>1103</v>
      </c>
      <c r="GX851" t="s">
        <v>4529</v>
      </c>
      <c r="GY851" t="s">
        <v>1091</v>
      </c>
      <c r="MY851" t="s">
        <v>4530</v>
      </c>
      <c r="MZ851" t="s">
        <v>4531</v>
      </c>
      <c r="NA851" t="s">
        <v>4531</v>
      </c>
      <c r="NB851" t="s">
        <v>4531</v>
      </c>
      <c r="NC851" t="s">
        <v>4531</v>
      </c>
      <c r="ND851" t="s">
        <v>4531</v>
      </c>
      <c r="NE851" t="s">
        <v>4531</v>
      </c>
      <c r="NF851" t="s">
        <v>4531</v>
      </c>
      <c r="NH851" t="s">
        <v>4531</v>
      </c>
      <c r="NI851" t="s">
        <v>4530</v>
      </c>
      <c r="NJ851" t="s">
        <v>4530</v>
      </c>
      <c r="NK851" t="s">
        <v>4531</v>
      </c>
      <c r="NL851" t="s">
        <v>4530</v>
      </c>
      <c r="NM851" t="s">
        <v>4531</v>
      </c>
      <c r="NN851" t="s">
        <v>4531</v>
      </c>
      <c r="NO851" t="s">
        <v>4531</v>
      </c>
      <c r="NP851" t="s">
        <v>4531</v>
      </c>
      <c r="NQ851" t="s">
        <v>4531</v>
      </c>
      <c r="NR851" t="s">
        <v>4531</v>
      </c>
      <c r="NS851" t="s">
        <v>4531</v>
      </c>
      <c r="NT851" t="s">
        <v>4531</v>
      </c>
      <c r="NU851" t="s">
        <v>4531</v>
      </c>
      <c r="NV851" t="s">
        <v>4531</v>
      </c>
      <c r="NW851" t="s">
        <v>4531</v>
      </c>
    </row>
    <row r="852" spans="1:387" x14ac:dyDescent="0.3">
      <c r="A852">
        <v>866</v>
      </c>
      <c r="B852" t="s">
        <v>4944</v>
      </c>
      <c r="C852" t="s">
        <v>1133</v>
      </c>
      <c r="D852" t="s">
        <v>1134</v>
      </c>
      <c r="E852" t="s">
        <v>1137</v>
      </c>
      <c r="F852" t="s">
        <v>4521</v>
      </c>
      <c r="G852" t="s">
        <v>1081</v>
      </c>
      <c r="H852" t="s">
        <v>1101</v>
      </c>
      <c r="I852" t="s">
        <v>1129</v>
      </c>
      <c r="J852" t="s">
        <v>1083</v>
      </c>
      <c r="K852" t="s">
        <v>4541</v>
      </c>
      <c r="L852" t="s">
        <v>4541</v>
      </c>
      <c r="M852" t="s">
        <v>1103</v>
      </c>
      <c r="N852" t="s">
        <v>1103</v>
      </c>
      <c r="O852" t="s">
        <v>4525</v>
      </c>
      <c r="X852" t="s">
        <v>1101</v>
      </c>
      <c r="Y852" t="s">
        <v>1083</v>
      </c>
      <c r="Z852" t="s">
        <v>4566</v>
      </c>
      <c r="AA852" t="s">
        <v>4566</v>
      </c>
      <c r="AB852" t="s">
        <v>1103</v>
      </c>
      <c r="AC852" t="s">
        <v>1103</v>
      </c>
      <c r="AD852" t="s">
        <v>4586</v>
      </c>
      <c r="AL852" t="s">
        <v>1101</v>
      </c>
      <c r="AM852" t="s">
        <v>1083</v>
      </c>
      <c r="AN852" t="s">
        <v>4595</v>
      </c>
      <c r="AO852" t="s">
        <v>4595</v>
      </c>
      <c r="AP852" t="s">
        <v>1103</v>
      </c>
      <c r="AQ852" t="s">
        <v>1103</v>
      </c>
      <c r="AR852" t="s">
        <v>4523</v>
      </c>
      <c r="AS852" t="s">
        <v>1101</v>
      </c>
      <c r="AT852" t="s">
        <v>1083</v>
      </c>
      <c r="AU852" t="s">
        <v>4545</v>
      </c>
      <c r="AV852" t="s">
        <v>4545</v>
      </c>
      <c r="AW852" t="s">
        <v>1103</v>
      </c>
      <c r="AX852" t="s">
        <v>1103</v>
      </c>
      <c r="AY852" t="s">
        <v>4523</v>
      </c>
      <c r="GN852" t="s">
        <v>1107</v>
      </c>
      <c r="GO852" t="s">
        <v>1107</v>
      </c>
      <c r="GQ852" t="s">
        <v>1103</v>
      </c>
      <c r="GR852" t="s">
        <v>1103</v>
      </c>
      <c r="GS852" t="s">
        <v>4528</v>
      </c>
      <c r="GT852" t="s">
        <v>1109</v>
      </c>
      <c r="GW852" t="s">
        <v>1103</v>
      </c>
      <c r="GX852" t="s">
        <v>4529</v>
      </c>
      <c r="GY852" t="s">
        <v>1109</v>
      </c>
      <c r="MY852" t="s">
        <v>4530</v>
      </c>
      <c r="MZ852" t="s">
        <v>4531</v>
      </c>
      <c r="NA852" t="s">
        <v>4531</v>
      </c>
      <c r="NB852" t="s">
        <v>4531</v>
      </c>
      <c r="NC852" t="s">
        <v>4531</v>
      </c>
      <c r="ND852" t="s">
        <v>4531</v>
      </c>
      <c r="NE852" t="s">
        <v>4531</v>
      </c>
      <c r="NF852" t="s">
        <v>4531</v>
      </c>
      <c r="NH852" t="s">
        <v>4531</v>
      </c>
      <c r="NI852" t="s">
        <v>4530</v>
      </c>
      <c r="NJ852" t="s">
        <v>4530</v>
      </c>
      <c r="NK852" t="s">
        <v>4530</v>
      </c>
      <c r="NL852" t="s">
        <v>4531</v>
      </c>
      <c r="NM852" t="s">
        <v>4531</v>
      </c>
      <c r="NN852" t="s">
        <v>4531</v>
      </c>
      <c r="NO852" t="s">
        <v>4531</v>
      </c>
      <c r="NP852" t="s">
        <v>4531</v>
      </c>
      <c r="NQ852" t="s">
        <v>4531</v>
      </c>
      <c r="NR852" t="s">
        <v>4531</v>
      </c>
      <c r="NS852" t="s">
        <v>4531</v>
      </c>
      <c r="NT852" t="s">
        <v>4531</v>
      </c>
      <c r="NU852" t="s">
        <v>4531</v>
      </c>
      <c r="NV852" t="s">
        <v>4531</v>
      </c>
      <c r="NW852" t="s">
        <v>4531</v>
      </c>
    </row>
    <row r="853" spans="1:387" x14ac:dyDescent="0.3">
      <c r="A853">
        <v>867</v>
      </c>
      <c r="B853" t="s">
        <v>4944</v>
      </c>
      <c r="C853" t="s">
        <v>1133</v>
      </c>
      <c r="D853" t="s">
        <v>1134</v>
      </c>
      <c r="E853" t="s">
        <v>1137</v>
      </c>
      <c r="F853" t="s">
        <v>4521</v>
      </c>
      <c r="G853" t="s">
        <v>1081</v>
      </c>
      <c r="H853" t="s">
        <v>1101</v>
      </c>
      <c r="I853" t="s">
        <v>1129</v>
      </c>
      <c r="J853" t="s">
        <v>1083</v>
      </c>
      <c r="K853" t="s">
        <v>4538</v>
      </c>
      <c r="L853" t="s">
        <v>4538</v>
      </c>
      <c r="M853" t="s">
        <v>1103</v>
      </c>
      <c r="N853" t="s">
        <v>1103</v>
      </c>
      <c r="O853" t="s">
        <v>4542</v>
      </c>
      <c r="X853" t="s">
        <v>1101</v>
      </c>
      <c r="Y853" t="s">
        <v>1083</v>
      </c>
      <c r="Z853" t="s">
        <v>4566</v>
      </c>
      <c r="AA853" t="s">
        <v>4566</v>
      </c>
      <c r="AB853" t="s">
        <v>1103</v>
      </c>
      <c r="AC853" t="s">
        <v>1103</v>
      </c>
      <c r="AD853" t="s">
        <v>4523</v>
      </c>
      <c r="AL853" t="s">
        <v>1101</v>
      </c>
      <c r="AM853" t="s">
        <v>1083</v>
      </c>
      <c r="AN853" t="s">
        <v>4718</v>
      </c>
      <c r="AO853" t="s">
        <v>4718</v>
      </c>
      <c r="AP853" t="s">
        <v>1103</v>
      </c>
      <c r="AQ853" t="s">
        <v>1103</v>
      </c>
      <c r="AR853" t="s">
        <v>4523</v>
      </c>
      <c r="AS853" t="s">
        <v>1101</v>
      </c>
      <c r="AT853" t="s">
        <v>1083</v>
      </c>
      <c r="AU853" t="s">
        <v>4545</v>
      </c>
      <c r="AV853" t="s">
        <v>4545</v>
      </c>
      <c r="AW853" t="s">
        <v>1103</v>
      </c>
      <c r="AX853" t="s">
        <v>1103</v>
      </c>
      <c r="AY853" t="s">
        <v>4523</v>
      </c>
      <c r="GN853" t="s">
        <v>1107</v>
      </c>
      <c r="GO853" t="s">
        <v>1107</v>
      </c>
      <c r="GQ853" t="s">
        <v>1103</v>
      </c>
      <c r="GR853" t="s">
        <v>1103</v>
      </c>
      <c r="GS853" t="s">
        <v>4528</v>
      </c>
      <c r="GT853" t="s">
        <v>1109</v>
      </c>
      <c r="GW853" t="s">
        <v>1103</v>
      </c>
      <c r="GX853" t="s">
        <v>4529</v>
      </c>
      <c r="GY853" t="s">
        <v>1109</v>
      </c>
      <c r="MY853" t="s">
        <v>4530</v>
      </c>
      <c r="MZ853" t="s">
        <v>4531</v>
      </c>
      <c r="NA853" t="s">
        <v>4531</v>
      </c>
      <c r="NB853" t="s">
        <v>4531</v>
      </c>
      <c r="NC853" t="s">
        <v>4531</v>
      </c>
      <c r="ND853" t="s">
        <v>4531</v>
      </c>
      <c r="NE853" t="s">
        <v>4531</v>
      </c>
      <c r="NF853" t="s">
        <v>4531</v>
      </c>
      <c r="NH853" t="s">
        <v>4531</v>
      </c>
      <c r="NI853" t="s">
        <v>4530</v>
      </c>
      <c r="NJ853" t="s">
        <v>4530</v>
      </c>
      <c r="NK853" t="s">
        <v>4531</v>
      </c>
      <c r="NL853" t="s">
        <v>4531</v>
      </c>
      <c r="NM853" t="s">
        <v>4531</v>
      </c>
      <c r="NN853" t="s">
        <v>4531</v>
      </c>
      <c r="NO853" t="s">
        <v>4531</v>
      </c>
      <c r="NP853" t="s">
        <v>4531</v>
      </c>
      <c r="NQ853" t="s">
        <v>4531</v>
      </c>
      <c r="NR853" t="s">
        <v>4531</v>
      </c>
      <c r="NS853" t="s">
        <v>4531</v>
      </c>
      <c r="NT853" t="s">
        <v>4531</v>
      </c>
      <c r="NU853" t="s">
        <v>4531</v>
      </c>
      <c r="NV853" t="s">
        <v>4531</v>
      </c>
      <c r="NW853" t="s">
        <v>4531</v>
      </c>
    </row>
    <row r="854" spans="1:387" x14ac:dyDescent="0.3">
      <c r="A854">
        <v>868</v>
      </c>
      <c r="B854" t="s">
        <v>4944</v>
      </c>
      <c r="C854" t="s">
        <v>1133</v>
      </c>
      <c r="D854" t="s">
        <v>1134</v>
      </c>
      <c r="E854" t="s">
        <v>1137</v>
      </c>
      <c r="F854" t="s">
        <v>4521</v>
      </c>
      <c r="G854" t="s">
        <v>1081</v>
      </c>
      <c r="H854" t="s">
        <v>1101</v>
      </c>
      <c r="I854" t="s">
        <v>1129</v>
      </c>
      <c r="J854" t="s">
        <v>1083</v>
      </c>
      <c r="K854" t="s">
        <v>4538</v>
      </c>
      <c r="L854" t="s">
        <v>4538</v>
      </c>
      <c r="M854" t="s">
        <v>1103</v>
      </c>
      <c r="N854" t="s">
        <v>1103</v>
      </c>
      <c r="O854" t="s">
        <v>4523</v>
      </c>
      <c r="X854" t="s">
        <v>1101</v>
      </c>
      <c r="Y854" t="s">
        <v>1083</v>
      </c>
      <c r="Z854" t="s">
        <v>4594</v>
      </c>
      <c r="AA854" t="s">
        <v>4594</v>
      </c>
      <c r="AB854" t="s">
        <v>1103</v>
      </c>
      <c r="AC854" t="s">
        <v>1103</v>
      </c>
      <c r="AD854" t="s">
        <v>4525</v>
      </c>
      <c r="AL854" t="s">
        <v>1101</v>
      </c>
      <c r="AM854" t="s">
        <v>1083</v>
      </c>
      <c r="AN854" t="s">
        <v>4718</v>
      </c>
      <c r="AO854" t="s">
        <v>4718</v>
      </c>
      <c r="AP854" t="s">
        <v>1103</v>
      </c>
      <c r="AQ854" t="s">
        <v>1103</v>
      </c>
      <c r="AR854" t="s">
        <v>4586</v>
      </c>
      <c r="AS854" t="s">
        <v>1101</v>
      </c>
      <c r="AT854" t="s">
        <v>1083</v>
      </c>
      <c r="AU854" t="s">
        <v>4718</v>
      </c>
      <c r="AV854" t="s">
        <v>4718</v>
      </c>
      <c r="AW854" t="s">
        <v>1103</v>
      </c>
      <c r="AX854" t="s">
        <v>1103</v>
      </c>
      <c r="AY854" t="s">
        <v>4586</v>
      </c>
      <c r="GN854" t="s">
        <v>1107</v>
      </c>
      <c r="GO854" t="s">
        <v>1107</v>
      </c>
      <c r="GQ854" t="s">
        <v>1103</v>
      </c>
      <c r="GR854" t="s">
        <v>1103</v>
      </c>
      <c r="GS854" t="s">
        <v>4528</v>
      </c>
      <c r="GT854" t="s">
        <v>1109</v>
      </c>
      <c r="GW854" t="s">
        <v>1103</v>
      </c>
      <c r="GX854" t="s">
        <v>4529</v>
      </c>
      <c r="GY854" t="s">
        <v>1109</v>
      </c>
      <c r="MY854" t="s">
        <v>4530</v>
      </c>
      <c r="MZ854" t="s">
        <v>4531</v>
      </c>
      <c r="NA854" t="s">
        <v>4531</v>
      </c>
      <c r="NB854" t="s">
        <v>4531</v>
      </c>
      <c r="NC854" t="s">
        <v>4531</v>
      </c>
      <c r="ND854" t="s">
        <v>4531</v>
      </c>
      <c r="NE854" t="s">
        <v>4531</v>
      </c>
      <c r="NF854" t="s">
        <v>4531</v>
      </c>
      <c r="NH854" t="s">
        <v>4531</v>
      </c>
      <c r="NI854" t="s">
        <v>4530</v>
      </c>
      <c r="NJ854" t="s">
        <v>4530</v>
      </c>
      <c r="NK854" t="s">
        <v>4530</v>
      </c>
      <c r="NL854" t="s">
        <v>4531</v>
      </c>
      <c r="NM854" t="s">
        <v>4531</v>
      </c>
      <c r="NN854" t="s">
        <v>4531</v>
      </c>
      <c r="NO854" t="s">
        <v>4531</v>
      </c>
      <c r="NP854" t="s">
        <v>4531</v>
      </c>
      <c r="NQ854" t="s">
        <v>4531</v>
      </c>
      <c r="NR854" t="s">
        <v>4531</v>
      </c>
      <c r="NS854" t="s">
        <v>4531</v>
      </c>
      <c r="NT854" t="s">
        <v>4531</v>
      </c>
      <c r="NU854" t="s">
        <v>4531</v>
      </c>
      <c r="NV854" t="s">
        <v>4531</v>
      </c>
      <c r="NW854" t="s">
        <v>4531</v>
      </c>
    </row>
    <row r="855" spans="1:387" x14ac:dyDescent="0.3">
      <c r="A855">
        <v>869</v>
      </c>
      <c r="B855" t="s">
        <v>4944</v>
      </c>
      <c r="C855" t="s">
        <v>1133</v>
      </c>
      <c r="D855" t="s">
        <v>1134</v>
      </c>
      <c r="E855" t="s">
        <v>1137</v>
      </c>
      <c r="F855" t="s">
        <v>4521</v>
      </c>
      <c r="G855" t="s">
        <v>1081</v>
      </c>
      <c r="AZ855" t="s">
        <v>1101</v>
      </c>
      <c r="BA855" t="s">
        <v>1083</v>
      </c>
      <c r="BB855" t="s">
        <v>4563</v>
      </c>
      <c r="BC855" t="s">
        <v>4563</v>
      </c>
      <c r="BD855" t="s">
        <v>1103</v>
      </c>
      <c r="BE855" t="s">
        <v>1103</v>
      </c>
      <c r="BF855" t="s">
        <v>4525</v>
      </c>
      <c r="BG855" t="s">
        <v>1101</v>
      </c>
      <c r="BH855" t="s">
        <v>1104</v>
      </c>
      <c r="BI855" t="s">
        <v>1083</v>
      </c>
      <c r="BJ855" t="s">
        <v>4557</v>
      </c>
      <c r="BK855" t="s">
        <v>4557</v>
      </c>
      <c r="BL855" t="s">
        <v>1103</v>
      </c>
      <c r="BM855" t="s">
        <v>1103</v>
      </c>
      <c r="BN855" t="s">
        <v>4525</v>
      </c>
      <c r="BW855" t="s">
        <v>1101</v>
      </c>
      <c r="BX855" t="s">
        <v>1085</v>
      </c>
      <c r="BY855" t="s">
        <v>1083</v>
      </c>
      <c r="BZ855" t="s">
        <v>4538</v>
      </c>
      <c r="CA855" t="s">
        <v>4538</v>
      </c>
      <c r="CB855" t="s">
        <v>1103</v>
      </c>
      <c r="CC855" t="s">
        <v>1103</v>
      </c>
      <c r="CD855" t="s">
        <v>4525</v>
      </c>
      <c r="CM855" t="s">
        <v>1101</v>
      </c>
      <c r="CN855" t="s">
        <v>1083</v>
      </c>
      <c r="CO855" t="s">
        <v>4563</v>
      </c>
      <c r="CP855" t="s">
        <v>4563</v>
      </c>
      <c r="CQ855" t="s">
        <v>1103</v>
      </c>
      <c r="CR855" t="s">
        <v>1103</v>
      </c>
      <c r="CS855" t="s">
        <v>4586</v>
      </c>
      <c r="GO855" t="s">
        <v>1107</v>
      </c>
      <c r="GW855" t="s">
        <v>1103</v>
      </c>
      <c r="GX855" t="s">
        <v>1135</v>
      </c>
      <c r="GY855" t="s">
        <v>1109</v>
      </c>
      <c r="MY855" t="s">
        <v>4530</v>
      </c>
      <c r="MZ855" t="s">
        <v>4531</v>
      </c>
      <c r="NA855" t="s">
        <v>4531</v>
      </c>
      <c r="NB855" t="s">
        <v>4531</v>
      </c>
      <c r="NC855" t="s">
        <v>4531</v>
      </c>
      <c r="ND855" t="s">
        <v>4531</v>
      </c>
      <c r="NE855" t="s">
        <v>4531</v>
      </c>
      <c r="NF855" t="s">
        <v>4531</v>
      </c>
      <c r="NH855" t="s">
        <v>4531</v>
      </c>
      <c r="NI855" t="s">
        <v>4530</v>
      </c>
      <c r="NJ855" t="s">
        <v>4530</v>
      </c>
      <c r="NK855" t="s">
        <v>4531</v>
      </c>
      <c r="NL855" t="s">
        <v>4531</v>
      </c>
      <c r="NM855" t="s">
        <v>4531</v>
      </c>
      <c r="NN855" t="s">
        <v>4531</v>
      </c>
      <c r="NO855" t="s">
        <v>4531</v>
      </c>
      <c r="NP855" t="s">
        <v>4531</v>
      </c>
      <c r="NQ855" t="s">
        <v>4531</v>
      </c>
      <c r="NR855" t="s">
        <v>4531</v>
      </c>
      <c r="NS855" t="s">
        <v>4531</v>
      </c>
      <c r="NT855" t="s">
        <v>4531</v>
      </c>
      <c r="NU855" t="s">
        <v>4531</v>
      </c>
      <c r="NV855" t="s">
        <v>4531</v>
      </c>
      <c r="NW855" t="s">
        <v>4531</v>
      </c>
    </row>
    <row r="856" spans="1:387" x14ac:dyDescent="0.3">
      <c r="A856">
        <v>870</v>
      </c>
      <c r="B856" t="s">
        <v>4944</v>
      </c>
      <c r="C856" t="s">
        <v>1119</v>
      </c>
      <c r="D856" t="s">
        <v>1120</v>
      </c>
      <c r="E856" t="s">
        <v>1121</v>
      </c>
      <c r="F856" t="s">
        <v>5022</v>
      </c>
      <c r="G856" t="s">
        <v>1081</v>
      </c>
      <c r="BW856" t="s">
        <v>1101</v>
      </c>
      <c r="BX856" t="s">
        <v>1085</v>
      </c>
      <c r="BY856" t="s">
        <v>1083</v>
      </c>
      <c r="BZ856" t="s">
        <v>4538</v>
      </c>
      <c r="CA856" t="s">
        <v>4538</v>
      </c>
      <c r="CB856" t="s">
        <v>1103</v>
      </c>
      <c r="CC856" t="s">
        <v>1103</v>
      </c>
      <c r="CD856" t="s">
        <v>4551</v>
      </c>
      <c r="CM856" t="s">
        <v>1101</v>
      </c>
      <c r="CN856" t="s">
        <v>1083</v>
      </c>
      <c r="CO856" t="s">
        <v>4580</v>
      </c>
      <c r="CP856" t="s">
        <v>4580</v>
      </c>
      <c r="CQ856" t="s">
        <v>1103</v>
      </c>
      <c r="CR856" t="s">
        <v>1103</v>
      </c>
      <c r="CS856" t="s">
        <v>4551</v>
      </c>
      <c r="CT856" t="s">
        <v>1101</v>
      </c>
      <c r="CU856" t="s">
        <v>1086</v>
      </c>
      <c r="CV856" t="s">
        <v>1087</v>
      </c>
      <c r="CW856" t="s">
        <v>4541</v>
      </c>
      <c r="CX856" t="s">
        <v>4545</v>
      </c>
      <c r="CY856" t="s">
        <v>1103</v>
      </c>
      <c r="CZ856" t="s">
        <v>1103</v>
      </c>
      <c r="DA856" t="s">
        <v>4525</v>
      </c>
      <c r="DE856" t="s">
        <v>1101</v>
      </c>
      <c r="DF856" t="s">
        <v>1088</v>
      </c>
      <c r="DG856" t="s">
        <v>4585</v>
      </c>
      <c r="DH856" t="s">
        <v>4642</v>
      </c>
      <c r="DI856" t="s">
        <v>1103</v>
      </c>
      <c r="DJ856" t="s">
        <v>1103</v>
      </c>
      <c r="DK856" t="s">
        <v>4525</v>
      </c>
      <c r="GO856" t="s">
        <v>1089</v>
      </c>
      <c r="GP856" t="s">
        <v>1089</v>
      </c>
      <c r="GW856" t="s">
        <v>1084</v>
      </c>
      <c r="GX856" t="s">
        <v>1125</v>
      </c>
      <c r="GY856" t="s">
        <v>1124</v>
      </c>
      <c r="HA856" t="s">
        <v>4530</v>
      </c>
      <c r="HB856" t="s">
        <v>1084</v>
      </c>
      <c r="HC856" t="s">
        <v>1125</v>
      </c>
      <c r="HD856" t="s">
        <v>1125</v>
      </c>
      <c r="HE856" t="s">
        <v>1124</v>
      </c>
      <c r="HG856" t="s">
        <v>4530</v>
      </c>
      <c r="MI856" t="s">
        <v>1123</v>
      </c>
      <c r="MY856" t="s">
        <v>4530</v>
      </c>
      <c r="MZ856" t="s">
        <v>4531</v>
      </c>
      <c r="NA856" t="s">
        <v>4531</v>
      </c>
      <c r="NB856" t="s">
        <v>4531</v>
      </c>
      <c r="NC856" t="s">
        <v>4531</v>
      </c>
      <c r="ND856" t="s">
        <v>4531</v>
      </c>
      <c r="NE856" t="s">
        <v>4531</v>
      </c>
      <c r="NF856" t="s">
        <v>4531</v>
      </c>
      <c r="NH856" t="s">
        <v>4531</v>
      </c>
      <c r="NI856" t="s">
        <v>4530</v>
      </c>
      <c r="NJ856" t="s">
        <v>4530</v>
      </c>
      <c r="NK856" t="s">
        <v>4530</v>
      </c>
      <c r="NL856" t="s">
        <v>4531</v>
      </c>
      <c r="NM856" t="s">
        <v>4531</v>
      </c>
      <c r="NN856" t="s">
        <v>4531</v>
      </c>
      <c r="NO856" t="s">
        <v>4531</v>
      </c>
      <c r="NP856" t="s">
        <v>4530</v>
      </c>
      <c r="NQ856" t="s">
        <v>4530</v>
      </c>
      <c r="NR856" t="s">
        <v>4530</v>
      </c>
      <c r="NS856" t="s">
        <v>4531</v>
      </c>
      <c r="NT856" t="s">
        <v>4531</v>
      </c>
      <c r="NU856" t="s">
        <v>4530</v>
      </c>
      <c r="NV856" t="s">
        <v>4531</v>
      </c>
      <c r="NW856" t="s">
        <v>4531</v>
      </c>
    </row>
    <row r="857" spans="1:387" x14ac:dyDescent="0.3">
      <c r="A857">
        <v>871</v>
      </c>
      <c r="B857" t="s">
        <v>4944</v>
      </c>
      <c r="C857" t="s">
        <v>1119</v>
      </c>
      <c r="D857" t="s">
        <v>1120</v>
      </c>
      <c r="E857" t="s">
        <v>1121</v>
      </c>
      <c r="F857" t="s">
        <v>5022</v>
      </c>
      <c r="G857" t="s">
        <v>1081</v>
      </c>
      <c r="BW857" t="s">
        <v>1101</v>
      </c>
      <c r="BX857" t="s">
        <v>1085</v>
      </c>
      <c r="BY857" t="s">
        <v>1083</v>
      </c>
      <c r="BZ857" t="s">
        <v>4538</v>
      </c>
      <c r="CA857" t="s">
        <v>4538</v>
      </c>
      <c r="CB857" t="s">
        <v>1103</v>
      </c>
      <c r="CC857" t="s">
        <v>1103</v>
      </c>
      <c r="CD857" t="s">
        <v>4525</v>
      </c>
      <c r="CM857" t="s">
        <v>1101</v>
      </c>
      <c r="CN857" t="s">
        <v>1083</v>
      </c>
      <c r="CO857" t="s">
        <v>4580</v>
      </c>
      <c r="CP857" t="s">
        <v>4580</v>
      </c>
      <c r="CQ857" t="s">
        <v>1103</v>
      </c>
      <c r="CR857" t="s">
        <v>1103</v>
      </c>
      <c r="CS857" t="s">
        <v>4525</v>
      </c>
      <c r="CT857" t="s">
        <v>1101</v>
      </c>
      <c r="CU857" t="s">
        <v>1086</v>
      </c>
      <c r="CV857" t="s">
        <v>1087</v>
      </c>
      <c r="CW857" t="s">
        <v>4541</v>
      </c>
      <c r="CX857" t="s">
        <v>4545</v>
      </c>
      <c r="CY857" t="s">
        <v>1103</v>
      </c>
      <c r="CZ857" t="s">
        <v>1103</v>
      </c>
      <c r="DA857" t="s">
        <v>4551</v>
      </c>
      <c r="DE857" t="s">
        <v>1101</v>
      </c>
      <c r="DF857" t="s">
        <v>1088</v>
      </c>
      <c r="DG857" t="s">
        <v>4585</v>
      </c>
      <c r="DH857" t="s">
        <v>4642</v>
      </c>
      <c r="DI857" t="s">
        <v>1103</v>
      </c>
      <c r="DJ857" t="s">
        <v>1103</v>
      </c>
      <c r="DK857" t="s">
        <v>4551</v>
      </c>
      <c r="GO857" t="s">
        <v>1089</v>
      </c>
      <c r="GP857" t="s">
        <v>1089</v>
      </c>
      <c r="GW857" t="s">
        <v>1084</v>
      </c>
      <c r="GX857" t="s">
        <v>1125</v>
      </c>
      <c r="GY857" t="s">
        <v>1124</v>
      </c>
      <c r="HA857" t="s">
        <v>4565</v>
      </c>
      <c r="HB857" t="s">
        <v>1103</v>
      </c>
      <c r="HC857" t="s">
        <v>1125</v>
      </c>
      <c r="HD857" t="s">
        <v>1125</v>
      </c>
      <c r="HE857" t="s">
        <v>1124</v>
      </c>
      <c r="MI857" t="s">
        <v>1123</v>
      </c>
      <c r="MY857" t="s">
        <v>4530</v>
      </c>
      <c r="MZ857" t="s">
        <v>4531</v>
      </c>
      <c r="NA857" t="s">
        <v>4531</v>
      </c>
      <c r="NB857" t="s">
        <v>4531</v>
      </c>
      <c r="NC857" t="s">
        <v>4531</v>
      </c>
      <c r="ND857" t="s">
        <v>4531</v>
      </c>
      <c r="NE857" t="s">
        <v>4531</v>
      </c>
      <c r="NF857" t="s">
        <v>4531</v>
      </c>
      <c r="NH857" t="s">
        <v>4531</v>
      </c>
      <c r="NI857" t="s">
        <v>4530</v>
      </c>
      <c r="NJ857" t="s">
        <v>4531</v>
      </c>
      <c r="NK857" t="s">
        <v>4530</v>
      </c>
      <c r="NL857" t="s">
        <v>4531</v>
      </c>
      <c r="NM857" t="s">
        <v>4531</v>
      </c>
      <c r="NN857" t="s">
        <v>4531</v>
      </c>
      <c r="NO857" t="s">
        <v>4531</v>
      </c>
      <c r="NP857" t="s">
        <v>4530</v>
      </c>
      <c r="NQ857" t="s">
        <v>4530</v>
      </c>
      <c r="NR857" t="s">
        <v>4530</v>
      </c>
      <c r="NS857" t="s">
        <v>4531</v>
      </c>
      <c r="NT857" t="s">
        <v>4531</v>
      </c>
      <c r="NU857" t="s">
        <v>4530</v>
      </c>
      <c r="NV857" t="s">
        <v>4531</v>
      </c>
      <c r="NW857" t="s">
        <v>4531</v>
      </c>
    </row>
    <row r="858" spans="1:387" x14ac:dyDescent="0.3">
      <c r="A858">
        <v>872</v>
      </c>
      <c r="B858" t="s">
        <v>4944</v>
      </c>
      <c r="C858" t="s">
        <v>1119</v>
      </c>
      <c r="D858" t="s">
        <v>1120</v>
      </c>
      <c r="E858" t="s">
        <v>1121</v>
      </c>
      <c r="F858" t="s">
        <v>5022</v>
      </c>
      <c r="G858" t="s">
        <v>1081</v>
      </c>
      <c r="BW858" t="s">
        <v>1101</v>
      </c>
      <c r="BX858" t="s">
        <v>1085</v>
      </c>
      <c r="BY858" t="s">
        <v>1083</v>
      </c>
      <c r="BZ858" t="s">
        <v>4538</v>
      </c>
      <c r="CA858" t="s">
        <v>4538</v>
      </c>
      <c r="CB858" t="s">
        <v>1103</v>
      </c>
      <c r="CC858" t="s">
        <v>1103</v>
      </c>
      <c r="CD858" t="s">
        <v>4551</v>
      </c>
      <c r="CM858" t="s">
        <v>1101</v>
      </c>
      <c r="CN858" t="s">
        <v>1083</v>
      </c>
      <c r="CO858" t="s">
        <v>4580</v>
      </c>
      <c r="CP858" t="s">
        <v>4580</v>
      </c>
      <c r="CQ858" t="s">
        <v>1103</v>
      </c>
      <c r="CR858" t="s">
        <v>1103</v>
      </c>
      <c r="CS858" t="s">
        <v>4551</v>
      </c>
      <c r="CT858" t="s">
        <v>1101</v>
      </c>
      <c r="CU858" t="s">
        <v>1086</v>
      </c>
      <c r="CV858" t="s">
        <v>1087</v>
      </c>
      <c r="CW858" t="s">
        <v>4541</v>
      </c>
      <c r="CX858" t="s">
        <v>4545</v>
      </c>
      <c r="CY858" t="s">
        <v>1103</v>
      </c>
      <c r="CZ858" t="s">
        <v>1103</v>
      </c>
      <c r="DA858" t="s">
        <v>4551</v>
      </c>
      <c r="DE858" t="s">
        <v>1101</v>
      </c>
      <c r="DF858" t="s">
        <v>1088</v>
      </c>
      <c r="DG858" t="s">
        <v>4585</v>
      </c>
      <c r="DH858" t="s">
        <v>4642</v>
      </c>
      <c r="DI858" t="s">
        <v>1103</v>
      </c>
      <c r="DJ858" t="s">
        <v>1103</v>
      </c>
      <c r="DK858" t="s">
        <v>4551</v>
      </c>
      <c r="GO858" t="s">
        <v>1089</v>
      </c>
      <c r="GP858" t="s">
        <v>1089</v>
      </c>
      <c r="GW858" t="s">
        <v>1084</v>
      </c>
      <c r="GX858" t="s">
        <v>1125</v>
      </c>
      <c r="GY858" t="s">
        <v>1109</v>
      </c>
      <c r="HA858" t="s">
        <v>4565</v>
      </c>
      <c r="HB858" t="s">
        <v>1084</v>
      </c>
      <c r="HC858" t="s">
        <v>1125</v>
      </c>
      <c r="HD858" t="s">
        <v>1125</v>
      </c>
      <c r="HE858" t="s">
        <v>1109</v>
      </c>
      <c r="HG858" t="s">
        <v>4565</v>
      </c>
      <c r="MI858" t="s">
        <v>1123</v>
      </c>
      <c r="MY858" t="s">
        <v>4530</v>
      </c>
      <c r="MZ858" t="s">
        <v>4531</v>
      </c>
      <c r="NA858" t="s">
        <v>4531</v>
      </c>
      <c r="NB858" t="s">
        <v>4531</v>
      </c>
      <c r="NC858" t="s">
        <v>4531</v>
      </c>
      <c r="ND858" t="s">
        <v>4531</v>
      </c>
      <c r="NE858" t="s">
        <v>4531</v>
      </c>
      <c r="NF858" t="s">
        <v>4531</v>
      </c>
      <c r="NH858" t="s">
        <v>4531</v>
      </c>
      <c r="NI858" t="s">
        <v>4530</v>
      </c>
      <c r="NJ858" t="s">
        <v>4531</v>
      </c>
      <c r="NK858" t="s">
        <v>4530</v>
      </c>
      <c r="NL858" t="s">
        <v>4531</v>
      </c>
      <c r="NM858" t="s">
        <v>4531</v>
      </c>
      <c r="NN858" t="s">
        <v>4531</v>
      </c>
      <c r="NO858" t="s">
        <v>4531</v>
      </c>
      <c r="NP858" t="s">
        <v>4530</v>
      </c>
      <c r="NQ858" t="s">
        <v>4530</v>
      </c>
      <c r="NR858" t="s">
        <v>4530</v>
      </c>
      <c r="NS858" t="s">
        <v>4531</v>
      </c>
      <c r="NT858" t="s">
        <v>4531</v>
      </c>
      <c r="NU858" t="s">
        <v>4530</v>
      </c>
      <c r="NV858" t="s">
        <v>4531</v>
      </c>
      <c r="NW858" t="s">
        <v>4531</v>
      </c>
    </row>
    <row r="859" spans="1:387" x14ac:dyDescent="0.3">
      <c r="A859">
        <v>873</v>
      </c>
      <c r="B859" t="s">
        <v>4944</v>
      </c>
      <c r="C859" t="s">
        <v>1119</v>
      </c>
      <c r="D859" t="s">
        <v>1120</v>
      </c>
      <c r="E859" t="s">
        <v>1121</v>
      </c>
      <c r="F859" t="s">
        <v>5022</v>
      </c>
      <c r="G859" t="s">
        <v>1081</v>
      </c>
      <c r="BW859" t="s">
        <v>1101</v>
      </c>
      <c r="BX859" t="s">
        <v>1085</v>
      </c>
      <c r="BY859" t="s">
        <v>1083</v>
      </c>
      <c r="BZ859" t="s">
        <v>4538</v>
      </c>
      <c r="CA859" t="s">
        <v>4538</v>
      </c>
      <c r="CB859" t="s">
        <v>1103</v>
      </c>
      <c r="CC859" t="s">
        <v>1103</v>
      </c>
      <c r="CD859" t="s">
        <v>4551</v>
      </c>
      <c r="CM859" t="s">
        <v>1101</v>
      </c>
      <c r="CN859" t="s">
        <v>1083</v>
      </c>
      <c r="CO859" t="s">
        <v>4580</v>
      </c>
      <c r="CP859" t="s">
        <v>4580</v>
      </c>
      <c r="CQ859" t="s">
        <v>1103</v>
      </c>
      <c r="CR859" t="s">
        <v>1103</v>
      </c>
      <c r="CS859" t="s">
        <v>4551</v>
      </c>
      <c r="CT859" t="s">
        <v>1101</v>
      </c>
      <c r="CU859" t="s">
        <v>1086</v>
      </c>
      <c r="CV859" t="s">
        <v>1087</v>
      </c>
      <c r="CW859" t="s">
        <v>4541</v>
      </c>
      <c r="CX859" t="s">
        <v>4545</v>
      </c>
      <c r="CY859" t="s">
        <v>1103</v>
      </c>
      <c r="CZ859" t="s">
        <v>1103</v>
      </c>
      <c r="DA859" t="s">
        <v>4525</v>
      </c>
      <c r="DE859" t="s">
        <v>1101</v>
      </c>
      <c r="DF859" t="s">
        <v>1088</v>
      </c>
      <c r="DG859" t="s">
        <v>4585</v>
      </c>
      <c r="DH859" t="s">
        <v>4642</v>
      </c>
      <c r="DI859" t="s">
        <v>1103</v>
      </c>
      <c r="DJ859" t="s">
        <v>1103</v>
      </c>
      <c r="DK859" t="s">
        <v>4525</v>
      </c>
      <c r="GO859" t="s">
        <v>1089</v>
      </c>
      <c r="GP859" t="s">
        <v>1089</v>
      </c>
      <c r="GW859" t="s">
        <v>1103</v>
      </c>
      <c r="GX859" t="s">
        <v>1125</v>
      </c>
      <c r="GY859" t="s">
        <v>1124</v>
      </c>
      <c r="HB859" t="s">
        <v>1084</v>
      </c>
      <c r="HC859" t="s">
        <v>1125</v>
      </c>
      <c r="HD859" t="s">
        <v>1125</v>
      </c>
      <c r="HE859" t="s">
        <v>1124</v>
      </c>
      <c r="HG859" t="s">
        <v>4565</v>
      </c>
      <c r="MI859" t="s">
        <v>1123</v>
      </c>
      <c r="MY859" t="s">
        <v>4530</v>
      </c>
      <c r="MZ859" t="s">
        <v>4531</v>
      </c>
      <c r="NA859" t="s">
        <v>4531</v>
      </c>
      <c r="NB859" t="s">
        <v>4531</v>
      </c>
      <c r="NC859" t="s">
        <v>4531</v>
      </c>
      <c r="ND859" t="s">
        <v>4531</v>
      </c>
      <c r="NE859" t="s">
        <v>4531</v>
      </c>
      <c r="NF859" t="s">
        <v>4531</v>
      </c>
      <c r="NH859" t="s">
        <v>4531</v>
      </c>
      <c r="NI859" t="s">
        <v>4530</v>
      </c>
      <c r="NJ859" t="s">
        <v>4531</v>
      </c>
      <c r="NK859" t="s">
        <v>4531</v>
      </c>
      <c r="NL859" t="s">
        <v>4531</v>
      </c>
      <c r="NM859" t="s">
        <v>4531</v>
      </c>
      <c r="NN859" t="s">
        <v>4531</v>
      </c>
      <c r="NO859" t="s">
        <v>4531</v>
      </c>
      <c r="NP859" t="s">
        <v>4530</v>
      </c>
      <c r="NQ859" t="s">
        <v>4530</v>
      </c>
      <c r="NR859" t="s">
        <v>4530</v>
      </c>
      <c r="NS859" t="s">
        <v>4531</v>
      </c>
      <c r="NT859" t="s">
        <v>4531</v>
      </c>
      <c r="NU859" t="s">
        <v>4531</v>
      </c>
      <c r="NV859" t="s">
        <v>4531</v>
      </c>
      <c r="NW859" t="s">
        <v>4531</v>
      </c>
    </row>
    <row r="860" spans="1:387" x14ac:dyDescent="0.3">
      <c r="A860">
        <v>874</v>
      </c>
      <c r="B860" t="s">
        <v>4944</v>
      </c>
      <c r="C860" t="s">
        <v>1119</v>
      </c>
      <c r="D860" t="s">
        <v>1120</v>
      </c>
      <c r="E860" t="s">
        <v>1121</v>
      </c>
      <c r="F860" t="s">
        <v>5022</v>
      </c>
      <c r="G860" t="s">
        <v>1081</v>
      </c>
      <c r="DL860" t="s">
        <v>1101</v>
      </c>
      <c r="DM860" t="s">
        <v>4545</v>
      </c>
      <c r="DN860" t="s">
        <v>4545</v>
      </c>
      <c r="DO860" t="s">
        <v>1103</v>
      </c>
      <c r="DP860" t="s">
        <v>1103</v>
      </c>
      <c r="DQ860" t="s">
        <v>4534</v>
      </c>
      <c r="DR860" t="s">
        <v>1101</v>
      </c>
      <c r="DS860" t="s">
        <v>4595</v>
      </c>
      <c r="DT860" t="s">
        <v>4595</v>
      </c>
      <c r="DU860" t="s">
        <v>1103</v>
      </c>
      <c r="DV860" t="s">
        <v>1103</v>
      </c>
      <c r="DW860" t="s">
        <v>4551</v>
      </c>
      <c r="GP860" t="s">
        <v>1089</v>
      </c>
      <c r="HB860" t="s">
        <v>1103</v>
      </c>
      <c r="HC860" t="s">
        <v>5023</v>
      </c>
      <c r="HD860" t="s">
        <v>5023</v>
      </c>
      <c r="HE860" t="s">
        <v>1126</v>
      </c>
      <c r="MI860" t="s">
        <v>1123</v>
      </c>
      <c r="MY860" t="s">
        <v>4530</v>
      </c>
      <c r="MZ860" t="s">
        <v>4531</v>
      </c>
      <c r="NA860" t="s">
        <v>4531</v>
      </c>
      <c r="NB860" t="s">
        <v>4531</v>
      </c>
      <c r="NC860" t="s">
        <v>4531</v>
      </c>
      <c r="ND860" t="s">
        <v>4531</v>
      </c>
      <c r="NE860" t="s">
        <v>4531</v>
      </c>
      <c r="NF860" t="s">
        <v>4531</v>
      </c>
      <c r="NH860" t="s">
        <v>4531</v>
      </c>
      <c r="NI860" t="s">
        <v>4531</v>
      </c>
      <c r="NJ860" t="s">
        <v>4531</v>
      </c>
      <c r="NK860" t="s">
        <v>4531</v>
      </c>
      <c r="NL860" t="s">
        <v>4531</v>
      </c>
      <c r="NM860" t="s">
        <v>4531</v>
      </c>
      <c r="NN860" t="s">
        <v>4531</v>
      </c>
      <c r="NO860" t="s">
        <v>4531</v>
      </c>
      <c r="NP860" t="s">
        <v>4531</v>
      </c>
      <c r="NQ860" t="s">
        <v>4530</v>
      </c>
      <c r="NR860" t="s">
        <v>4530</v>
      </c>
      <c r="NS860" t="s">
        <v>4531</v>
      </c>
      <c r="NT860" t="s">
        <v>4531</v>
      </c>
      <c r="NU860" t="s">
        <v>4530</v>
      </c>
      <c r="NV860" t="s">
        <v>4531</v>
      </c>
      <c r="NW860" t="s">
        <v>4531</v>
      </c>
    </row>
    <row r="861" spans="1:387" x14ac:dyDescent="0.3">
      <c r="A861">
        <v>875</v>
      </c>
      <c r="B861" t="s">
        <v>4944</v>
      </c>
      <c r="C861" t="s">
        <v>1119</v>
      </c>
      <c r="D861" t="s">
        <v>1120</v>
      </c>
      <c r="E861" t="s">
        <v>1121</v>
      </c>
      <c r="F861" t="s">
        <v>5022</v>
      </c>
      <c r="G861" t="s">
        <v>1081</v>
      </c>
      <c r="DL861" t="s">
        <v>1101</v>
      </c>
      <c r="DM861" t="s">
        <v>4718</v>
      </c>
      <c r="DN861" t="s">
        <v>4718</v>
      </c>
      <c r="DO861" t="s">
        <v>1103</v>
      </c>
      <c r="DP861" t="s">
        <v>1103</v>
      </c>
      <c r="DQ861" t="s">
        <v>4551</v>
      </c>
      <c r="DR861" t="s">
        <v>1101</v>
      </c>
      <c r="DS861" t="s">
        <v>5014</v>
      </c>
      <c r="DT861" t="s">
        <v>5014</v>
      </c>
      <c r="DU861" t="s">
        <v>1103</v>
      </c>
      <c r="DV861" t="s">
        <v>1103</v>
      </c>
      <c r="DW861" t="s">
        <v>4525</v>
      </c>
      <c r="GP861" t="s">
        <v>1089</v>
      </c>
      <c r="HB861" t="s">
        <v>1103</v>
      </c>
      <c r="HC861" t="s">
        <v>5023</v>
      </c>
      <c r="HD861" t="s">
        <v>5023</v>
      </c>
      <c r="HE861" t="s">
        <v>1126</v>
      </c>
      <c r="MI861" t="s">
        <v>1123</v>
      </c>
      <c r="MY861" t="s">
        <v>4530</v>
      </c>
      <c r="MZ861" t="s">
        <v>4531</v>
      </c>
      <c r="NA861" t="s">
        <v>4531</v>
      </c>
      <c r="NB861" t="s">
        <v>4531</v>
      </c>
      <c r="NC861" t="s">
        <v>4531</v>
      </c>
      <c r="ND861" t="s">
        <v>4531</v>
      </c>
      <c r="NE861" t="s">
        <v>4531</v>
      </c>
      <c r="NF861" t="s">
        <v>4531</v>
      </c>
      <c r="NH861" t="s">
        <v>4531</v>
      </c>
      <c r="NI861" t="s">
        <v>4530</v>
      </c>
      <c r="NJ861" t="s">
        <v>4530</v>
      </c>
      <c r="NK861" t="s">
        <v>4530</v>
      </c>
      <c r="NL861" t="s">
        <v>4531</v>
      </c>
      <c r="NM861" t="s">
        <v>4531</v>
      </c>
      <c r="NN861" t="s">
        <v>4531</v>
      </c>
      <c r="NO861" t="s">
        <v>4531</v>
      </c>
      <c r="NP861" t="s">
        <v>4530</v>
      </c>
      <c r="NQ861" t="s">
        <v>4530</v>
      </c>
      <c r="NR861" t="s">
        <v>4530</v>
      </c>
      <c r="NS861" t="s">
        <v>4531</v>
      </c>
      <c r="NT861" t="s">
        <v>4531</v>
      </c>
      <c r="NU861" t="s">
        <v>4531</v>
      </c>
      <c r="NV861" t="s">
        <v>4531</v>
      </c>
      <c r="NW861" t="s">
        <v>4531</v>
      </c>
    </row>
    <row r="862" spans="1:387" x14ac:dyDescent="0.3">
      <c r="A862">
        <v>876</v>
      </c>
      <c r="B862" t="s">
        <v>4944</v>
      </c>
      <c r="C862" t="s">
        <v>1119</v>
      </c>
      <c r="D862" t="s">
        <v>1120</v>
      </c>
      <c r="E862" t="s">
        <v>1121</v>
      </c>
      <c r="F862" t="s">
        <v>5022</v>
      </c>
      <c r="G862" t="s">
        <v>1081</v>
      </c>
      <c r="DR862" t="s">
        <v>1101</v>
      </c>
      <c r="DS862" t="s">
        <v>4584</v>
      </c>
      <c r="DT862" t="s">
        <v>4584</v>
      </c>
      <c r="DU862" t="s">
        <v>1103</v>
      </c>
      <c r="DV862" t="s">
        <v>1103</v>
      </c>
      <c r="DW862" t="s">
        <v>4525</v>
      </c>
      <c r="GP862" t="s">
        <v>1089</v>
      </c>
      <c r="HB862" t="s">
        <v>1103</v>
      </c>
      <c r="HC862" t="s">
        <v>5023</v>
      </c>
      <c r="HD862" t="s">
        <v>5023</v>
      </c>
      <c r="HE862" t="s">
        <v>1124</v>
      </c>
      <c r="MI862" t="s">
        <v>1123</v>
      </c>
      <c r="MY862" t="s">
        <v>4530</v>
      </c>
      <c r="MZ862" t="s">
        <v>4531</v>
      </c>
      <c r="NA862" t="s">
        <v>4531</v>
      </c>
      <c r="NB862" t="s">
        <v>4531</v>
      </c>
      <c r="NC862" t="s">
        <v>4531</v>
      </c>
      <c r="ND862" t="s">
        <v>4531</v>
      </c>
      <c r="NE862" t="s">
        <v>4531</v>
      </c>
      <c r="NF862" t="s">
        <v>4531</v>
      </c>
      <c r="NH862" t="s">
        <v>4531</v>
      </c>
      <c r="NI862" t="s">
        <v>4531</v>
      </c>
      <c r="NJ862" t="s">
        <v>4531</v>
      </c>
      <c r="NK862" t="s">
        <v>4531</v>
      </c>
      <c r="NL862" t="s">
        <v>4531</v>
      </c>
      <c r="NM862" t="s">
        <v>4531</v>
      </c>
      <c r="NN862" t="s">
        <v>4531</v>
      </c>
      <c r="NO862" t="s">
        <v>4531</v>
      </c>
      <c r="NP862" t="s">
        <v>4530</v>
      </c>
      <c r="NQ862" t="s">
        <v>4530</v>
      </c>
      <c r="NR862" t="s">
        <v>4530</v>
      </c>
      <c r="NS862" t="s">
        <v>4531</v>
      </c>
      <c r="NT862" t="s">
        <v>4531</v>
      </c>
      <c r="NU862" t="s">
        <v>4531</v>
      </c>
      <c r="NV862" t="s">
        <v>4531</v>
      </c>
      <c r="NW862" t="s">
        <v>4531</v>
      </c>
    </row>
    <row r="863" spans="1:387" x14ac:dyDescent="0.3">
      <c r="A863">
        <v>877</v>
      </c>
      <c r="B863" t="s">
        <v>4944</v>
      </c>
      <c r="C863" t="s">
        <v>1119</v>
      </c>
      <c r="D863" t="s">
        <v>1120</v>
      </c>
      <c r="E863" t="s">
        <v>1121</v>
      </c>
      <c r="F863" t="s">
        <v>5022</v>
      </c>
      <c r="G863" t="s">
        <v>1081</v>
      </c>
      <c r="CE863" t="s">
        <v>1101</v>
      </c>
      <c r="CF863" t="s">
        <v>1085</v>
      </c>
      <c r="CG863" t="s">
        <v>1146</v>
      </c>
      <c r="CH863" t="s">
        <v>4693</v>
      </c>
      <c r="CI863" t="s">
        <v>4693</v>
      </c>
      <c r="CJ863" t="s">
        <v>1103</v>
      </c>
      <c r="CK863" t="s">
        <v>1103</v>
      </c>
      <c r="CL863" t="s">
        <v>4525</v>
      </c>
      <c r="GO863" t="s">
        <v>1089</v>
      </c>
      <c r="GW863" t="s">
        <v>1103</v>
      </c>
      <c r="GX863" t="s">
        <v>1125</v>
      </c>
      <c r="GY863" t="s">
        <v>1109</v>
      </c>
      <c r="MY863" t="s">
        <v>4530</v>
      </c>
      <c r="MZ863" t="s">
        <v>4531</v>
      </c>
      <c r="NA863" t="s">
        <v>4531</v>
      </c>
      <c r="NB863" t="s">
        <v>4531</v>
      </c>
      <c r="NC863" t="s">
        <v>4531</v>
      </c>
      <c r="ND863" t="s">
        <v>4531</v>
      </c>
      <c r="NE863" t="s">
        <v>4531</v>
      </c>
      <c r="NF863" t="s">
        <v>4531</v>
      </c>
      <c r="NH863" t="s">
        <v>4531</v>
      </c>
      <c r="NI863" t="s">
        <v>4530</v>
      </c>
      <c r="NJ863" t="s">
        <v>4530</v>
      </c>
      <c r="NK863" t="s">
        <v>4530</v>
      </c>
      <c r="NL863" t="s">
        <v>4531</v>
      </c>
      <c r="NM863" t="s">
        <v>4531</v>
      </c>
      <c r="NN863" t="s">
        <v>4531</v>
      </c>
      <c r="NO863" t="s">
        <v>4531</v>
      </c>
      <c r="NP863" t="s">
        <v>4530</v>
      </c>
      <c r="NQ863" t="s">
        <v>4530</v>
      </c>
      <c r="NR863" t="s">
        <v>4530</v>
      </c>
      <c r="NS863" t="s">
        <v>4531</v>
      </c>
      <c r="NT863" t="s">
        <v>4531</v>
      </c>
      <c r="NU863" t="s">
        <v>4531</v>
      </c>
      <c r="NV863" t="s">
        <v>4531</v>
      </c>
      <c r="NW863" t="s">
        <v>4531</v>
      </c>
    </row>
    <row r="864" spans="1:387" x14ac:dyDescent="0.3">
      <c r="A864">
        <v>878</v>
      </c>
      <c r="B864" t="s">
        <v>4944</v>
      </c>
      <c r="C864" t="s">
        <v>1119</v>
      </c>
      <c r="D864" t="s">
        <v>1120</v>
      </c>
      <c r="E864" t="s">
        <v>1121</v>
      </c>
      <c r="F864" t="s">
        <v>5022</v>
      </c>
      <c r="G864" t="s">
        <v>1081</v>
      </c>
      <c r="EJ864" t="s">
        <v>1101</v>
      </c>
      <c r="EK864" t="s">
        <v>4564</v>
      </c>
      <c r="EL864" t="s">
        <v>4564</v>
      </c>
      <c r="EM864" t="s">
        <v>1103</v>
      </c>
      <c r="EN864" t="s">
        <v>1103</v>
      </c>
      <c r="EO864" t="s">
        <v>4542</v>
      </c>
      <c r="GP864" t="s">
        <v>1089</v>
      </c>
      <c r="HB864" t="s">
        <v>1084</v>
      </c>
      <c r="HC864" t="s">
        <v>4529</v>
      </c>
      <c r="HD864" t="s">
        <v>1128</v>
      </c>
      <c r="HE864" t="s">
        <v>1109</v>
      </c>
      <c r="HG864" t="s">
        <v>4586</v>
      </c>
      <c r="MI864" t="s">
        <v>1123</v>
      </c>
      <c r="MY864" t="s">
        <v>4530</v>
      </c>
      <c r="MZ864" t="s">
        <v>4531</v>
      </c>
      <c r="NA864" t="s">
        <v>4531</v>
      </c>
      <c r="NB864" t="s">
        <v>4531</v>
      </c>
      <c r="NC864" t="s">
        <v>4531</v>
      </c>
      <c r="ND864" t="s">
        <v>4531</v>
      </c>
      <c r="NE864" t="s">
        <v>4531</v>
      </c>
      <c r="NF864" t="s">
        <v>4531</v>
      </c>
      <c r="NH864" t="s">
        <v>4531</v>
      </c>
      <c r="NI864" t="s">
        <v>4530</v>
      </c>
      <c r="NJ864" t="s">
        <v>4531</v>
      </c>
      <c r="NK864" t="s">
        <v>4531</v>
      </c>
      <c r="NL864" t="s">
        <v>4530</v>
      </c>
      <c r="NM864" t="s">
        <v>4531</v>
      </c>
      <c r="NN864" t="s">
        <v>4531</v>
      </c>
      <c r="NO864" t="s">
        <v>4531</v>
      </c>
      <c r="NP864" t="s">
        <v>4531</v>
      </c>
      <c r="NQ864" t="s">
        <v>4530</v>
      </c>
      <c r="NR864" t="s">
        <v>4531</v>
      </c>
      <c r="NS864" t="s">
        <v>4531</v>
      </c>
      <c r="NT864" t="s">
        <v>4531</v>
      </c>
      <c r="NU864" t="s">
        <v>4531</v>
      </c>
      <c r="NV864" t="s">
        <v>4531</v>
      </c>
      <c r="NW864" t="s">
        <v>4531</v>
      </c>
    </row>
    <row r="865" spans="1:387" x14ac:dyDescent="0.3">
      <c r="A865">
        <v>879</v>
      </c>
      <c r="B865" t="s">
        <v>4944</v>
      </c>
      <c r="C865" t="s">
        <v>1119</v>
      </c>
      <c r="D865" t="s">
        <v>1120</v>
      </c>
      <c r="E865" t="s">
        <v>1121</v>
      </c>
      <c r="F865" t="s">
        <v>5022</v>
      </c>
      <c r="G865" t="s">
        <v>1081</v>
      </c>
      <c r="CE865" t="s">
        <v>1101</v>
      </c>
      <c r="CF865" t="s">
        <v>1085</v>
      </c>
      <c r="CG865" t="s">
        <v>1146</v>
      </c>
      <c r="CH865" t="s">
        <v>4527</v>
      </c>
      <c r="CI865" t="s">
        <v>4527</v>
      </c>
      <c r="CJ865" t="s">
        <v>1103</v>
      </c>
      <c r="CK865" t="s">
        <v>1103</v>
      </c>
      <c r="CL865" t="s">
        <v>4551</v>
      </c>
      <c r="GO865" t="s">
        <v>1089</v>
      </c>
      <c r="GW865" t="s">
        <v>1103</v>
      </c>
      <c r="GX865" t="s">
        <v>1125</v>
      </c>
      <c r="GY865" t="s">
        <v>1109</v>
      </c>
      <c r="MY865" t="s">
        <v>4530</v>
      </c>
      <c r="MZ865" t="s">
        <v>4531</v>
      </c>
      <c r="NA865" t="s">
        <v>4531</v>
      </c>
      <c r="NB865" t="s">
        <v>4531</v>
      </c>
      <c r="NC865" t="s">
        <v>4531</v>
      </c>
      <c r="ND865" t="s">
        <v>4531</v>
      </c>
      <c r="NE865" t="s">
        <v>4531</v>
      </c>
      <c r="NF865" t="s">
        <v>4531</v>
      </c>
      <c r="NH865" t="s">
        <v>4531</v>
      </c>
      <c r="NI865" t="s">
        <v>4530</v>
      </c>
      <c r="NJ865" t="s">
        <v>4530</v>
      </c>
      <c r="NK865" t="s">
        <v>4531</v>
      </c>
      <c r="NL865" t="s">
        <v>4531</v>
      </c>
      <c r="NM865" t="s">
        <v>4531</v>
      </c>
      <c r="NN865" t="s">
        <v>4531</v>
      </c>
      <c r="NO865" t="s">
        <v>4531</v>
      </c>
      <c r="NP865" t="s">
        <v>4530</v>
      </c>
      <c r="NQ865" t="s">
        <v>4530</v>
      </c>
      <c r="NR865" t="s">
        <v>4530</v>
      </c>
      <c r="NS865" t="s">
        <v>4531</v>
      </c>
      <c r="NT865" t="s">
        <v>4531</v>
      </c>
      <c r="NU865" t="s">
        <v>4531</v>
      </c>
      <c r="NV865" t="s">
        <v>4531</v>
      </c>
      <c r="NW865" t="s">
        <v>4531</v>
      </c>
    </row>
    <row r="866" spans="1:387" x14ac:dyDescent="0.3">
      <c r="A866">
        <v>880</v>
      </c>
      <c r="B866" t="s">
        <v>4944</v>
      </c>
      <c r="C866" t="s">
        <v>1119</v>
      </c>
      <c r="D866" t="s">
        <v>1120</v>
      </c>
      <c r="E866" t="s">
        <v>1121</v>
      </c>
      <c r="F866" t="s">
        <v>5022</v>
      </c>
      <c r="G866" t="s">
        <v>1081</v>
      </c>
      <c r="EJ866" t="s">
        <v>1101</v>
      </c>
      <c r="EK866" t="s">
        <v>4564</v>
      </c>
      <c r="EL866" t="s">
        <v>4564</v>
      </c>
      <c r="EM866" t="s">
        <v>1103</v>
      </c>
      <c r="EN866" t="s">
        <v>1103</v>
      </c>
      <c r="EO866" t="s">
        <v>4551</v>
      </c>
      <c r="GP866" t="s">
        <v>1089</v>
      </c>
      <c r="HB866" t="s">
        <v>1084</v>
      </c>
      <c r="HC866" t="s">
        <v>4625</v>
      </c>
      <c r="HD866" t="s">
        <v>1128</v>
      </c>
      <c r="HE866" t="s">
        <v>1109</v>
      </c>
      <c r="HG866" t="s">
        <v>4586</v>
      </c>
      <c r="MI866" t="s">
        <v>1123</v>
      </c>
      <c r="MY866" t="s">
        <v>4530</v>
      </c>
      <c r="MZ866" t="s">
        <v>4531</v>
      </c>
      <c r="NA866" t="s">
        <v>4531</v>
      </c>
      <c r="NB866" t="s">
        <v>4531</v>
      </c>
      <c r="NC866" t="s">
        <v>4531</v>
      </c>
      <c r="ND866" t="s">
        <v>4531</v>
      </c>
      <c r="NE866" t="s">
        <v>4531</v>
      </c>
      <c r="NF866" t="s">
        <v>4531</v>
      </c>
      <c r="NH866" t="s">
        <v>4531</v>
      </c>
      <c r="NI866" t="s">
        <v>4530</v>
      </c>
      <c r="NJ866" t="s">
        <v>4530</v>
      </c>
      <c r="NK866" t="s">
        <v>4531</v>
      </c>
      <c r="NL866" t="s">
        <v>4530</v>
      </c>
      <c r="NM866" t="s">
        <v>4531</v>
      </c>
      <c r="NN866" t="s">
        <v>4531</v>
      </c>
      <c r="NO866" t="s">
        <v>4531</v>
      </c>
      <c r="NP866" t="s">
        <v>4531</v>
      </c>
      <c r="NQ866" t="s">
        <v>4530</v>
      </c>
      <c r="NR866" t="s">
        <v>4531</v>
      </c>
      <c r="NS866" t="s">
        <v>4530</v>
      </c>
      <c r="NT866" t="s">
        <v>4531</v>
      </c>
      <c r="NU866" t="s">
        <v>4531</v>
      </c>
      <c r="NV866" t="s">
        <v>4531</v>
      </c>
      <c r="NW866" t="s">
        <v>4531</v>
      </c>
    </row>
    <row r="867" spans="1:387" x14ac:dyDescent="0.3">
      <c r="A867">
        <v>881</v>
      </c>
      <c r="B867" t="s">
        <v>4944</v>
      </c>
      <c r="C867" t="s">
        <v>1119</v>
      </c>
      <c r="D867" t="s">
        <v>1120</v>
      </c>
      <c r="E867" t="s">
        <v>1121</v>
      </c>
      <c r="F867" t="s">
        <v>5022</v>
      </c>
      <c r="G867" t="s">
        <v>1081</v>
      </c>
      <c r="DL867" t="s">
        <v>1101</v>
      </c>
      <c r="DM867" t="s">
        <v>4545</v>
      </c>
      <c r="DN867" t="s">
        <v>4545</v>
      </c>
      <c r="DO867" t="s">
        <v>1103</v>
      </c>
      <c r="DP867" t="s">
        <v>1103</v>
      </c>
      <c r="DQ867" t="s">
        <v>4525</v>
      </c>
      <c r="GP867" t="s">
        <v>1089</v>
      </c>
      <c r="HB867" t="s">
        <v>1103</v>
      </c>
      <c r="HC867" t="s">
        <v>5023</v>
      </c>
      <c r="HD867" t="s">
        <v>5023</v>
      </c>
      <c r="HE867" t="s">
        <v>1126</v>
      </c>
      <c r="MI867" t="s">
        <v>1123</v>
      </c>
      <c r="MY867" t="s">
        <v>4530</v>
      </c>
      <c r="MZ867" t="s">
        <v>4531</v>
      </c>
      <c r="NA867" t="s">
        <v>4531</v>
      </c>
      <c r="NB867" t="s">
        <v>4531</v>
      </c>
      <c r="NC867" t="s">
        <v>4531</v>
      </c>
      <c r="ND867" t="s">
        <v>4531</v>
      </c>
      <c r="NE867" t="s">
        <v>4531</v>
      </c>
      <c r="NF867" t="s">
        <v>4531</v>
      </c>
      <c r="NH867" t="s">
        <v>4531</v>
      </c>
      <c r="NI867" t="s">
        <v>4531</v>
      </c>
      <c r="NJ867" t="s">
        <v>4531</v>
      </c>
      <c r="NK867" t="s">
        <v>4531</v>
      </c>
      <c r="NL867" t="s">
        <v>4531</v>
      </c>
      <c r="NM867" t="s">
        <v>4531</v>
      </c>
      <c r="NN867" t="s">
        <v>4531</v>
      </c>
      <c r="NO867" t="s">
        <v>4531</v>
      </c>
      <c r="NP867" t="s">
        <v>4531</v>
      </c>
      <c r="NQ867" t="s">
        <v>4531</v>
      </c>
      <c r="NR867" t="s">
        <v>4530</v>
      </c>
      <c r="NS867" t="s">
        <v>4531</v>
      </c>
      <c r="NT867" t="s">
        <v>4531</v>
      </c>
      <c r="NU867" t="s">
        <v>4530</v>
      </c>
      <c r="NV867" t="s">
        <v>4531</v>
      </c>
      <c r="NW867" t="s">
        <v>4531</v>
      </c>
    </row>
    <row r="868" spans="1:387" x14ac:dyDescent="0.3">
      <c r="A868">
        <v>882</v>
      </c>
      <c r="B868" t="s">
        <v>4944</v>
      </c>
      <c r="C868" t="s">
        <v>1119</v>
      </c>
      <c r="D868" t="s">
        <v>1120</v>
      </c>
      <c r="E868" t="s">
        <v>1121</v>
      </c>
      <c r="F868" t="s">
        <v>5022</v>
      </c>
      <c r="G868" t="s">
        <v>1081</v>
      </c>
      <c r="EJ868" t="s">
        <v>1101</v>
      </c>
      <c r="EK868" t="s">
        <v>4564</v>
      </c>
      <c r="EL868" t="s">
        <v>4564</v>
      </c>
      <c r="EM868" t="s">
        <v>1103</v>
      </c>
      <c r="EN868" t="s">
        <v>1103</v>
      </c>
      <c r="EO868" t="s">
        <v>4542</v>
      </c>
      <c r="GP868" t="s">
        <v>1089</v>
      </c>
      <c r="HB868" t="s">
        <v>1084</v>
      </c>
      <c r="HC868" t="s">
        <v>4697</v>
      </c>
      <c r="HD868" t="s">
        <v>1128</v>
      </c>
      <c r="HE868" t="s">
        <v>1109</v>
      </c>
      <c r="HG868" t="s">
        <v>4582</v>
      </c>
      <c r="MI868" t="s">
        <v>1123</v>
      </c>
      <c r="MY868" t="s">
        <v>4530</v>
      </c>
      <c r="MZ868" t="s">
        <v>4531</v>
      </c>
      <c r="NA868" t="s">
        <v>4531</v>
      </c>
      <c r="NB868" t="s">
        <v>4531</v>
      </c>
      <c r="NC868" t="s">
        <v>4531</v>
      </c>
      <c r="ND868" t="s">
        <v>4531</v>
      </c>
      <c r="NE868" t="s">
        <v>4531</v>
      </c>
      <c r="NF868" t="s">
        <v>4531</v>
      </c>
      <c r="NH868" t="s">
        <v>4531</v>
      </c>
      <c r="NI868" t="s">
        <v>4530</v>
      </c>
      <c r="NJ868" t="s">
        <v>4531</v>
      </c>
      <c r="NK868" t="s">
        <v>4531</v>
      </c>
      <c r="NL868" t="s">
        <v>4530</v>
      </c>
      <c r="NM868" t="s">
        <v>4531</v>
      </c>
      <c r="NN868" t="s">
        <v>4531</v>
      </c>
      <c r="NO868" t="s">
        <v>4531</v>
      </c>
      <c r="NP868" t="s">
        <v>4531</v>
      </c>
      <c r="NQ868" t="s">
        <v>4530</v>
      </c>
      <c r="NR868" t="s">
        <v>4531</v>
      </c>
      <c r="NS868" t="s">
        <v>4530</v>
      </c>
      <c r="NT868" t="s">
        <v>4531</v>
      </c>
      <c r="NU868" t="s">
        <v>4531</v>
      </c>
      <c r="NV868" t="s">
        <v>4531</v>
      </c>
      <c r="NW868" t="s">
        <v>4531</v>
      </c>
    </row>
    <row r="869" spans="1:387" x14ac:dyDescent="0.3">
      <c r="A869">
        <v>883</v>
      </c>
      <c r="B869" t="s">
        <v>4944</v>
      </c>
      <c r="C869" t="s">
        <v>1119</v>
      </c>
      <c r="D869" t="s">
        <v>1120</v>
      </c>
      <c r="E869" t="s">
        <v>1121</v>
      </c>
      <c r="F869" t="s">
        <v>5022</v>
      </c>
      <c r="G869" t="s">
        <v>1081</v>
      </c>
      <c r="EJ869" t="s">
        <v>1101</v>
      </c>
      <c r="EK869" t="s">
        <v>4564</v>
      </c>
      <c r="EL869" t="s">
        <v>4564</v>
      </c>
      <c r="EM869" t="s">
        <v>1103</v>
      </c>
      <c r="EN869" t="s">
        <v>1103</v>
      </c>
      <c r="GP869" t="s">
        <v>1089</v>
      </c>
      <c r="HB869" t="s">
        <v>1084</v>
      </c>
      <c r="HC869" t="s">
        <v>4529</v>
      </c>
      <c r="HD869" t="s">
        <v>1128</v>
      </c>
      <c r="HE869" t="s">
        <v>1109</v>
      </c>
      <c r="HG869" t="s">
        <v>4586</v>
      </c>
      <c r="MI869" t="s">
        <v>1123</v>
      </c>
      <c r="MY869" t="s">
        <v>4530</v>
      </c>
      <c r="MZ869" t="s">
        <v>4531</v>
      </c>
      <c r="NA869" t="s">
        <v>4531</v>
      </c>
      <c r="NB869" t="s">
        <v>4531</v>
      </c>
      <c r="NC869" t="s">
        <v>4531</v>
      </c>
      <c r="ND869" t="s">
        <v>4531</v>
      </c>
      <c r="NE869" t="s">
        <v>4531</v>
      </c>
      <c r="NF869" t="s">
        <v>4531</v>
      </c>
      <c r="NH869" t="s">
        <v>4531</v>
      </c>
      <c r="NI869" t="s">
        <v>4530</v>
      </c>
      <c r="NJ869" t="s">
        <v>4530</v>
      </c>
      <c r="NK869" t="s">
        <v>4531</v>
      </c>
      <c r="NL869" t="s">
        <v>4530</v>
      </c>
      <c r="NM869" t="s">
        <v>4531</v>
      </c>
      <c r="NN869" t="s">
        <v>4531</v>
      </c>
      <c r="NO869" t="s">
        <v>4531</v>
      </c>
      <c r="NP869" t="s">
        <v>4531</v>
      </c>
      <c r="NQ869" t="s">
        <v>4530</v>
      </c>
      <c r="NR869" t="s">
        <v>4531</v>
      </c>
      <c r="NS869" t="s">
        <v>4530</v>
      </c>
      <c r="NT869" t="s">
        <v>4531</v>
      </c>
      <c r="NU869" t="s">
        <v>4531</v>
      </c>
      <c r="NV869" t="s">
        <v>4531</v>
      </c>
      <c r="NW869" t="s">
        <v>4531</v>
      </c>
    </row>
    <row r="870" spans="1:387" x14ac:dyDescent="0.3">
      <c r="A870">
        <v>884</v>
      </c>
      <c r="B870" t="s">
        <v>4944</v>
      </c>
      <c r="C870" t="s">
        <v>1119</v>
      </c>
      <c r="D870" t="s">
        <v>1120</v>
      </c>
      <c r="E870" t="s">
        <v>1121</v>
      </c>
      <c r="F870" t="s">
        <v>5022</v>
      </c>
      <c r="G870" t="s">
        <v>1081</v>
      </c>
      <c r="DX870" t="s">
        <v>1101</v>
      </c>
      <c r="DY870" t="s">
        <v>4563</v>
      </c>
      <c r="DZ870" t="s">
        <v>4563</v>
      </c>
      <c r="EA870" t="s">
        <v>1103</v>
      </c>
      <c r="EB870" t="s">
        <v>1103</v>
      </c>
      <c r="EC870" t="s">
        <v>4542</v>
      </c>
      <c r="GP870" t="s">
        <v>1089</v>
      </c>
      <c r="HB870" t="s">
        <v>1084</v>
      </c>
      <c r="HC870" t="s">
        <v>1090</v>
      </c>
      <c r="HD870" t="s">
        <v>1090</v>
      </c>
      <c r="HE870" t="s">
        <v>1091</v>
      </c>
      <c r="HG870" t="s">
        <v>4530</v>
      </c>
      <c r="MI870" t="s">
        <v>1123</v>
      </c>
      <c r="MY870" t="s">
        <v>4530</v>
      </c>
      <c r="MZ870" t="s">
        <v>4531</v>
      </c>
      <c r="NA870" t="s">
        <v>4531</v>
      </c>
      <c r="NB870" t="s">
        <v>4531</v>
      </c>
      <c r="NC870" t="s">
        <v>4531</v>
      </c>
      <c r="ND870" t="s">
        <v>4531</v>
      </c>
      <c r="NE870" t="s">
        <v>4531</v>
      </c>
      <c r="NF870" t="s">
        <v>4531</v>
      </c>
      <c r="NH870" t="s">
        <v>4531</v>
      </c>
      <c r="NI870" t="s">
        <v>4530</v>
      </c>
      <c r="NJ870" t="s">
        <v>4531</v>
      </c>
      <c r="NK870" t="s">
        <v>4531</v>
      </c>
      <c r="NL870" t="s">
        <v>4531</v>
      </c>
      <c r="NM870" t="s">
        <v>4530</v>
      </c>
      <c r="NN870" t="s">
        <v>4531</v>
      </c>
      <c r="NO870" t="s">
        <v>4531</v>
      </c>
      <c r="NP870" t="s">
        <v>4531</v>
      </c>
      <c r="NQ870" t="s">
        <v>4530</v>
      </c>
      <c r="NR870" t="s">
        <v>4530</v>
      </c>
      <c r="NS870" t="s">
        <v>4531</v>
      </c>
      <c r="NT870" t="s">
        <v>4531</v>
      </c>
      <c r="NU870" t="s">
        <v>4531</v>
      </c>
      <c r="NV870" t="s">
        <v>4531</v>
      </c>
      <c r="NW870" t="s">
        <v>4531</v>
      </c>
    </row>
    <row r="871" spans="1:387" x14ac:dyDescent="0.3">
      <c r="A871">
        <v>885</v>
      </c>
      <c r="B871" t="s">
        <v>4944</v>
      </c>
      <c r="C871" t="s">
        <v>1119</v>
      </c>
      <c r="D871" t="s">
        <v>1120</v>
      </c>
      <c r="E871" t="s">
        <v>1121</v>
      </c>
      <c r="F871" t="s">
        <v>5022</v>
      </c>
      <c r="G871" t="s">
        <v>1081</v>
      </c>
      <c r="DX871" t="s">
        <v>1101</v>
      </c>
      <c r="DY871" t="s">
        <v>4554</v>
      </c>
      <c r="DZ871" t="s">
        <v>4554</v>
      </c>
      <c r="EA871" t="s">
        <v>1103</v>
      </c>
      <c r="EB871" t="s">
        <v>1084</v>
      </c>
      <c r="GP871" t="s">
        <v>1089</v>
      </c>
      <c r="HB871" t="s">
        <v>1084</v>
      </c>
      <c r="HC871" t="s">
        <v>4529</v>
      </c>
      <c r="HD871" t="s">
        <v>1128</v>
      </c>
      <c r="HE871" t="s">
        <v>1109</v>
      </c>
      <c r="HG871" t="s">
        <v>4586</v>
      </c>
      <c r="MI871" t="s">
        <v>1123</v>
      </c>
      <c r="MY871" t="s">
        <v>4530</v>
      </c>
      <c r="MZ871" t="s">
        <v>4531</v>
      </c>
      <c r="NA871" t="s">
        <v>4531</v>
      </c>
      <c r="NB871" t="s">
        <v>4531</v>
      </c>
      <c r="NC871" t="s">
        <v>4531</v>
      </c>
      <c r="ND871" t="s">
        <v>4531</v>
      </c>
      <c r="NE871" t="s">
        <v>4531</v>
      </c>
      <c r="NF871" t="s">
        <v>4531</v>
      </c>
      <c r="NH871" t="s">
        <v>4531</v>
      </c>
      <c r="NI871" t="s">
        <v>4530</v>
      </c>
      <c r="NJ871" t="s">
        <v>4531</v>
      </c>
      <c r="NK871" t="s">
        <v>4531</v>
      </c>
      <c r="NL871" t="s">
        <v>4530</v>
      </c>
      <c r="NM871" t="s">
        <v>4531</v>
      </c>
      <c r="NN871" t="s">
        <v>4531</v>
      </c>
      <c r="NO871" t="s">
        <v>4531</v>
      </c>
      <c r="NP871" t="s">
        <v>4531</v>
      </c>
      <c r="NQ871" t="s">
        <v>4530</v>
      </c>
      <c r="NR871" t="s">
        <v>4530</v>
      </c>
      <c r="NS871" t="s">
        <v>4530</v>
      </c>
      <c r="NT871" t="s">
        <v>4531</v>
      </c>
      <c r="NU871" t="s">
        <v>4531</v>
      </c>
      <c r="NV871" t="s">
        <v>4531</v>
      </c>
      <c r="NW871" t="s">
        <v>4531</v>
      </c>
    </row>
    <row r="872" spans="1:387" x14ac:dyDescent="0.3">
      <c r="A872">
        <v>886</v>
      </c>
      <c r="B872" t="s">
        <v>4944</v>
      </c>
      <c r="C872" t="s">
        <v>1119</v>
      </c>
      <c r="D872" t="s">
        <v>1120</v>
      </c>
      <c r="E872" t="s">
        <v>1121</v>
      </c>
      <c r="F872" t="s">
        <v>5022</v>
      </c>
      <c r="G872" t="s">
        <v>1081</v>
      </c>
      <c r="DX872" t="s">
        <v>1101</v>
      </c>
      <c r="DY872" t="s">
        <v>4554</v>
      </c>
      <c r="DZ872" t="s">
        <v>4554</v>
      </c>
      <c r="EA872" t="s">
        <v>1103</v>
      </c>
      <c r="EB872" t="s">
        <v>1103</v>
      </c>
      <c r="GP872" t="s">
        <v>1127</v>
      </c>
      <c r="HB872" t="s">
        <v>1084</v>
      </c>
      <c r="HC872" t="s">
        <v>4529</v>
      </c>
      <c r="HD872" t="s">
        <v>1128</v>
      </c>
      <c r="HE872" t="s">
        <v>1109</v>
      </c>
      <c r="HG872" t="s">
        <v>4586</v>
      </c>
      <c r="MI872" t="s">
        <v>1123</v>
      </c>
      <c r="MY872" t="s">
        <v>4530</v>
      </c>
      <c r="MZ872" t="s">
        <v>4531</v>
      </c>
      <c r="NA872" t="s">
        <v>4531</v>
      </c>
      <c r="NB872" t="s">
        <v>4531</v>
      </c>
      <c r="NC872" t="s">
        <v>4531</v>
      </c>
      <c r="ND872" t="s">
        <v>4531</v>
      </c>
      <c r="NE872" t="s">
        <v>4531</v>
      </c>
      <c r="NF872" t="s">
        <v>4531</v>
      </c>
      <c r="NH872" t="s">
        <v>4531</v>
      </c>
      <c r="NI872" t="s">
        <v>4530</v>
      </c>
      <c r="NJ872" t="s">
        <v>4531</v>
      </c>
      <c r="NK872" t="s">
        <v>4531</v>
      </c>
      <c r="NL872" t="s">
        <v>4530</v>
      </c>
      <c r="NM872" t="s">
        <v>4531</v>
      </c>
      <c r="NN872" t="s">
        <v>4531</v>
      </c>
      <c r="NO872" t="s">
        <v>4531</v>
      </c>
      <c r="NP872" t="s">
        <v>4531</v>
      </c>
      <c r="NQ872" t="s">
        <v>4530</v>
      </c>
      <c r="NR872" t="s">
        <v>4530</v>
      </c>
      <c r="NS872" t="s">
        <v>4530</v>
      </c>
      <c r="NT872" t="s">
        <v>4531</v>
      </c>
      <c r="NU872" t="s">
        <v>4531</v>
      </c>
      <c r="NV872" t="s">
        <v>4531</v>
      </c>
      <c r="NW872" t="s">
        <v>4531</v>
      </c>
    </row>
    <row r="873" spans="1:387" x14ac:dyDescent="0.3">
      <c r="A873">
        <v>887</v>
      </c>
      <c r="B873" t="s">
        <v>4944</v>
      </c>
      <c r="C873" t="s">
        <v>1119</v>
      </c>
      <c r="D873" t="s">
        <v>1120</v>
      </c>
      <c r="E873" t="s">
        <v>1121</v>
      </c>
      <c r="F873" t="s">
        <v>5022</v>
      </c>
      <c r="G873" t="s">
        <v>1081</v>
      </c>
      <c r="DX873" t="s">
        <v>1101</v>
      </c>
      <c r="DY873" t="s">
        <v>4563</v>
      </c>
      <c r="DZ873" t="s">
        <v>4563</v>
      </c>
      <c r="EA873" t="s">
        <v>1103</v>
      </c>
      <c r="EB873" t="s">
        <v>1103</v>
      </c>
      <c r="EC873" t="s">
        <v>4542</v>
      </c>
      <c r="GP873" t="s">
        <v>1127</v>
      </c>
      <c r="HB873" t="s">
        <v>1084</v>
      </c>
      <c r="HC873" t="s">
        <v>1090</v>
      </c>
      <c r="HD873" t="s">
        <v>1090</v>
      </c>
      <c r="HE873" t="s">
        <v>1091</v>
      </c>
      <c r="HG873" t="s">
        <v>4565</v>
      </c>
      <c r="MI873" t="s">
        <v>1123</v>
      </c>
      <c r="MY873" t="s">
        <v>4530</v>
      </c>
      <c r="MZ873" t="s">
        <v>4531</v>
      </c>
      <c r="NA873" t="s">
        <v>4531</v>
      </c>
      <c r="NB873" t="s">
        <v>4531</v>
      </c>
      <c r="NC873" t="s">
        <v>4531</v>
      </c>
      <c r="ND873" t="s">
        <v>4531</v>
      </c>
      <c r="NE873" t="s">
        <v>4531</v>
      </c>
      <c r="NF873" t="s">
        <v>4531</v>
      </c>
      <c r="NH873" t="s">
        <v>4531</v>
      </c>
      <c r="NI873" t="s">
        <v>4530</v>
      </c>
      <c r="NJ873" t="s">
        <v>4531</v>
      </c>
      <c r="NK873" t="s">
        <v>4531</v>
      </c>
      <c r="NL873" t="s">
        <v>4531</v>
      </c>
      <c r="NM873" t="s">
        <v>4530</v>
      </c>
      <c r="NN873" t="s">
        <v>4531</v>
      </c>
      <c r="NO873" t="s">
        <v>4531</v>
      </c>
      <c r="NP873" t="s">
        <v>4531</v>
      </c>
      <c r="NQ873" t="s">
        <v>4530</v>
      </c>
      <c r="NR873" t="s">
        <v>4530</v>
      </c>
      <c r="NS873" t="s">
        <v>4531</v>
      </c>
      <c r="NT873" t="s">
        <v>4531</v>
      </c>
      <c r="NU873" t="s">
        <v>4531</v>
      </c>
      <c r="NV873" t="s">
        <v>4531</v>
      </c>
      <c r="NW873" t="s">
        <v>4531</v>
      </c>
    </row>
    <row r="874" spans="1:387" x14ac:dyDescent="0.3">
      <c r="A874">
        <v>888</v>
      </c>
      <c r="B874" t="s">
        <v>4944</v>
      </c>
      <c r="C874" t="s">
        <v>1119</v>
      </c>
      <c r="D874" t="s">
        <v>1120</v>
      </c>
      <c r="E874" t="s">
        <v>1121</v>
      </c>
      <c r="F874" t="s">
        <v>5022</v>
      </c>
      <c r="G874" t="s">
        <v>1081</v>
      </c>
      <c r="EY874" t="s">
        <v>1101</v>
      </c>
      <c r="EZ874" t="s">
        <v>4570</v>
      </c>
      <c r="FA874" t="s">
        <v>4585</v>
      </c>
      <c r="FB874" t="s">
        <v>4585</v>
      </c>
      <c r="MY874" t="s">
        <v>4530</v>
      </c>
      <c r="MZ874" t="s">
        <v>4531</v>
      </c>
      <c r="NA874" t="s">
        <v>4531</v>
      </c>
      <c r="NB874" t="s">
        <v>4531</v>
      </c>
      <c r="NC874" t="s">
        <v>4531</v>
      </c>
      <c r="ND874" t="s">
        <v>4531</v>
      </c>
      <c r="NE874" t="s">
        <v>4531</v>
      </c>
      <c r="NF874" t="s">
        <v>4531</v>
      </c>
      <c r="NH874" t="s">
        <v>4531</v>
      </c>
      <c r="NI874" t="s">
        <v>4531</v>
      </c>
      <c r="NJ874" t="s">
        <v>4531</v>
      </c>
      <c r="NK874" t="s">
        <v>4531</v>
      </c>
      <c r="NL874" t="s">
        <v>4531</v>
      </c>
      <c r="NM874" t="s">
        <v>4530</v>
      </c>
      <c r="NN874" t="s">
        <v>4531</v>
      </c>
      <c r="NO874" t="s">
        <v>4531</v>
      </c>
      <c r="NP874" t="s">
        <v>4530</v>
      </c>
      <c r="NQ874" t="s">
        <v>4531</v>
      </c>
      <c r="NR874" t="s">
        <v>4530</v>
      </c>
      <c r="NS874" t="s">
        <v>4531</v>
      </c>
      <c r="NT874" t="s">
        <v>4531</v>
      </c>
      <c r="NU874" t="s">
        <v>4531</v>
      </c>
      <c r="NV874" t="s">
        <v>4531</v>
      </c>
      <c r="NW874" t="s">
        <v>4531</v>
      </c>
    </row>
    <row r="875" spans="1:387" x14ac:dyDescent="0.3">
      <c r="A875">
        <v>889</v>
      </c>
      <c r="B875" t="s">
        <v>4944</v>
      </c>
      <c r="C875" t="s">
        <v>1119</v>
      </c>
      <c r="D875" t="s">
        <v>1120</v>
      </c>
      <c r="E875" t="s">
        <v>1121</v>
      </c>
      <c r="F875" t="s">
        <v>5022</v>
      </c>
      <c r="G875" t="s">
        <v>1081</v>
      </c>
      <c r="EY875" t="s">
        <v>1082</v>
      </c>
      <c r="EZ875" t="s">
        <v>4570</v>
      </c>
      <c r="FA875" t="s">
        <v>4585</v>
      </c>
      <c r="FB875" t="s">
        <v>4585</v>
      </c>
      <c r="MY875" t="s">
        <v>4530</v>
      </c>
      <c r="MZ875" t="s">
        <v>4531</v>
      </c>
      <c r="NA875" t="s">
        <v>4531</v>
      </c>
      <c r="NB875" t="s">
        <v>4531</v>
      </c>
      <c r="NC875" t="s">
        <v>4531</v>
      </c>
      <c r="ND875" t="s">
        <v>4531</v>
      </c>
      <c r="NE875" t="s">
        <v>4531</v>
      </c>
      <c r="NF875" t="s">
        <v>4531</v>
      </c>
      <c r="NH875" t="s">
        <v>4531</v>
      </c>
      <c r="NI875" t="s">
        <v>4531</v>
      </c>
      <c r="NJ875" t="s">
        <v>4531</v>
      </c>
      <c r="NK875" t="s">
        <v>4531</v>
      </c>
      <c r="NL875" t="s">
        <v>4531</v>
      </c>
      <c r="NM875" t="s">
        <v>4530</v>
      </c>
      <c r="NN875" t="s">
        <v>4531</v>
      </c>
      <c r="NO875" t="s">
        <v>4531</v>
      </c>
      <c r="NP875" t="s">
        <v>4530</v>
      </c>
      <c r="NQ875" t="s">
        <v>4531</v>
      </c>
      <c r="NR875" t="s">
        <v>4530</v>
      </c>
      <c r="NS875" t="s">
        <v>4531</v>
      </c>
      <c r="NT875" t="s">
        <v>4531</v>
      </c>
      <c r="NU875" t="s">
        <v>4531</v>
      </c>
      <c r="NV875" t="s">
        <v>4531</v>
      </c>
      <c r="NW875" t="s">
        <v>4531</v>
      </c>
    </row>
    <row r="876" spans="1:387" x14ac:dyDescent="0.3">
      <c r="A876">
        <v>890</v>
      </c>
      <c r="B876" t="s">
        <v>4944</v>
      </c>
      <c r="C876" t="s">
        <v>1119</v>
      </c>
      <c r="D876" t="s">
        <v>1120</v>
      </c>
      <c r="E876" t="s">
        <v>1121</v>
      </c>
      <c r="F876" t="s">
        <v>5022</v>
      </c>
      <c r="G876" t="s">
        <v>1081</v>
      </c>
      <c r="EV876" t="s">
        <v>1082</v>
      </c>
      <c r="EW876" t="s">
        <v>4584</v>
      </c>
      <c r="EX876" t="s">
        <v>4584</v>
      </c>
      <c r="MY876" t="s">
        <v>4530</v>
      </c>
      <c r="MZ876" t="s">
        <v>4531</v>
      </c>
      <c r="NA876" t="s">
        <v>4531</v>
      </c>
      <c r="NB876" t="s">
        <v>4531</v>
      </c>
      <c r="NC876" t="s">
        <v>4531</v>
      </c>
      <c r="ND876" t="s">
        <v>4531</v>
      </c>
      <c r="NE876" t="s">
        <v>4531</v>
      </c>
      <c r="NF876" t="s">
        <v>4531</v>
      </c>
      <c r="NH876" t="s">
        <v>4531</v>
      </c>
      <c r="NI876" t="s">
        <v>4531</v>
      </c>
      <c r="NJ876" t="s">
        <v>4531</v>
      </c>
      <c r="NK876" t="s">
        <v>4531</v>
      </c>
      <c r="NL876" t="s">
        <v>4531</v>
      </c>
      <c r="NM876" t="s">
        <v>4530</v>
      </c>
      <c r="NN876" t="s">
        <v>4531</v>
      </c>
      <c r="NO876" t="s">
        <v>4531</v>
      </c>
      <c r="NP876" t="s">
        <v>4531</v>
      </c>
      <c r="NQ876" t="s">
        <v>4531</v>
      </c>
      <c r="NR876" t="s">
        <v>4530</v>
      </c>
      <c r="NS876" t="s">
        <v>4531</v>
      </c>
      <c r="NT876" t="s">
        <v>4530</v>
      </c>
      <c r="NU876" t="s">
        <v>4530</v>
      </c>
      <c r="NV876" t="s">
        <v>4531</v>
      </c>
      <c r="NW876" t="s">
        <v>4531</v>
      </c>
    </row>
    <row r="877" spans="1:387" x14ac:dyDescent="0.3">
      <c r="A877">
        <v>891</v>
      </c>
      <c r="B877" t="s">
        <v>4944</v>
      </c>
      <c r="C877" t="s">
        <v>1119</v>
      </c>
      <c r="D877" t="s">
        <v>1120</v>
      </c>
      <c r="E877" t="s">
        <v>1121</v>
      </c>
      <c r="F877" t="s">
        <v>5022</v>
      </c>
      <c r="G877" t="s">
        <v>1081</v>
      </c>
      <c r="EV877" t="s">
        <v>1082</v>
      </c>
      <c r="EW877" t="s">
        <v>4584</v>
      </c>
      <c r="EX877" t="s">
        <v>4584</v>
      </c>
      <c r="MY877" t="s">
        <v>4530</v>
      </c>
      <c r="MZ877" t="s">
        <v>4531</v>
      </c>
      <c r="NA877" t="s">
        <v>4531</v>
      </c>
      <c r="NB877" t="s">
        <v>4531</v>
      </c>
      <c r="NC877" t="s">
        <v>4531</v>
      </c>
      <c r="ND877" t="s">
        <v>4531</v>
      </c>
      <c r="NE877" t="s">
        <v>4531</v>
      </c>
      <c r="NF877" t="s">
        <v>4531</v>
      </c>
      <c r="NH877" t="s">
        <v>4531</v>
      </c>
      <c r="NI877" t="s">
        <v>4531</v>
      </c>
      <c r="NJ877" t="s">
        <v>4531</v>
      </c>
      <c r="NK877" t="s">
        <v>4531</v>
      </c>
      <c r="NL877" t="s">
        <v>4531</v>
      </c>
      <c r="NM877" t="s">
        <v>4531</v>
      </c>
      <c r="NN877" t="s">
        <v>4531</v>
      </c>
      <c r="NO877" t="s">
        <v>4531</v>
      </c>
      <c r="NP877" t="s">
        <v>4530</v>
      </c>
      <c r="NQ877" t="s">
        <v>4531</v>
      </c>
      <c r="NR877" t="s">
        <v>4530</v>
      </c>
      <c r="NS877" t="s">
        <v>4531</v>
      </c>
      <c r="NT877" t="s">
        <v>4530</v>
      </c>
      <c r="NU877" t="s">
        <v>4530</v>
      </c>
      <c r="NV877" t="s">
        <v>4531</v>
      </c>
      <c r="NW877" t="s">
        <v>4531</v>
      </c>
    </row>
    <row r="878" spans="1:387" x14ac:dyDescent="0.3">
      <c r="A878">
        <v>892</v>
      </c>
      <c r="B878" t="s">
        <v>4944</v>
      </c>
      <c r="C878" t="s">
        <v>1119</v>
      </c>
      <c r="D878" t="s">
        <v>1120</v>
      </c>
      <c r="E878" t="s">
        <v>1121</v>
      </c>
      <c r="F878" t="s">
        <v>5022</v>
      </c>
      <c r="G878" t="s">
        <v>1081</v>
      </c>
      <c r="FG878" t="s">
        <v>1101</v>
      </c>
      <c r="FH878" t="s">
        <v>4606</v>
      </c>
      <c r="FI878" t="s">
        <v>4606</v>
      </c>
      <c r="MY878" t="s">
        <v>4530</v>
      </c>
      <c r="MZ878" t="s">
        <v>4531</v>
      </c>
      <c r="NA878" t="s">
        <v>4531</v>
      </c>
      <c r="NB878" t="s">
        <v>4531</v>
      </c>
      <c r="NC878" t="s">
        <v>4531</v>
      </c>
      <c r="ND878" t="s">
        <v>4531</v>
      </c>
      <c r="NE878" t="s">
        <v>4531</v>
      </c>
      <c r="NF878" t="s">
        <v>4531</v>
      </c>
      <c r="NH878" t="s">
        <v>4531</v>
      </c>
      <c r="NI878" t="s">
        <v>4530</v>
      </c>
      <c r="NJ878" t="s">
        <v>4531</v>
      </c>
      <c r="NK878" t="s">
        <v>4531</v>
      </c>
      <c r="NL878" t="s">
        <v>4531</v>
      </c>
      <c r="NM878" t="s">
        <v>4531</v>
      </c>
      <c r="NN878" t="s">
        <v>4530</v>
      </c>
      <c r="NO878" t="s">
        <v>4531</v>
      </c>
      <c r="NP878" t="s">
        <v>4530</v>
      </c>
      <c r="NQ878" t="s">
        <v>4531</v>
      </c>
      <c r="NR878" t="s">
        <v>4531</v>
      </c>
      <c r="NS878" t="s">
        <v>4531</v>
      </c>
      <c r="NT878" t="s">
        <v>4531</v>
      </c>
      <c r="NU878" t="s">
        <v>4531</v>
      </c>
      <c r="NV878" t="s">
        <v>4531</v>
      </c>
      <c r="NW878" t="s">
        <v>4531</v>
      </c>
    </row>
    <row r="879" spans="1:387" x14ac:dyDescent="0.3">
      <c r="A879">
        <v>893</v>
      </c>
      <c r="B879" t="s">
        <v>4944</v>
      </c>
      <c r="C879" t="s">
        <v>1119</v>
      </c>
      <c r="D879" t="s">
        <v>1120</v>
      </c>
      <c r="E879" t="s">
        <v>1121</v>
      </c>
      <c r="F879" t="s">
        <v>5022</v>
      </c>
      <c r="G879" t="s">
        <v>1081</v>
      </c>
      <c r="EP879" t="s">
        <v>1082</v>
      </c>
      <c r="EQ879" t="s">
        <v>4548</v>
      </c>
      <c r="ER879" t="s">
        <v>4548</v>
      </c>
      <c r="ES879" t="s">
        <v>1084</v>
      </c>
      <c r="ET879" t="s">
        <v>1103</v>
      </c>
      <c r="EU879" t="s">
        <v>4525</v>
      </c>
      <c r="GP879" t="s">
        <v>1089</v>
      </c>
      <c r="HB879" t="s">
        <v>1084</v>
      </c>
      <c r="HC879" t="s">
        <v>1221</v>
      </c>
      <c r="HD879" t="s">
        <v>1221</v>
      </c>
      <c r="HE879" t="s">
        <v>1091</v>
      </c>
      <c r="HG879" t="s">
        <v>4565</v>
      </c>
      <c r="MI879" t="s">
        <v>1123</v>
      </c>
      <c r="MY879" t="s">
        <v>4530</v>
      </c>
      <c r="MZ879" t="s">
        <v>4531</v>
      </c>
      <c r="NA879" t="s">
        <v>4531</v>
      </c>
      <c r="NB879" t="s">
        <v>4531</v>
      </c>
      <c r="NC879" t="s">
        <v>4531</v>
      </c>
      <c r="ND879" t="s">
        <v>4531</v>
      </c>
      <c r="NE879" t="s">
        <v>4531</v>
      </c>
      <c r="NF879" t="s">
        <v>4531</v>
      </c>
      <c r="NH879" t="s">
        <v>4531</v>
      </c>
      <c r="NI879" t="s">
        <v>4531</v>
      </c>
      <c r="NJ879" t="s">
        <v>4531</v>
      </c>
      <c r="NK879" t="s">
        <v>4531</v>
      </c>
      <c r="NL879" t="s">
        <v>4531</v>
      </c>
      <c r="NM879" t="s">
        <v>4531</v>
      </c>
      <c r="NN879" t="s">
        <v>4531</v>
      </c>
      <c r="NO879" t="s">
        <v>4531</v>
      </c>
      <c r="NP879" t="s">
        <v>4531</v>
      </c>
      <c r="NQ879" t="s">
        <v>4531</v>
      </c>
      <c r="NR879" t="s">
        <v>4530</v>
      </c>
      <c r="NS879" t="s">
        <v>4531</v>
      </c>
      <c r="NT879" t="s">
        <v>4531</v>
      </c>
      <c r="NU879" t="s">
        <v>4531</v>
      </c>
      <c r="NV879" t="s">
        <v>4531</v>
      </c>
      <c r="NW879" t="s">
        <v>4531</v>
      </c>
    </row>
    <row r="880" spans="1:387" x14ac:dyDescent="0.3">
      <c r="A880">
        <v>894</v>
      </c>
      <c r="B880" t="s">
        <v>4944</v>
      </c>
      <c r="C880" t="s">
        <v>1119</v>
      </c>
      <c r="D880" t="s">
        <v>1120</v>
      </c>
      <c r="E880" t="s">
        <v>1121</v>
      </c>
      <c r="F880" t="s">
        <v>5022</v>
      </c>
      <c r="G880" t="s">
        <v>1081</v>
      </c>
      <c r="FG880" t="s">
        <v>1101</v>
      </c>
      <c r="MY880" t="s">
        <v>4530</v>
      </c>
      <c r="MZ880" t="s">
        <v>4531</v>
      </c>
      <c r="NA880" t="s">
        <v>4531</v>
      </c>
      <c r="NB880" t="s">
        <v>4531</v>
      </c>
      <c r="NC880" t="s">
        <v>4531</v>
      </c>
      <c r="ND880" t="s">
        <v>4531</v>
      </c>
      <c r="NE880" t="s">
        <v>4531</v>
      </c>
      <c r="NF880" t="s">
        <v>4531</v>
      </c>
      <c r="NH880" t="s">
        <v>4531</v>
      </c>
      <c r="NI880" t="s">
        <v>4530</v>
      </c>
      <c r="NJ880" t="s">
        <v>4531</v>
      </c>
      <c r="NK880" t="s">
        <v>4531</v>
      </c>
      <c r="NL880" t="s">
        <v>4531</v>
      </c>
      <c r="NM880" t="s">
        <v>4531</v>
      </c>
      <c r="NN880" t="s">
        <v>4531</v>
      </c>
      <c r="NO880" t="s">
        <v>4531</v>
      </c>
      <c r="NP880" t="s">
        <v>4531</v>
      </c>
      <c r="NQ880" t="s">
        <v>4531</v>
      </c>
      <c r="NR880" t="s">
        <v>4531</v>
      </c>
      <c r="NS880" t="s">
        <v>4531</v>
      </c>
      <c r="NT880" t="s">
        <v>4531</v>
      </c>
      <c r="NU880" t="s">
        <v>4531</v>
      </c>
      <c r="NV880" t="s">
        <v>4531</v>
      </c>
      <c r="NW880" t="s">
        <v>4531</v>
      </c>
    </row>
    <row r="881" spans="1:387" x14ac:dyDescent="0.3">
      <c r="A881">
        <v>895</v>
      </c>
      <c r="B881" t="s">
        <v>4944</v>
      </c>
      <c r="C881" t="s">
        <v>1119</v>
      </c>
      <c r="D881" t="s">
        <v>1120</v>
      </c>
      <c r="E881" t="s">
        <v>1121</v>
      </c>
      <c r="F881" t="s">
        <v>5022</v>
      </c>
      <c r="G881" t="s">
        <v>1081</v>
      </c>
      <c r="EY881" t="s">
        <v>1082</v>
      </c>
      <c r="EZ881" t="s">
        <v>4570</v>
      </c>
      <c r="FA881" t="s">
        <v>4585</v>
      </c>
      <c r="FB881" t="s">
        <v>4585</v>
      </c>
      <c r="MY881" t="s">
        <v>4530</v>
      </c>
      <c r="MZ881" t="s">
        <v>4531</v>
      </c>
      <c r="NA881" t="s">
        <v>4531</v>
      </c>
      <c r="NB881" t="s">
        <v>4531</v>
      </c>
      <c r="NC881" t="s">
        <v>4531</v>
      </c>
      <c r="ND881" t="s">
        <v>4531</v>
      </c>
      <c r="NE881" t="s">
        <v>4531</v>
      </c>
      <c r="NF881" t="s">
        <v>4531</v>
      </c>
      <c r="NH881" t="s">
        <v>4531</v>
      </c>
      <c r="NI881" t="s">
        <v>4531</v>
      </c>
      <c r="NJ881" t="s">
        <v>4531</v>
      </c>
      <c r="NK881" t="s">
        <v>4531</v>
      </c>
      <c r="NL881" t="s">
        <v>4531</v>
      </c>
      <c r="NM881" t="s">
        <v>4531</v>
      </c>
      <c r="NN881" t="s">
        <v>4531</v>
      </c>
      <c r="NO881" t="s">
        <v>4531</v>
      </c>
      <c r="NP881" t="s">
        <v>4531</v>
      </c>
      <c r="NQ881" t="s">
        <v>4531</v>
      </c>
      <c r="NR881" t="s">
        <v>4530</v>
      </c>
      <c r="NS881" t="s">
        <v>4531</v>
      </c>
      <c r="NT881" t="s">
        <v>4530</v>
      </c>
      <c r="NU881" t="s">
        <v>4530</v>
      </c>
      <c r="NV881" t="s">
        <v>4531</v>
      </c>
      <c r="NW881" t="s">
        <v>4531</v>
      </c>
    </row>
    <row r="882" spans="1:387" x14ac:dyDescent="0.3">
      <c r="A882">
        <v>896</v>
      </c>
      <c r="B882" t="s">
        <v>4944</v>
      </c>
      <c r="C882" t="s">
        <v>1119</v>
      </c>
      <c r="D882" t="s">
        <v>1120</v>
      </c>
      <c r="E882" t="s">
        <v>1121</v>
      </c>
      <c r="F882" t="s">
        <v>5022</v>
      </c>
      <c r="G882" t="s">
        <v>1081</v>
      </c>
      <c r="FG882" t="s">
        <v>1101</v>
      </c>
      <c r="FH882" t="s">
        <v>4548</v>
      </c>
      <c r="FI882" t="s">
        <v>4548</v>
      </c>
      <c r="MY882" t="s">
        <v>4530</v>
      </c>
      <c r="MZ882" t="s">
        <v>4531</v>
      </c>
      <c r="NA882" t="s">
        <v>4531</v>
      </c>
      <c r="NB882" t="s">
        <v>4531</v>
      </c>
      <c r="NC882" t="s">
        <v>4531</v>
      </c>
      <c r="ND882" t="s">
        <v>4531</v>
      </c>
      <c r="NE882" t="s">
        <v>4531</v>
      </c>
      <c r="NF882" t="s">
        <v>4531</v>
      </c>
      <c r="NH882" t="s">
        <v>4531</v>
      </c>
      <c r="NI882" t="s">
        <v>4530</v>
      </c>
      <c r="NJ882" t="s">
        <v>4531</v>
      </c>
      <c r="NK882" t="s">
        <v>4531</v>
      </c>
      <c r="NL882" t="s">
        <v>4531</v>
      </c>
      <c r="NM882" t="s">
        <v>4531</v>
      </c>
      <c r="NN882" t="s">
        <v>4530</v>
      </c>
      <c r="NO882" t="s">
        <v>4531</v>
      </c>
      <c r="NP882" t="s">
        <v>4530</v>
      </c>
      <c r="NQ882" t="s">
        <v>4531</v>
      </c>
      <c r="NR882" t="s">
        <v>4531</v>
      </c>
      <c r="NS882" t="s">
        <v>4531</v>
      </c>
      <c r="NT882" t="s">
        <v>4531</v>
      </c>
      <c r="NU882" t="s">
        <v>4531</v>
      </c>
      <c r="NV882" t="s">
        <v>4531</v>
      </c>
      <c r="NW882" t="s">
        <v>4531</v>
      </c>
    </row>
    <row r="883" spans="1:387" x14ac:dyDescent="0.3">
      <c r="A883">
        <v>897</v>
      </c>
      <c r="B883" t="s">
        <v>4944</v>
      </c>
      <c r="C883" t="s">
        <v>1119</v>
      </c>
      <c r="D883" t="s">
        <v>1120</v>
      </c>
      <c r="E883" t="s">
        <v>1121</v>
      </c>
      <c r="F883" t="s">
        <v>5022</v>
      </c>
      <c r="G883" t="s">
        <v>1081</v>
      </c>
      <c r="FG883" t="s">
        <v>1101</v>
      </c>
      <c r="MY883" t="s">
        <v>4530</v>
      </c>
      <c r="MZ883" t="s">
        <v>4531</v>
      </c>
      <c r="NA883" t="s">
        <v>4531</v>
      </c>
      <c r="NB883" t="s">
        <v>4531</v>
      </c>
      <c r="NC883" t="s">
        <v>4531</v>
      </c>
      <c r="ND883" t="s">
        <v>4531</v>
      </c>
      <c r="NE883" t="s">
        <v>4531</v>
      </c>
      <c r="NF883" t="s">
        <v>4531</v>
      </c>
      <c r="NH883" t="s">
        <v>4531</v>
      </c>
      <c r="NI883" t="s">
        <v>4530</v>
      </c>
      <c r="NJ883" t="s">
        <v>4531</v>
      </c>
      <c r="NK883" t="s">
        <v>4531</v>
      </c>
      <c r="NL883" t="s">
        <v>4531</v>
      </c>
      <c r="NM883" t="s">
        <v>4531</v>
      </c>
      <c r="NN883" t="s">
        <v>4530</v>
      </c>
      <c r="NO883" t="s">
        <v>4531</v>
      </c>
      <c r="NP883" t="s">
        <v>4530</v>
      </c>
      <c r="NQ883" t="s">
        <v>4531</v>
      </c>
      <c r="NR883" t="s">
        <v>4531</v>
      </c>
      <c r="NS883" t="s">
        <v>4531</v>
      </c>
      <c r="NT883" t="s">
        <v>4531</v>
      </c>
      <c r="NU883" t="s">
        <v>4531</v>
      </c>
      <c r="NV883" t="s">
        <v>4531</v>
      </c>
      <c r="NW883" t="s">
        <v>4531</v>
      </c>
    </row>
    <row r="884" spans="1:387" x14ac:dyDescent="0.3">
      <c r="A884">
        <v>898</v>
      </c>
      <c r="B884" t="s">
        <v>4944</v>
      </c>
      <c r="C884" t="s">
        <v>1119</v>
      </c>
      <c r="D884" t="s">
        <v>1120</v>
      </c>
      <c r="E884" t="s">
        <v>1121</v>
      </c>
      <c r="F884" t="s">
        <v>5022</v>
      </c>
      <c r="G884" t="s">
        <v>1081</v>
      </c>
      <c r="FC884" t="s">
        <v>1101</v>
      </c>
      <c r="MY884" t="s">
        <v>4530</v>
      </c>
      <c r="MZ884" t="s">
        <v>4531</v>
      </c>
      <c r="NA884" t="s">
        <v>4531</v>
      </c>
      <c r="NB884" t="s">
        <v>4531</v>
      </c>
      <c r="NC884" t="s">
        <v>4531</v>
      </c>
      <c r="ND884" t="s">
        <v>4531</v>
      </c>
      <c r="NE884" t="s">
        <v>4531</v>
      </c>
      <c r="NF884" t="s">
        <v>4531</v>
      </c>
      <c r="NH884" t="s">
        <v>4531</v>
      </c>
      <c r="NI884" t="s">
        <v>4530</v>
      </c>
      <c r="NJ884" t="s">
        <v>4531</v>
      </c>
      <c r="NK884" t="s">
        <v>4531</v>
      </c>
      <c r="NL884" t="s">
        <v>4531</v>
      </c>
      <c r="NM884" t="s">
        <v>4531</v>
      </c>
      <c r="NN884" t="s">
        <v>4530</v>
      </c>
      <c r="NO884" t="s">
        <v>4531</v>
      </c>
      <c r="NP884" t="s">
        <v>4531</v>
      </c>
      <c r="NQ884" t="s">
        <v>4531</v>
      </c>
      <c r="NR884" t="s">
        <v>4531</v>
      </c>
      <c r="NS884" t="s">
        <v>4531</v>
      </c>
      <c r="NT884" t="s">
        <v>4531</v>
      </c>
      <c r="NU884" t="s">
        <v>4531</v>
      </c>
      <c r="NV884" t="s">
        <v>4531</v>
      </c>
      <c r="NW884" t="s">
        <v>4531</v>
      </c>
    </row>
    <row r="885" spans="1:387" x14ac:dyDescent="0.3">
      <c r="A885">
        <v>899</v>
      </c>
      <c r="B885" t="s">
        <v>4944</v>
      </c>
      <c r="C885" t="s">
        <v>1119</v>
      </c>
      <c r="D885" t="s">
        <v>1120</v>
      </c>
      <c r="E885" t="s">
        <v>1121</v>
      </c>
      <c r="F885" t="s">
        <v>5022</v>
      </c>
      <c r="G885" t="s">
        <v>1081</v>
      </c>
      <c r="FC885" t="s">
        <v>1101</v>
      </c>
      <c r="MY885" t="s">
        <v>4530</v>
      </c>
      <c r="MZ885" t="s">
        <v>4531</v>
      </c>
      <c r="NA885" t="s">
        <v>4531</v>
      </c>
      <c r="NB885" t="s">
        <v>4531</v>
      </c>
      <c r="NC885" t="s">
        <v>4531</v>
      </c>
      <c r="ND885" t="s">
        <v>4531</v>
      </c>
      <c r="NE885" t="s">
        <v>4531</v>
      </c>
      <c r="NF885" t="s">
        <v>4531</v>
      </c>
      <c r="NH885" t="s">
        <v>4531</v>
      </c>
      <c r="NI885" t="s">
        <v>4530</v>
      </c>
      <c r="NJ885" t="s">
        <v>4531</v>
      </c>
      <c r="NK885" t="s">
        <v>4531</v>
      </c>
      <c r="NL885" t="s">
        <v>4531</v>
      </c>
      <c r="NM885" t="s">
        <v>4531</v>
      </c>
      <c r="NN885" t="s">
        <v>4530</v>
      </c>
      <c r="NO885" t="s">
        <v>4531</v>
      </c>
      <c r="NP885" t="s">
        <v>4530</v>
      </c>
      <c r="NQ885" t="s">
        <v>4531</v>
      </c>
      <c r="NR885" t="s">
        <v>4531</v>
      </c>
      <c r="NS885" t="s">
        <v>4531</v>
      </c>
      <c r="NT885" t="s">
        <v>4531</v>
      </c>
      <c r="NU885" t="s">
        <v>4531</v>
      </c>
      <c r="NV885" t="s">
        <v>4531</v>
      </c>
      <c r="NW885" t="s">
        <v>4531</v>
      </c>
    </row>
    <row r="886" spans="1:387" x14ac:dyDescent="0.3">
      <c r="A886">
        <v>900</v>
      </c>
      <c r="B886" t="s">
        <v>4944</v>
      </c>
      <c r="C886" t="s">
        <v>1119</v>
      </c>
      <c r="D886" t="s">
        <v>1120</v>
      </c>
      <c r="E886" t="s">
        <v>1121</v>
      </c>
      <c r="F886" t="s">
        <v>5022</v>
      </c>
      <c r="G886" t="s">
        <v>1081</v>
      </c>
      <c r="FC886" t="s">
        <v>1101</v>
      </c>
      <c r="MY886" t="s">
        <v>4530</v>
      </c>
      <c r="MZ886" t="s">
        <v>4531</v>
      </c>
      <c r="NA886" t="s">
        <v>4531</v>
      </c>
      <c r="NB886" t="s">
        <v>4531</v>
      </c>
      <c r="NC886" t="s">
        <v>4531</v>
      </c>
      <c r="ND886" t="s">
        <v>4531</v>
      </c>
      <c r="NE886" t="s">
        <v>4531</v>
      </c>
      <c r="NF886" t="s">
        <v>4531</v>
      </c>
      <c r="NH886" t="s">
        <v>4531</v>
      </c>
      <c r="NI886" t="s">
        <v>4530</v>
      </c>
      <c r="NJ886" t="s">
        <v>4531</v>
      </c>
      <c r="NK886" t="s">
        <v>4531</v>
      </c>
      <c r="NL886" t="s">
        <v>4531</v>
      </c>
      <c r="NM886" t="s">
        <v>4531</v>
      </c>
      <c r="NN886" t="s">
        <v>4530</v>
      </c>
      <c r="NO886" t="s">
        <v>4531</v>
      </c>
      <c r="NP886" t="s">
        <v>4530</v>
      </c>
      <c r="NQ886" t="s">
        <v>4531</v>
      </c>
      <c r="NR886" t="s">
        <v>4531</v>
      </c>
      <c r="NS886" t="s">
        <v>4531</v>
      </c>
      <c r="NT886" t="s">
        <v>4531</v>
      </c>
      <c r="NU886" t="s">
        <v>4531</v>
      </c>
      <c r="NV886" t="s">
        <v>4531</v>
      </c>
      <c r="NW886" t="s">
        <v>4531</v>
      </c>
    </row>
    <row r="887" spans="1:387" x14ac:dyDescent="0.3">
      <c r="A887">
        <v>901</v>
      </c>
      <c r="B887" t="s">
        <v>4944</v>
      </c>
      <c r="C887" t="s">
        <v>1119</v>
      </c>
      <c r="D887" t="s">
        <v>1120</v>
      </c>
      <c r="E887" t="s">
        <v>1121</v>
      </c>
      <c r="F887" t="s">
        <v>5022</v>
      </c>
      <c r="G887" t="s">
        <v>1081</v>
      </c>
      <c r="FC887" t="s">
        <v>1101</v>
      </c>
      <c r="FD887" t="s">
        <v>1116</v>
      </c>
      <c r="FE887" t="s">
        <v>4540</v>
      </c>
      <c r="FF887" t="s">
        <v>4761</v>
      </c>
      <c r="MY887" t="s">
        <v>4530</v>
      </c>
      <c r="MZ887" t="s">
        <v>4531</v>
      </c>
      <c r="NA887" t="s">
        <v>4531</v>
      </c>
      <c r="NB887" t="s">
        <v>4531</v>
      </c>
      <c r="NC887" t="s">
        <v>4531</v>
      </c>
      <c r="ND887" t="s">
        <v>4531</v>
      </c>
      <c r="NE887" t="s">
        <v>4531</v>
      </c>
      <c r="NF887" t="s">
        <v>4531</v>
      </c>
      <c r="NH887" t="s">
        <v>4531</v>
      </c>
      <c r="NI887" t="s">
        <v>4530</v>
      </c>
      <c r="NJ887" t="s">
        <v>4531</v>
      </c>
      <c r="NK887" t="s">
        <v>4531</v>
      </c>
      <c r="NL887" t="s">
        <v>4531</v>
      </c>
      <c r="NM887" t="s">
        <v>4531</v>
      </c>
      <c r="NN887" t="s">
        <v>4530</v>
      </c>
      <c r="NO887" t="s">
        <v>4531</v>
      </c>
      <c r="NP887" t="s">
        <v>4530</v>
      </c>
      <c r="NQ887" t="s">
        <v>4531</v>
      </c>
      <c r="NR887" t="s">
        <v>4531</v>
      </c>
      <c r="NS887" t="s">
        <v>4531</v>
      </c>
      <c r="NT887" t="s">
        <v>4531</v>
      </c>
      <c r="NU887" t="s">
        <v>4531</v>
      </c>
      <c r="NV887" t="s">
        <v>4531</v>
      </c>
      <c r="NW887" t="s">
        <v>4531</v>
      </c>
    </row>
    <row r="888" spans="1:387" x14ac:dyDescent="0.3">
      <c r="A888">
        <v>902</v>
      </c>
      <c r="B888" t="s">
        <v>4944</v>
      </c>
      <c r="C888" t="s">
        <v>1119</v>
      </c>
      <c r="D888" t="s">
        <v>1120</v>
      </c>
      <c r="E888" t="s">
        <v>1121</v>
      </c>
      <c r="F888" t="s">
        <v>5022</v>
      </c>
      <c r="G888" t="s">
        <v>1081</v>
      </c>
      <c r="GH888" t="s">
        <v>1095</v>
      </c>
      <c r="GI888" t="s">
        <v>4540</v>
      </c>
      <c r="GJ888" t="s">
        <v>4850</v>
      </c>
      <c r="GM888" t="s">
        <v>4850</v>
      </c>
    </row>
    <row r="889" spans="1:387" x14ac:dyDescent="0.3">
      <c r="A889">
        <v>903</v>
      </c>
      <c r="B889" t="s">
        <v>4944</v>
      </c>
      <c r="C889" t="s">
        <v>1119</v>
      </c>
      <c r="D889" t="s">
        <v>1120</v>
      </c>
      <c r="E889" t="s">
        <v>1121</v>
      </c>
      <c r="F889" t="s">
        <v>5022</v>
      </c>
      <c r="G889" t="s">
        <v>1081</v>
      </c>
      <c r="GH889" t="s">
        <v>1095</v>
      </c>
      <c r="GI889" t="s">
        <v>4540</v>
      </c>
      <c r="GJ889" t="s">
        <v>4850</v>
      </c>
      <c r="GM889" t="s">
        <v>4850</v>
      </c>
    </row>
    <row r="890" spans="1:387" x14ac:dyDescent="0.3">
      <c r="A890">
        <v>904</v>
      </c>
      <c r="B890" t="s">
        <v>4944</v>
      </c>
      <c r="C890" t="s">
        <v>1119</v>
      </c>
      <c r="D890" t="s">
        <v>1120</v>
      </c>
      <c r="E890" t="s">
        <v>1121</v>
      </c>
      <c r="F890" t="s">
        <v>5022</v>
      </c>
      <c r="G890" t="s">
        <v>1081</v>
      </c>
      <c r="FM890" t="s">
        <v>1101</v>
      </c>
      <c r="FN890" t="s">
        <v>4572</v>
      </c>
      <c r="FO890" t="s">
        <v>4568</v>
      </c>
      <c r="MY890" t="s">
        <v>4530</v>
      </c>
      <c r="MZ890" t="s">
        <v>4531</v>
      </c>
      <c r="NA890" t="s">
        <v>4531</v>
      </c>
      <c r="NB890" t="s">
        <v>4531</v>
      </c>
      <c r="NC890" t="s">
        <v>4531</v>
      </c>
      <c r="ND890" t="s">
        <v>4531</v>
      </c>
      <c r="NE890" t="s">
        <v>4531</v>
      </c>
      <c r="NF890" t="s">
        <v>4531</v>
      </c>
      <c r="NH890" t="s">
        <v>4531</v>
      </c>
      <c r="NI890" t="s">
        <v>4530</v>
      </c>
      <c r="NJ890" t="s">
        <v>4531</v>
      </c>
      <c r="NK890" t="s">
        <v>4531</v>
      </c>
      <c r="NL890" t="s">
        <v>4531</v>
      </c>
      <c r="NM890" t="s">
        <v>4531</v>
      </c>
      <c r="NN890" t="s">
        <v>4530</v>
      </c>
      <c r="NO890" t="s">
        <v>4531</v>
      </c>
      <c r="NP890" t="s">
        <v>4531</v>
      </c>
      <c r="NQ890" t="s">
        <v>4531</v>
      </c>
      <c r="NR890" t="s">
        <v>4531</v>
      </c>
      <c r="NS890" t="s">
        <v>4531</v>
      </c>
      <c r="NT890" t="s">
        <v>4531</v>
      </c>
      <c r="NU890" t="s">
        <v>4531</v>
      </c>
      <c r="NV890" t="s">
        <v>4531</v>
      </c>
      <c r="NW890" t="s">
        <v>4531</v>
      </c>
    </row>
    <row r="891" spans="1:387" x14ac:dyDescent="0.3">
      <c r="A891">
        <v>905</v>
      </c>
      <c r="B891" t="s">
        <v>4944</v>
      </c>
      <c r="C891" t="s">
        <v>1119</v>
      </c>
      <c r="D891" t="s">
        <v>1120</v>
      </c>
      <c r="E891" t="s">
        <v>1121</v>
      </c>
      <c r="F891" t="s">
        <v>5022</v>
      </c>
      <c r="G891" t="s">
        <v>1081</v>
      </c>
      <c r="FM891" t="s">
        <v>1101</v>
      </c>
      <c r="FN891" t="s">
        <v>4572</v>
      </c>
      <c r="FO891" t="s">
        <v>4702</v>
      </c>
      <c r="MY891" t="s">
        <v>4530</v>
      </c>
      <c r="MZ891" t="s">
        <v>4531</v>
      </c>
      <c r="NA891" t="s">
        <v>4531</v>
      </c>
      <c r="NB891" t="s">
        <v>4531</v>
      </c>
      <c r="NC891" t="s">
        <v>4531</v>
      </c>
      <c r="ND891" t="s">
        <v>4531</v>
      </c>
      <c r="NE891" t="s">
        <v>4531</v>
      </c>
      <c r="NF891" t="s">
        <v>4531</v>
      </c>
      <c r="NH891" t="s">
        <v>4531</v>
      </c>
      <c r="NI891" t="s">
        <v>4530</v>
      </c>
      <c r="NJ891" t="s">
        <v>4531</v>
      </c>
      <c r="NK891" t="s">
        <v>4531</v>
      </c>
      <c r="NL891" t="s">
        <v>4531</v>
      </c>
      <c r="NM891" t="s">
        <v>4531</v>
      </c>
      <c r="NN891" t="s">
        <v>4530</v>
      </c>
      <c r="NO891" t="s">
        <v>4531</v>
      </c>
      <c r="NP891" t="s">
        <v>4530</v>
      </c>
      <c r="NQ891" t="s">
        <v>4531</v>
      </c>
      <c r="NR891" t="s">
        <v>4531</v>
      </c>
      <c r="NS891" t="s">
        <v>4531</v>
      </c>
      <c r="NT891" t="s">
        <v>4531</v>
      </c>
      <c r="NU891" t="s">
        <v>4531</v>
      </c>
      <c r="NV891" t="s">
        <v>4531</v>
      </c>
      <c r="NW891" t="s">
        <v>4531</v>
      </c>
    </row>
    <row r="892" spans="1:387" x14ac:dyDescent="0.3">
      <c r="A892">
        <v>906</v>
      </c>
      <c r="B892" t="s">
        <v>4828</v>
      </c>
      <c r="C892" t="s">
        <v>1190</v>
      </c>
      <c r="D892" t="s">
        <v>3404</v>
      </c>
      <c r="E892" t="s">
        <v>3474</v>
      </c>
      <c r="F892" t="s">
        <v>3589</v>
      </c>
      <c r="G892" t="s">
        <v>1081</v>
      </c>
      <c r="CE892" t="s">
        <v>1101</v>
      </c>
      <c r="CF892" t="s">
        <v>1106</v>
      </c>
      <c r="CG892" t="s">
        <v>1146</v>
      </c>
      <c r="CH892" t="s">
        <v>4522</v>
      </c>
      <c r="CI892" t="s">
        <v>4522</v>
      </c>
      <c r="CJ892" t="s">
        <v>1084</v>
      </c>
      <c r="CK892" t="s">
        <v>1084</v>
      </c>
      <c r="CL892" t="s">
        <v>4523</v>
      </c>
      <c r="GO892" t="s">
        <v>1111</v>
      </c>
      <c r="GW892" t="s">
        <v>1103</v>
      </c>
      <c r="GX892" t="s">
        <v>4643</v>
      </c>
      <c r="GY892" t="s">
        <v>1117</v>
      </c>
      <c r="GZ892" t="s">
        <v>5024</v>
      </c>
      <c r="MY892" t="s">
        <v>4530</v>
      </c>
      <c r="MZ892" t="s">
        <v>4531</v>
      </c>
      <c r="NA892" t="s">
        <v>4531</v>
      </c>
      <c r="NB892" t="s">
        <v>4531</v>
      </c>
      <c r="NC892" t="s">
        <v>4531</v>
      </c>
      <c r="ND892" t="s">
        <v>4531</v>
      </c>
      <c r="NE892" t="s">
        <v>4531</v>
      </c>
      <c r="NF892" t="s">
        <v>4531</v>
      </c>
      <c r="NH892" t="s">
        <v>4531</v>
      </c>
      <c r="NI892" t="s">
        <v>4531</v>
      </c>
      <c r="NJ892" t="s">
        <v>4531</v>
      </c>
      <c r="NK892" t="s">
        <v>4530</v>
      </c>
      <c r="NL892" t="s">
        <v>4531</v>
      </c>
      <c r="NM892" t="s">
        <v>4530</v>
      </c>
      <c r="NN892" t="s">
        <v>4530</v>
      </c>
      <c r="NO892" t="s">
        <v>4530</v>
      </c>
      <c r="NP892" t="s">
        <v>4531</v>
      </c>
      <c r="NQ892" t="s">
        <v>4531</v>
      </c>
      <c r="NR892" t="s">
        <v>4531</v>
      </c>
      <c r="NS892" t="s">
        <v>4531</v>
      </c>
      <c r="NT892" t="s">
        <v>4531</v>
      </c>
      <c r="NU892" t="s">
        <v>4531</v>
      </c>
      <c r="NV892" t="s">
        <v>4531</v>
      </c>
      <c r="NW892" t="s">
        <v>4531</v>
      </c>
    </row>
    <row r="893" spans="1:387" x14ac:dyDescent="0.3">
      <c r="A893">
        <v>907</v>
      </c>
      <c r="B893" t="s">
        <v>4828</v>
      </c>
      <c r="C893" t="s">
        <v>1190</v>
      </c>
      <c r="D893" t="s">
        <v>3404</v>
      </c>
      <c r="E893" t="s">
        <v>3474</v>
      </c>
      <c r="F893" t="s">
        <v>3589</v>
      </c>
      <c r="G893" t="s">
        <v>1081</v>
      </c>
      <c r="CE893" t="s">
        <v>1101</v>
      </c>
      <c r="CF893" t="s">
        <v>1106</v>
      </c>
      <c r="CG893" t="s">
        <v>1146</v>
      </c>
      <c r="CH893" t="s">
        <v>4522</v>
      </c>
      <c r="CI893" t="s">
        <v>4522</v>
      </c>
      <c r="CJ893" t="s">
        <v>1084</v>
      </c>
      <c r="CK893" t="s">
        <v>1084</v>
      </c>
      <c r="CL893" t="s">
        <v>4542</v>
      </c>
      <c r="GO893" t="s">
        <v>1111</v>
      </c>
      <c r="MY893" t="s">
        <v>4530</v>
      </c>
      <c r="MZ893" t="s">
        <v>4531</v>
      </c>
      <c r="NA893" t="s">
        <v>4531</v>
      </c>
      <c r="NB893" t="s">
        <v>4531</v>
      </c>
      <c r="NC893" t="s">
        <v>4531</v>
      </c>
      <c r="ND893" t="s">
        <v>4531</v>
      </c>
      <c r="NE893" t="s">
        <v>4531</v>
      </c>
      <c r="NF893" t="s">
        <v>4531</v>
      </c>
      <c r="NH893" t="s">
        <v>4531</v>
      </c>
      <c r="NI893" t="s">
        <v>4531</v>
      </c>
      <c r="NJ893" t="s">
        <v>4531</v>
      </c>
      <c r="NK893" t="s">
        <v>4531</v>
      </c>
      <c r="NL893" t="s">
        <v>4531</v>
      </c>
      <c r="NM893" t="s">
        <v>4531</v>
      </c>
      <c r="NN893" t="s">
        <v>4531</v>
      </c>
      <c r="NO893" t="s">
        <v>4530</v>
      </c>
      <c r="NP893" t="s">
        <v>4531</v>
      </c>
      <c r="NQ893" t="s">
        <v>4530</v>
      </c>
      <c r="NR893" t="s">
        <v>4531</v>
      </c>
      <c r="NS893" t="s">
        <v>4531</v>
      </c>
      <c r="NT893" t="s">
        <v>4531</v>
      </c>
      <c r="NU893" t="s">
        <v>4531</v>
      </c>
      <c r="NV893" t="s">
        <v>4531</v>
      </c>
      <c r="NW893" t="s">
        <v>4531</v>
      </c>
    </row>
    <row r="894" spans="1:387" x14ac:dyDescent="0.3">
      <c r="A894">
        <v>908</v>
      </c>
      <c r="B894" t="s">
        <v>4828</v>
      </c>
      <c r="C894" t="s">
        <v>1190</v>
      </c>
      <c r="D894" t="s">
        <v>3404</v>
      </c>
      <c r="E894" t="s">
        <v>3474</v>
      </c>
      <c r="F894" t="s">
        <v>3589</v>
      </c>
      <c r="G894" t="s">
        <v>1081</v>
      </c>
      <c r="BO894" t="s">
        <v>1101</v>
      </c>
      <c r="BP894" t="s">
        <v>1104</v>
      </c>
      <c r="BQ894" t="s">
        <v>1146</v>
      </c>
      <c r="BR894" t="s">
        <v>4527</v>
      </c>
      <c r="BS894" t="s">
        <v>4527</v>
      </c>
      <c r="BT894" t="s">
        <v>1103</v>
      </c>
      <c r="BU894" t="s">
        <v>1084</v>
      </c>
      <c r="BV894" t="s">
        <v>4542</v>
      </c>
      <c r="GO894" t="s">
        <v>1089</v>
      </c>
      <c r="GW894" t="s">
        <v>1084</v>
      </c>
      <c r="GX894" t="s">
        <v>4581</v>
      </c>
      <c r="GY894" t="s">
        <v>1109</v>
      </c>
      <c r="HA894" t="s">
        <v>4570</v>
      </c>
      <c r="MY894" t="s">
        <v>4530</v>
      </c>
      <c r="MZ894" t="s">
        <v>4531</v>
      </c>
      <c r="NA894" t="s">
        <v>4531</v>
      </c>
      <c r="NB894" t="s">
        <v>4531</v>
      </c>
      <c r="NC894" t="s">
        <v>4531</v>
      </c>
      <c r="ND894" t="s">
        <v>4531</v>
      </c>
      <c r="NE894" t="s">
        <v>4531</v>
      </c>
      <c r="NF894" t="s">
        <v>4531</v>
      </c>
      <c r="NH894" t="s">
        <v>4531</v>
      </c>
      <c r="NI894" t="s">
        <v>4531</v>
      </c>
      <c r="NJ894" t="s">
        <v>4531</v>
      </c>
      <c r="NK894" t="s">
        <v>4531</v>
      </c>
      <c r="NL894" t="s">
        <v>4531</v>
      </c>
      <c r="NM894" t="s">
        <v>4531</v>
      </c>
      <c r="NN894" t="s">
        <v>4531</v>
      </c>
      <c r="NO894" t="s">
        <v>4530</v>
      </c>
      <c r="NP894" t="s">
        <v>4531</v>
      </c>
      <c r="NQ894" t="s">
        <v>4531</v>
      </c>
      <c r="NR894" t="s">
        <v>4531</v>
      </c>
      <c r="NS894" t="s">
        <v>4531</v>
      </c>
      <c r="NT894" t="s">
        <v>4531</v>
      </c>
      <c r="NU894" t="s">
        <v>4531</v>
      </c>
      <c r="NV894" t="s">
        <v>4531</v>
      </c>
      <c r="NW894" t="s">
        <v>4531</v>
      </c>
    </row>
    <row r="895" spans="1:387" x14ac:dyDescent="0.3">
      <c r="A895">
        <v>909</v>
      </c>
      <c r="B895" t="s">
        <v>4828</v>
      </c>
      <c r="C895" t="s">
        <v>1190</v>
      </c>
      <c r="D895" t="s">
        <v>3404</v>
      </c>
      <c r="E895" t="s">
        <v>3474</v>
      </c>
      <c r="F895" t="s">
        <v>3589</v>
      </c>
      <c r="G895" t="s">
        <v>1081</v>
      </c>
      <c r="BO895" t="s">
        <v>1101</v>
      </c>
      <c r="BP895" t="s">
        <v>1104</v>
      </c>
      <c r="BQ895" t="s">
        <v>1146</v>
      </c>
      <c r="BR895" t="s">
        <v>4527</v>
      </c>
      <c r="BS895" t="s">
        <v>4527</v>
      </c>
      <c r="BT895" t="s">
        <v>1103</v>
      </c>
      <c r="BU895" t="s">
        <v>1084</v>
      </c>
      <c r="BV895" t="s">
        <v>4525</v>
      </c>
      <c r="GO895" t="s">
        <v>1089</v>
      </c>
      <c r="GW895" t="s">
        <v>1084</v>
      </c>
      <c r="GX895" t="s">
        <v>4581</v>
      </c>
      <c r="GY895" t="s">
        <v>1109</v>
      </c>
      <c r="HA895" t="s">
        <v>4560</v>
      </c>
      <c r="MY895" t="s">
        <v>4530</v>
      </c>
      <c r="MZ895" t="s">
        <v>4531</v>
      </c>
      <c r="NA895" t="s">
        <v>4531</v>
      </c>
      <c r="NB895" t="s">
        <v>4531</v>
      </c>
      <c r="NC895" t="s">
        <v>4531</v>
      </c>
      <c r="ND895" t="s">
        <v>4531</v>
      </c>
      <c r="NE895" t="s">
        <v>4531</v>
      </c>
      <c r="NF895" t="s">
        <v>4531</v>
      </c>
      <c r="NH895" t="s">
        <v>4531</v>
      </c>
      <c r="NI895" t="s">
        <v>4531</v>
      </c>
      <c r="NJ895" t="s">
        <v>4531</v>
      </c>
      <c r="NK895" t="s">
        <v>4531</v>
      </c>
      <c r="NL895" t="s">
        <v>4531</v>
      </c>
      <c r="NM895" t="s">
        <v>4531</v>
      </c>
      <c r="NN895" t="s">
        <v>4531</v>
      </c>
      <c r="NO895" t="s">
        <v>4530</v>
      </c>
      <c r="NP895" t="s">
        <v>4531</v>
      </c>
      <c r="NQ895" t="s">
        <v>4531</v>
      </c>
      <c r="NR895" t="s">
        <v>4531</v>
      </c>
      <c r="NS895" t="s">
        <v>4531</v>
      </c>
      <c r="NT895" t="s">
        <v>4531</v>
      </c>
      <c r="NU895" t="s">
        <v>4531</v>
      </c>
      <c r="NV895" t="s">
        <v>4531</v>
      </c>
      <c r="NW895" t="s">
        <v>4531</v>
      </c>
    </row>
    <row r="896" spans="1:387" x14ac:dyDescent="0.3">
      <c r="A896">
        <v>910</v>
      </c>
      <c r="B896" t="s">
        <v>4828</v>
      </c>
      <c r="C896" t="s">
        <v>1190</v>
      </c>
      <c r="D896" t="s">
        <v>3404</v>
      </c>
      <c r="E896" t="s">
        <v>3474</v>
      </c>
      <c r="F896" t="s">
        <v>3589</v>
      </c>
      <c r="G896" t="s">
        <v>1081</v>
      </c>
      <c r="P896" t="s">
        <v>1082</v>
      </c>
      <c r="Q896" t="s">
        <v>1102</v>
      </c>
      <c r="R896" t="s">
        <v>1146</v>
      </c>
      <c r="S896" t="s">
        <v>4590</v>
      </c>
      <c r="T896" t="s">
        <v>4590</v>
      </c>
      <c r="U896" t="s">
        <v>1103</v>
      </c>
      <c r="V896" t="s">
        <v>1084</v>
      </c>
      <c r="W896" t="s">
        <v>4525</v>
      </c>
      <c r="GN896" t="s">
        <v>1089</v>
      </c>
      <c r="GW896" t="s">
        <v>1084</v>
      </c>
      <c r="GX896" t="s">
        <v>5025</v>
      </c>
      <c r="GY896" t="s">
        <v>1109</v>
      </c>
      <c r="HA896" t="s">
        <v>4570</v>
      </c>
      <c r="MY896" t="s">
        <v>4530</v>
      </c>
      <c r="MZ896" t="s">
        <v>4531</v>
      </c>
      <c r="NA896" t="s">
        <v>4531</v>
      </c>
      <c r="NB896" t="s">
        <v>4531</v>
      </c>
      <c r="NC896" t="s">
        <v>4531</v>
      </c>
      <c r="ND896" t="s">
        <v>4531</v>
      </c>
      <c r="NE896" t="s">
        <v>4531</v>
      </c>
      <c r="NF896" t="s">
        <v>4531</v>
      </c>
      <c r="NH896" t="s">
        <v>4531</v>
      </c>
      <c r="NI896" t="s">
        <v>4531</v>
      </c>
      <c r="NJ896" t="s">
        <v>4531</v>
      </c>
      <c r="NK896" t="s">
        <v>4531</v>
      </c>
      <c r="NL896" t="s">
        <v>4531</v>
      </c>
      <c r="NM896" t="s">
        <v>4531</v>
      </c>
      <c r="NN896" t="s">
        <v>4531</v>
      </c>
      <c r="NO896" t="s">
        <v>4530</v>
      </c>
      <c r="NP896" t="s">
        <v>4531</v>
      </c>
      <c r="NQ896" t="s">
        <v>4531</v>
      </c>
      <c r="NR896" t="s">
        <v>4531</v>
      </c>
      <c r="NS896" t="s">
        <v>4531</v>
      </c>
      <c r="NT896" t="s">
        <v>4531</v>
      </c>
      <c r="NU896" t="s">
        <v>4531</v>
      </c>
      <c r="NV896" t="s">
        <v>4531</v>
      </c>
      <c r="NW896" t="s">
        <v>4531</v>
      </c>
    </row>
    <row r="897" spans="1:388" x14ac:dyDescent="0.3">
      <c r="A897">
        <v>911</v>
      </c>
      <c r="B897" t="s">
        <v>4828</v>
      </c>
      <c r="C897" t="s">
        <v>1190</v>
      </c>
      <c r="D897" t="s">
        <v>3404</v>
      </c>
      <c r="E897" t="s">
        <v>3474</v>
      </c>
      <c r="F897" t="s">
        <v>3589</v>
      </c>
      <c r="G897" t="s">
        <v>1081</v>
      </c>
      <c r="P897" t="s">
        <v>1082</v>
      </c>
      <c r="Q897" t="s">
        <v>1102</v>
      </c>
      <c r="R897" t="s">
        <v>1146</v>
      </c>
      <c r="S897" t="s">
        <v>4590</v>
      </c>
      <c r="T897" t="s">
        <v>4590</v>
      </c>
      <c r="U897" t="s">
        <v>1103</v>
      </c>
      <c r="V897" t="s">
        <v>1084</v>
      </c>
      <c r="W897" t="s">
        <v>4523</v>
      </c>
      <c r="GN897" t="s">
        <v>1089</v>
      </c>
      <c r="GW897" t="s">
        <v>1084</v>
      </c>
      <c r="GX897" t="s">
        <v>5026</v>
      </c>
      <c r="GY897" t="s">
        <v>1109</v>
      </c>
      <c r="HA897" t="s">
        <v>4575</v>
      </c>
      <c r="MY897" t="s">
        <v>4530</v>
      </c>
      <c r="MZ897" t="s">
        <v>4531</v>
      </c>
      <c r="NA897" t="s">
        <v>4531</v>
      </c>
      <c r="NB897" t="s">
        <v>4531</v>
      </c>
      <c r="NC897" t="s">
        <v>4531</v>
      </c>
      <c r="ND897" t="s">
        <v>4531</v>
      </c>
      <c r="NE897" t="s">
        <v>4531</v>
      </c>
      <c r="NF897" t="s">
        <v>4531</v>
      </c>
      <c r="NH897" t="s">
        <v>4531</v>
      </c>
      <c r="NI897" t="s">
        <v>4531</v>
      </c>
      <c r="NJ897" t="s">
        <v>4531</v>
      </c>
      <c r="NK897" t="s">
        <v>4531</v>
      </c>
      <c r="NL897" t="s">
        <v>4531</v>
      </c>
      <c r="NM897" t="s">
        <v>4531</v>
      </c>
      <c r="NN897" t="s">
        <v>4531</v>
      </c>
      <c r="NO897" t="s">
        <v>4530</v>
      </c>
      <c r="NP897" t="s">
        <v>4531</v>
      </c>
      <c r="NQ897" t="s">
        <v>4531</v>
      </c>
      <c r="NR897" t="s">
        <v>4531</v>
      </c>
      <c r="NS897" t="s">
        <v>4531</v>
      </c>
      <c r="NT897" t="s">
        <v>4531</v>
      </c>
      <c r="NU897" t="s">
        <v>4531</v>
      </c>
      <c r="NV897" t="s">
        <v>4531</v>
      </c>
      <c r="NW897" t="s">
        <v>4531</v>
      </c>
    </row>
    <row r="898" spans="1:388" x14ac:dyDescent="0.3">
      <c r="A898">
        <v>912</v>
      </c>
      <c r="B898" t="s">
        <v>4828</v>
      </c>
      <c r="C898" t="s">
        <v>1190</v>
      </c>
      <c r="D898" t="s">
        <v>3404</v>
      </c>
      <c r="E898" t="s">
        <v>3474</v>
      </c>
      <c r="F898" t="s">
        <v>3589</v>
      </c>
      <c r="G898" t="s">
        <v>1081</v>
      </c>
      <c r="AE898" t="s">
        <v>1101</v>
      </c>
      <c r="AF898" t="s">
        <v>1146</v>
      </c>
      <c r="AG898" t="s">
        <v>4590</v>
      </c>
      <c r="AH898" t="s">
        <v>4590</v>
      </c>
      <c r="AI898" t="s">
        <v>1103</v>
      </c>
      <c r="AJ898" t="s">
        <v>1084</v>
      </c>
      <c r="GN898" t="s">
        <v>1089</v>
      </c>
      <c r="GW898" t="s">
        <v>1084</v>
      </c>
      <c r="GX898" t="s">
        <v>4581</v>
      </c>
      <c r="GY898" t="s">
        <v>1109</v>
      </c>
      <c r="HA898" t="s">
        <v>4570</v>
      </c>
      <c r="MY898" t="s">
        <v>4530</v>
      </c>
      <c r="MZ898" t="s">
        <v>4531</v>
      </c>
      <c r="NA898" t="s">
        <v>4531</v>
      </c>
      <c r="NB898" t="s">
        <v>4531</v>
      </c>
      <c r="NC898" t="s">
        <v>4531</v>
      </c>
      <c r="ND898" t="s">
        <v>4531</v>
      </c>
      <c r="NE898" t="s">
        <v>4531</v>
      </c>
      <c r="NF898" t="s">
        <v>4531</v>
      </c>
      <c r="NH898" t="s">
        <v>4531</v>
      </c>
      <c r="NI898" t="s">
        <v>4531</v>
      </c>
      <c r="NJ898" t="s">
        <v>4531</v>
      </c>
      <c r="NK898" t="s">
        <v>4531</v>
      </c>
      <c r="NL898" t="s">
        <v>4531</v>
      </c>
      <c r="NM898" t="s">
        <v>4531</v>
      </c>
      <c r="NN898" t="s">
        <v>4531</v>
      </c>
      <c r="NO898" t="s">
        <v>4530</v>
      </c>
      <c r="NP898" t="s">
        <v>4531</v>
      </c>
      <c r="NQ898" t="s">
        <v>4531</v>
      </c>
      <c r="NR898" t="s">
        <v>4531</v>
      </c>
      <c r="NS898" t="s">
        <v>4531</v>
      </c>
      <c r="NT898" t="s">
        <v>4531</v>
      </c>
      <c r="NU898" t="s">
        <v>4531</v>
      </c>
      <c r="NV898" t="s">
        <v>4531</v>
      </c>
      <c r="NW898" t="s">
        <v>4531</v>
      </c>
    </row>
    <row r="899" spans="1:388" x14ac:dyDescent="0.3">
      <c r="A899">
        <v>913</v>
      </c>
      <c r="B899" t="s">
        <v>4828</v>
      </c>
      <c r="C899" t="s">
        <v>1190</v>
      </c>
      <c r="D899" t="s">
        <v>3404</v>
      </c>
      <c r="E899" t="s">
        <v>3474</v>
      </c>
      <c r="F899" t="s">
        <v>3589</v>
      </c>
      <c r="G899" t="s">
        <v>1081</v>
      </c>
      <c r="AE899" t="s">
        <v>1101</v>
      </c>
      <c r="AF899" t="s">
        <v>1146</v>
      </c>
      <c r="AG899" t="s">
        <v>4590</v>
      </c>
      <c r="AH899" t="s">
        <v>4590</v>
      </c>
      <c r="AI899" t="s">
        <v>1103</v>
      </c>
      <c r="AJ899" t="s">
        <v>1084</v>
      </c>
      <c r="AK899" t="s">
        <v>4645</v>
      </c>
      <c r="GN899" t="s">
        <v>1089</v>
      </c>
      <c r="GW899" t="s">
        <v>1084</v>
      </c>
      <c r="GX899" t="s">
        <v>4581</v>
      </c>
      <c r="GY899" t="s">
        <v>1109</v>
      </c>
      <c r="HA899" t="s">
        <v>4570</v>
      </c>
      <c r="MY899" t="s">
        <v>4530</v>
      </c>
      <c r="MZ899" t="s">
        <v>4531</v>
      </c>
      <c r="NA899" t="s">
        <v>4531</v>
      </c>
      <c r="NB899" t="s">
        <v>4531</v>
      </c>
      <c r="NC899" t="s">
        <v>4531</v>
      </c>
      <c r="ND899" t="s">
        <v>4531</v>
      </c>
      <c r="NE899" t="s">
        <v>4531</v>
      </c>
      <c r="NF899" t="s">
        <v>4531</v>
      </c>
      <c r="NH899" t="s">
        <v>4531</v>
      </c>
      <c r="NI899" t="s">
        <v>4531</v>
      </c>
      <c r="NJ899" t="s">
        <v>4531</v>
      </c>
      <c r="NK899" t="s">
        <v>4531</v>
      </c>
      <c r="NL899" t="s">
        <v>4531</v>
      </c>
      <c r="NM899" t="s">
        <v>4531</v>
      </c>
      <c r="NN899" t="s">
        <v>4531</v>
      </c>
      <c r="NO899" t="s">
        <v>4530</v>
      </c>
      <c r="NP899" t="s">
        <v>4531</v>
      </c>
      <c r="NQ899" t="s">
        <v>4531</v>
      </c>
      <c r="NR899" t="s">
        <v>4531</v>
      </c>
      <c r="NS899" t="s">
        <v>4531</v>
      </c>
      <c r="NT899" t="s">
        <v>4531</v>
      </c>
      <c r="NU899" t="s">
        <v>4531</v>
      </c>
      <c r="NV899" t="s">
        <v>4531</v>
      </c>
      <c r="NW899" t="s">
        <v>4531</v>
      </c>
    </row>
    <row r="900" spans="1:388" x14ac:dyDescent="0.3">
      <c r="A900">
        <v>914</v>
      </c>
      <c r="B900" t="s">
        <v>4828</v>
      </c>
      <c r="C900" t="s">
        <v>1190</v>
      </c>
      <c r="D900" t="s">
        <v>3404</v>
      </c>
      <c r="E900" t="s">
        <v>3474</v>
      </c>
      <c r="F900" t="s">
        <v>3589</v>
      </c>
      <c r="G900" t="s">
        <v>1081</v>
      </c>
      <c r="GH900" t="s">
        <v>1144</v>
      </c>
      <c r="GI900" t="s">
        <v>4578</v>
      </c>
      <c r="GJ900" t="s">
        <v>4578</v>
      </c>
      <c r="GK900" t="s">
        <v>4578</v>
      </c>
      <c r="GL900" t="s">
        <v>4578</v>
      </c>
      <c r="GM900" t="s">
        <v>4578</v>
      </c>
    </row>
    <row r="901" spans="1:388" x14ac:dyDescent="0.3">
      <c r="A901">
        <v>915</v>
      </c>
      <c r="B901" t="s">
        <v>4828</v>
      </c>
      <c r="C901" t="s">
        <v>1190</v>
      </c>
      <c r="D901" t="s">
        <v>3404</v>
      </c>
      <c r="E901" t="s">
        <v>3474</v>
      </c>
      <c r="F901" t="s">
        <v>3589</v>
      </c>
      <c r="G901" t="s">
        <v>1081</v>
      </c>
      <c r="GH901" t="s">
        <v>1144</v>
      </c>
      <c r="GI901" t="s">
        <v>4578</v>
      </c>
      <c r="GJ901" t="s">
        <v>4578</v>
      </c>
      <c r="GK901" t="s">
        <v>4578</v>
      </c>
      <c r="GL901" t="s">
        <v>4578</v>
      </c>
      <c r="GM901" t="s">
        <v>4578</v>
      </c>
    </row>
    <row r="902" spans="1:388" x14ac:dyDescent="0.3">
      <c r="A902">
        <v>916</v>
      </c>
      <c r="B902" t="s">
        <v>4828</v>
      </c>
      <c r="C902" t="s">
        <v>1190</v>
      </c>
      <c r="D902" t="s">
        <v>3404</v>
      </c>
      <c r="E902" t="s">
        <v>3474</v>
      </c>
      <c r="F902" t="s">
        <v>3589</v>
      </c>
      <c r="G902" t="s">
        <v>1081</v>
      </c>
      <c r="DL902" t="s">
        <v>1101</v>
      </c>
      <c r="DM902" t="s">
        <v>4566</v>
      </c>
      <c r="DN902" t="s">
        <v>4566</v>
      </c>
      <c r="DO902" t="s">
        <v>1103</v>
      </c>
      <c r="DP902" t="s">
        <v>1103</v>
      </c>
      <c r="GP902" t="s">
        <v>1111</v>
      </c>
      <c r="HB902" t="s">
        <v>1103</v>
      </c>
      <c r="HC902" t="s">
        <v>5027</v>
      </c>
      <c r="HD902" t="s">
        <v>5027</v>
      </c>
      <c r="HE902" t="s">
        <v>1109</v>
      </c>
      <c r="MY902" t="s">
        <v>4530</v>
      </c>
      <c r="MZ902" t="s">
        <v>4531</v>
      </c>
      <c r="NA902" t="s">
        <v>4531</v>
      </c>
      <c r="NB902" t="s">
        <v>4531</v>
      </c>
      <c r="NC902" t="s">
        <v>4531</v>
      </c>
      <c r="ND902" t="s">
        <v>4531</v>
      </c>
      <c r="NE902" t="s">
        <v>4531</v>
      </c>
      <c r="NF902" t="s">
        <v>4531</v>
      </c>
      <c r="NH902" t="s">
        <v>4531</v>
      </c>
      <c r="NI902" t="s">
        <v>4531</v>
      </c>
      <c r="NJ902" t="s">
        <v>4531</v>
      </c>
      <c r="NK902" t="s">
        <v>4531</v>
      </c>
      <c r="NL902" t="s">
        <v>4531</v>
      </c>
      <c r="NM902" t="s">
        <v>4531</v>
      </c>
      <c r="NN902" t="s">
        <v>4530</v>
      </c>
      <c r="NO902" t="s">
        <v>4531</v>
      </c>
      <c r="NP902" t="s">
        <v>4531</v>
      </c>
      <c r="NQ902" t="s">
        <v>4531</v>
      </c>
      <c r="NR902" t="s">
        <v>4531</v>
      </c>
      <c r="NS902" t="s">
        <v>4531</v>
      </c>
      <c r="NT902" t="s">
        <v>4531</v>
      </c>
      <c r="NU902" t="s">
        <v>4531</v>
      </c>
      <c r="NV902" t="s">
        <v>4531</v>
      </c>
      <c r="NW902" t="s">
        <v>4531</v>
      </c>
    </row>
    <row r="903" spans="1:388" x14ac:dyDescent="0.3">
      <c r="A903">
        <v>917</v>
      </c>
      <c r="B903" t="s">
        <v>4828</v>
      </c>
      <c r="C903" t="s">
        <v>1190</v>
      </c>
      <c r="D903" t="s">
        <v>3404</v>
      </c>
      <c r="E903" t="s">
        <v>3474</v>
      </c>
      <c r="F903" t="s">
        <v>3589</v>
      </c>
      <c r="G903" t="s">
        <v>1081</v>
      </c>
      <c r="DL903" t="s">
        <v>1101</v>
      </c>
      <c r="DM903" t="s">
        <v>4566</v>
      </c>
      <c r="DN903" t="s">
        <v>4566</v>
      </c>
      <c r="DO903" t="s">
        <v>1084</v>
      </c>
      <c r="DP903" t="s">
        <v>1103</v>
      </c>
      <c r="DQ903" t="s">
        <v>4523</v>
      </c>
      <c r="GP903" t="s">
        <v>1111</v>
      </c>
      <c r="HB903" t="s">
        <v>1084</v>
      </c>
      <c r="HC903" t="s">
        <v>4597</v>
      </c>
      <c r="HD903" t="s">
        <v>1156</v>
      </c>
      <c r="HE903" t="s">
        <v>1109</v>
      </c>
      <c r="HG903" t="s">
        <v>4586</v>
      </c>
      <c r="MY903" t="s">
        <v>4530</v>
      </c>
      <c r="MZ903" t="s">
        <v>4531</v>
      </c>
      <c r="NA903" t="s">
        <v>4531</v>
      </c>
      <c r="NB903" t="s">
        <v>4531</v>
      </c>
      <c r="NC903" t="s">
        <v>4531</v>
      </c>
      <c r="ND903" t="s">
        <v>4531</v>
      </c>
      <c r="NE903" t="s">
        <v>4531</v>
      </c>
      <c r="NF903" t="s">
        <v>4531</v>
      </c>
      <c r="NH903" t="s">
        <v>4531</v>
      </c>
      <c r="NI903" t="s">
        <v>4531</v>
      </c>
      <c r="NJ903" t="s">
        <v>4531</v>
      </c>
      <c r="NK903" t="s">
        <v>4530</v>
      </c>
      <c r="NL903" t="s">
        <v>4531</v>
      </c>
      <c r="NM903" t="s">
        <v>4531</v>
      </c>
      <c r="NN903" t="s">
        <v>4531</v>
      </c>
      <c r="NO903" t="s">
        <v>4531</v>
      </c>
      <c r="NP903" t="s">
        <v>4531</v>
      </c>
      <c r="NQ903" t="s">
        <v>4531</v>
      </c>
      <c r="NR903" t="s">
        <v>4531</v>
      </c>
      <c r="NS903" t="s">
        <v>4530</v>
      </c>
      <c r="NT903" t="s">
        <v>4531</v>
      </c>
      <c r="NU903" t="s">
        <v>4531</v>
      </c>
      <c r="NV903" t="s">
        <v>4531</v>
      </c>
      <c r="NW903" t="s">
        <v>4531</v>
      </c>
    </row>
    <row r="904" spans="1:388" x14ac:dyDescent="0.3">
      <c r="A904">
        <v>918</v>
      </c>
      <c r="B904" t="s">
        <v>4828</v>
      </c>
      <c r="C904" t="s">
        <v>1190</v>
      </c>
      <c r="D904" t="s">
        <v>3404</v>
      </c>
      <c r="E904" t="s">
        <v>3474</v>
      </c>
      <c r="F904" t="s">
        <v>3589</v>
      </c>
      <c r="G904" t="s">
        <v>1081</v>
      </c>
      <c r="DL904" t="s">
        <v>1101</v>
      </c>
      <c r="DM904" t="s">
        <v>4988</v>
      </c>
      <c r="DN904" t="s">
        <v>4988</v>
      </c>
      <c r="DO904" t="s">
        <v>1084</v>
      </c>
      <c r="DP904" t="s">
        <v>1103</v>
      </c>
      <c r="GP904" t="s">
        <v>1111</v>
      </c>
      <c r="HB904" t="s">
        <v>1103</v>
      </c>
      <c r="HC904" t="s">
        <v>1110</v>
      </c>
      <c r="HD904" t="s">
        <v>1110</v>
      </c>
      <c r="HE904" t="s">
        <v>1109</v>
      </c>
      <c r="MY904" t="s">
        <v>4530</v>
      </c>
      <c r="MZ904" t="s">
        <v>4531</v>
      </c>
      <c r="NA904" t="s">
        <v>4531</v>
      </c>
      <c r="NB904" t="s">
        <v>4531</v>
      </c>
      <c r="NC904" t="s">
        <v>4531</v>
      </c>
      <c r="ND904" t="s">
        <v>4531</v>
      </c>
      <c r="NE904" t="s">
        <v>4531</v>
      </c>
      <c r="NF904" t="s">
        <v>4531</v>
      </c>
      <c r="NH904" t="s">
        <v>4531</v>
      </c>
      <c r="NI904" t="s">
        <v>4531</v>
      </c>
      <c r="NJ904" t="s">
        <v>4531</v>
      </c>
      <c r="NK904" t="s">
        <v>4531</v>
      </c>
      <c r="NL904" t="s">
        <v>4531</v>
      </c>
      <c r="NM904" t="s">
        <v>4531</v>
      </c>
      <c r="NN904" t="s">
        <v>4530</v>
      </c>
      <c r="NO904" t="s">
        <v>4531</v>
      </c>
      <c r="NP904" t="s">
        <v>4531</v>
      </c>
      <c r="NQ904" t="s">
        <v>4531</v>
      </c>
      <c r="NR904" t="s">
        <v>4531</v>
      </c>
      <c r="NS904" t="s">
        <v>4531</v>
      </c>
      <c r="NT904" t="s">
        <v>4531</v>
      </c>
      <c r="NU904" t="s">
        <v>4531</v>
      </c>
      <c r="NV904" t="s">
        <v>4531</v>
      </c>
      <c r="NW904" t="s">
        <v>4531</v>
      </c>
    </row>
    <row r="905" spans="1:388" x14ac:dyDescent="0.3">
      <c r="A905">
        <v>919</v>
      </c>
      <c r="B905" t="s">
        <v>4828</v>
      </c>
      <c r="C905" t="s">
        <v>1190</v>
      </c>
      <c r="D905" t="s">
        <v>3404</v>
      </c>
      <c r="E905" t="s">
        <v>3474</v>
      </c>
      <c r="F905" t="s">
        <v>3589</v>
      </c>
      <c r="G905" t="s">
        <v>1081</v>
      </c>
      <c r="DL905" t="s">
        <v>1101</v>
      </c>
      <c r="DM905" t="s">
        <v>4566</v>
      </c>
      <c r="DN905" t="s">
        <v>4566</v>
      </c>
      <c r="DO905" t="s">
        <v>1084</v>
      </c>
      <c r="DP905" t="s">
        <v>1103</v>
      </c>
      <c r="DQ905" t="s">
        <v>4551</v>
      </c>
      <c r="GP905" t="s">
        <v>1111</v>
      </c>
      <c r="HB905" t="s">
        <v>1103</v>
      </c>
      <c r="HC905" t="s">
        <v>5028</v>
      </c>
      <c r="HD905" t="s">
        <v>5028</v>
      </c>
      <c r="HE905" t="s">
        <v>1109</v>
      </c>
      <c r="MY905" t="s">
        <v>4530</v>
      </c>
      <c r="MZ905" t="s">
        <v>4531</v>
      </c>
      <c r="NA905" t="s">
        <v>4531</v>
      </c>
      <c r="NB905" t="s">
        <v>4531</v>
      </c>
      <c r="NC905" t="s">
        <v>4531</v>
      </c>
      <c r="ND905" t="s">
        <v>4531</v>
      </c>
      <c r="NE905" t="s">
        <v>4531</v>
      </c>
      <c r="NF905" t="s">
        <v>4531</v>
      </c>
      <c r="NH905" t="s">
        <v>4531</v>
      </c>
      <c r="NI905" t="s">
        <v>4530</v>
      </c>
      <c r="NJ905" t="s">
        <v>4531</v>
      </c>
      <c r="NK905" t="s">
        <v>4531</v>
      </c>
      <c r="NL905" t="s">
        <v>4531</v>
      </c>
      <c r="NM905" t="s">
        <v>4531</v>
      </c>
      <c r="NN905" t="s">
        <v>4530</v>
      </c>
      <c r="NO905" t="s">
        <v>4531</v>
      </c>
      <c r="NP905" t="s">
        <v>4531</v>
      </c>
      <c r="NQ905" t="s">
        <v>4531</v>
      </c>
      <c r="NR905" t="s">
        <v>4531</v>
      </c>
      <c r="NS905" t="s">
        <v>4531</v>
      </c>
      <c r="NT905" t="s">
        <v>4531</v>
      </c>
      <c r="NU905" t="s">
        <v>4531</v>
      </c>
      <c r="NV905" t="s">
        <v>4531</v>
      </c>
      <c r="NW905" t="s">
        <v>4531</v>
      </c>
    </row>
    <row r="906" spans="1:388" x14ac:dyDescent="0.3">
      <c r="A906">
        <v>920</v>
      </c>
      <c r="B906" t="s">
        <v>4977</v>
      </c>
      <c r="C906" t="s">
        <v>1190</v>
      </c>
      <c r="D906" t="s">
        <v>3404</v>
      </c>
      <c r="E906" t="s">
        <v>3474</v>
      </c>
      <c r="F906" t="s">
        <v>3589</v>
      </c>
      <c r="G906" t="s">
        <v>1081</v>
      </c>
      <c r="FM906" t="s">
        <v>1101</v>
      </c>
      <c r="FN906" t="s">
        <v>4567</v>
      </c>
      <c r="FO906" t="s">
        <v>5029</v>
      </c>
      <c r="MY906" t="s">
        <v>4530</v>
      </c>
      <c r="MZ906" t="s">
        <v>4531</v>
      </c>
      <c r="NA906" t="s">
        <v>4531</v>
      </c>
      <c r="NB906" t="s">
        <v>4531</v>
      </c>
      <c r="NC906" t="s">
        <v>4531</v>
      </c>
      <c r="ND906" t="s">
        <v>4531</v>
      </c>
      <c r="NE906" t="s">
        <v>4531</v>
      </c>
      <c r="NF906" t="s">
        <v>4531</v>
      </c>
      <c r="NH906" t="s">
        <v>4531</v>
      </c>
      <c r="NI906" t="s">
        <v>4531</v>
      </c>
      <c r="NJ906" t="s">
        <v>4531</v>
      </c>
      <c r="NK906" t="s">
        <v>4531</v>
      </c>
      <c r="NL906" t="s">
        <v>4531</v>
      </c>
      <c r="NM906" t="s">
        <v>4531</v>
      </c>
      <c r="NN906" t="s">
        <v>4531</v>
      </c>
      <c r="NO906" t="s">
        <v>4530</v>
      </c>
      <c r="NP906" t="s">
        <v>4531</v>
      </c>
      <c r="NQ906" t="s">
        <v>4531</v>
      </c>
      <c r="NR906" t="s">
        <v>4531</v>
      </c>
      <c r="NS906" t="s">
        <v>4531</v>
      </c>
      <c r="NT906" t="s">
        <v>4531</v>
      </c>
      <c r="NU906" t="s">
        <v>4531</v>
      </c>
      <c r="NV906" t="s">
        <v>4531</v>
      </c>
      <c r="NW906" t="s">
        <v>4531</v>
      </c>
    </row>
    <row r="907" spans="1:388" x14ac:dyDescent="0.3">
      <c r="A907">
        <v>921</v>
      </c>
      <c r="B907" t="s">
        <v>4977</v>
      </c>
      <c r="C907" t="s">
        <v>1190</v>
      </c>
      <c r="D907" t="s">
        <v>3404</v>
      </c>
      <c r="E907" t="s">
        <v>3474</v>
      </c>
      <c r="F907" t="s">
        <v>3589</v>
      </c>
      <c r="G907" t="s">
        <v>1081</v>
      </c>
      <c r="FM907" t="s">
        <v>1082</v>
      </c>
      <c r="FN907" t="s">
        <v>4572</v>
      </c>
      <c r="FO907" t="s">
        <v>4702</v>
      </c>
      <c r="MY907" t="s">
        <v>4530</v>
      </c>
      <c r="MZ907" t="s">
        <v>4531</v>
      </c>
      <c r="NA907" t="s">
        <v>4531</v>
      </c>
      <c r="NB907" t="s">
        <v>4531</v>
      </c>
      <c r="NC907" t="s">
        <v>4531</v>
      </c>
      <c r="ND907" t="s">
        <v>4531</v>
      </c>
      <c r="NE907" t="s">
        <v>4531</v>
      </c>
      <c r="NF907" t="s">
        <v>4531</v>
      </c>
      <c r="NH907" t="s">
        <v>4531</v>
      </c>
      <c r="NI907" t="s">
        <v>4531</v>
      </c>
      <c r="NJ907" t="s">
        <v>4531</v>
      </c>
      <c r="NK907" t="s">
        <v>4531</v>
      </c>
      <c r="NL907" t="s">
        <v>4531</v>
      </c>
      <c r="NM907" t="s">
        <v>4531</v>
      </c>
      <c r="NN907" t="s">
        <v>4531</v>
      </c>
      <c r="NO907" t="s">
        <v>4530</v>
      </c>
      <c r="NP907" t="s">
        <v>4531</v>
      </c>
      <c r="NQ907" t="s">
        <v>4531</v>
      </c>
      <c r="NR907" t="s">
        <v>4531</v>
      </c>
      <c r="NS907" t="s">
        <v>4531</v>
      </c>
      <c r="NT907" t="s">
        <v>4531</v>
      </c>
      <c r="NU907" t="s">
        <v>4531</v>
      </c>
      <c r="NV907" t="s">
        <v>4531</v>
      </c>
      <c r="NW907" t="s">
        <v>4531</v>
      </c>
    </row>
    <row r="908" spans="1:388" x14ac:dyDescent="0.3">
      <c r="A908">
        <v>922</v>
      </c>
      <c r="B908" t="s">
        <v>4977</v>
      </c>
      <c r="C908" t="s">
        <v>1190</v>
      </c>
      <c r="D908" t="s">
        <v>3404</v>
      </c>
      <c r="E908" t="s">
        <v>3474</v>
      </c>
      <c r="F908" t="s">
        <v>3589</v>
      </c>
      <c r="G908" t="s">
        <v>1081</v>
      </c>
      <c r="DR908" t="s">
        <v>1101</v>
      </c>
      <c r="DS908" t="s">
        <v>4557</v>
      </c>
      <c r="DT908" t="s">
        <v>4557</v>
      </c>
      <c r="DU908" t="s">
        <v>1103</v>
      </c>
      <c r="DV908" t="s">
        <v>1103</v>
      </c>
      <c r="GP908" t="s">
        <v>1111</v>
      </c>
      <c r="HB908" t="s">
        <v>1084</v>
      </c>
      <c r="HC908" t="s">
        <v>1110</v>
      </c>
      <c r="HD908" t="s">
        <v>1110</v>
      </c>
      <c r="HE908" t="s">
        <v>1109</v>
      </c>
      <c r="HG908" t="s">
        <v>4560</v>
      </c>
      <c r="JW908" t="s">
        <v>1139</v>
      </c>
      <c r="MY908" t="s">
        <v>4530</v>
      </c>
      <c r="MZ908" t="s">
        <v>4531</v>
      </c>
      <c r="NA908" t="s">
        <v>4531</v>
      </c>
      <c r="NB908" t="s">
        <v>4531</v>
      </c>
      <c r="NC908" t="s">
        <v>4531</v>
      </c>
      <c r="ND908" t="s">
        <v>4531</v>
      </c>
      <c r="NE908" t="s">
        <v>4531</v>
      </c>
      <c r="NF908" t="s">
        <v>4531</v>
      </c>
      <c r="NH908" t="s">
        <v>4531</v>
      </c>
      <c r="NI908" t="s">
        <v>4531</v>
      </c>
      <c r="NJ908" t="s">
        <v>4531</v>
      </c>
      <c r="NK908" t="s">
        <v>4531</v>
      </c>
      <c r="NL908" t="s">
        <v>4531</v>
      </c>
      <c r="NM908" t="s">
        <v>4531</v>
      </c>
      <c r="NN908" t="s">
        <v>4531</v>
      </c>
      <c r="NO908" t="s">
        <v>4531</v>
      </c>
      <c r="NP908" t="s">
        <v>4531</v>
      </c>
      <c r="NQ908" t="s">
        <v>4531</v>
      </c>
      <c r="NR908" t="s">
        <v>4531</v>
      </c>
      <c r="NS908" t="s">
        <v>4531</v>
      </c>
      <c r="NT908" t="s">
        <v>4531</v>
      </c>
      <c r="NU908" t="s">
        <v>4531</v>
      </c>
      <c r="NV908" t="s">
        <v>4530</v>
      </c>
      <c r="NW908" t="s">
        <v>4531</v>
      </c>
      <c r="NX908" t="s">
        <v>5030</v>
      </c>
    </row>
    <row r="909" spans="1:388" x14ac:dyDescent="0.3">
      <c r="A909">
        <v>923</v>
      </c>
      <c r="B909" t="s">
        <v>4977</v>
      </c>
      <c r="C909" t="s">
        <v>1190</v>
      </c>
      <c r="D909" t="s">
        <v>3404</v>
      </c>
      <c r="E909" t="s">
        <v>3474</v>
      </c>
      <c r="F909" t="s">
        <v>3589</v>
      </c>
      <c r="G909" t="s">
        <v>1081</v>
      </c>
      <c r="DR909" t="s">
        <v>1101</v>
      </c>
      <c r="DS909" t="s">
        <v>4646</v>
      </c>
      <c r="DT909" t="s">
        <v>4646</v>
      </c>
      <c r="DU909" t="s">
        <v>1103</v>
      </c>
      <c r="DV909" t="s">
        <v>1103</v>
      </c>
      <c r="GP909" t="s">
        <v>1111</v>
      </c>
      <c r="HB909" t="s">
        <v>1084</v>
      </c>
      <c r="HC909" t="s">
        <v>1110</v>
      </c>
      <c r="HD909" t="s">
        <v>1110</v>
      </c>
      <c r="HE909" t="s">
        <v>1109</v>
      </c>
      <c r="HG909" t="s">
        <v>4575</v>
      </c>
      <c r="JW909" t="s">
        <v>1139</v>
      </c>
      <c r="MY909" t="s">
        <v>4530</v>
      </c>
      <c r="MZ909" t="s">
        <v>4531</v>
      </c>
      <c r="NA909" t="s">
        <v>4531</v>
      </c>
      <c r="NB909" t="s">
        <v>4531</v>
      </c>
      <c r="NC909" t="s">
        <v>4531</v>
      </c>
      <c r="ND909" t="s">
        <v>4531</v>
      </c>
      <c r="NE909" t="s">
        <v>4531</v>
      </c>
      <c r="NF909" t="s">
        <v>4531</v>
      </c>
      <c r="NH909" t="s">
        <v>4530</v>
      </c>
      <c r="NI909" t="s">
        <v>4531</v>
      </c>
      <c r="NJ909" t="s">
        <v>4531</v>
      </c>
      <c r="NK909" t="s">
        <v>4531</v>
      </c>
      <c r="NL909" t="s">
        <v>4531</v>
      </c>
      <c r="NM909" t="s">
        <v>4531</v>
      </c>
      <c r="NN909" t="s">
        <v>4531</v>
      </c>
      <c r="NO909" t="s">
        <v>4531</v>
      </c>
      <c r="NP909" t="s">
        <v>4531</v>
      </c>
      <c r="NQ909" t="s">
        <v>4531</v>
      </c>
      <c r="NR909" t="s">
        <v>4531</v>
      </c>
      <c r="NS909" t="s">
        <v>4531</v>
      </c>
      <c r="NT909" t="s">
        <v>4531</v>
      </c>
      <c r="NU909" t="s">
        <v>4531</v>
      </c>
      <c r="NV909" t="s">
        <v>4531</v>
      </c>
      <c r="NW909" t="s">
        <v>4531</v>
      </c>
    </row>
    <row r="910" spans="1:388" x14ac:dyDescent="0.3">
      <c r="A910">
        <v>924</v>
      </c>
      <c r="B910" t="s">
        <v>4977</v>
      </c>
      <c r="C910" t="s">
        <v>1190</v>
      </c>
      <c r="D910" t="s">
        <v>3404</v>
      </c>
      <c r="E910" t="s">
        <v>3474</v>
      </c>
      <c r="F910" t="s">
        <v>3589</v>
      </c>
      <c r="G910" t="s">
        <v>1081</v>
      </c>
      <c r="DR910" t="s">
        <v>1082</v>
      </c>
      <c r="DS910" t="s">
        <v>4547</v>
      </c>
      <c r="DT910" t="s">
        <v>4547</v>
      </c>
      <c r="DU910" t="s">
        <v>1084</v>
      </c>
      <c r="DV910" t="s">
        <v>1103</v>
      </c>
      <c r="GP910" t="s">
        <v>1111</v>
      </c>
      <c r="HB910" t="s">
        <v>1103</v>
      </c>
      <c r="HC910" t="s">
        <v>5027</v>
      </c>
      <c r="HD910" t="s">
        <v>5027</v>
      </c>
      <c r="HE910" t="s">
        <v>1109</v>
      </c>
      <c r="MY910" t="s">
        <v>4530</v>
      </c>
      <c r="MZ910" t="s">
        <v>4531</v>
      </c>
      <c r="NA910" t="s">
        <v>4531</v>
      </c>
      <c r="NB910" t="s">
        <v>4531</v>
      </c>
      <c r="NC910" t="s">
        <v>4531</v>
      </c>
      <c r="ND910" t="s">
        <v>4531</v>
      </c>
      <c r="NE910" t="s">
        <v>4531</v>
      </c>
      <c r="NF910" t="s">
        <v>4531</v>
      </c>
      <c r="NH910" t="s">
        <v>4531</v>
      </c>
      <c r="NI910" t="s">
        <v>4531</v>
      </c>
      <c r="NJ910" t="s">
        <v>4531</v>
      </c>
      <c r="NK910" t="s">
        <v>4531</v>
      </c>
      <c r="NL910" t="s">
        <v>4531</v>
      </c>
      <c r="NM910" t="s">
        <v>4531</v>
      </c>
      <c r="NN910" t="s">
        <v>4530</v>
      </c>
      <c r="NO910" t="s">
        <v>4531</v>
      </c>
      <c r="NP910" t="s">
        <v>4531</v>
      </c>
      <c r="NQ910" t="s">
        <v>4531</v>
      </c>
      <c r="NR910" t="s">
        <v>4531</v>
      </c>
      <c r="NS910" t="s">
        <v>4531</v>
      </c>
      <c r="NT910" t="s">
        <v>4531</v>
      </c>
      <c r="NU910" t="s">
        <v>4531</v>
      </c>
      <c r="NV910" t="s">
        <v>4531</v>
      </c>
      <c r="NW910" t="s">
        <v>4531</v>
      </c>
    </row>
    <row r="911" spans="1:388" x14ac:dyDescent="0.3">
      <c r="A911">
        <v>925</v>
      </c>
      <c r="B911" t="s">
        <v>4977</v>
      </c>
      <c r="C911" t="s">
        <v>1190</v>
      </c>
      <c r="D911" t="s">
        <v>3404</v>
      </c>
      <c r="E911" t="s">
        <v>3474</v>
      </c>
      <c r="F911" t="s">
        <v>3589</v>
      </c>
      <c r="G911" t="s">
        <v>1081</v>
      </c>
      <c r="DR911" t="s">
        <v>1101</v>
      </c>
      <c r="DS911" t="s">
        <v>4630</v>
      </c>
      <c r="DT911" t="s">
        <v>4630</v>
      </c>
      <c r="DU911" t="s">
        <v>1084</v>
      </c>
      <c r="DV911" t="s">
        <v>1103</v>
      </c>
      <c r="GP911" t="s">
        <v>1111</v>
      </c>
      <c r="HB911" t="s">
        <v>1084</v>
      </c>
      <c r="HC911" t="s">
        <v>1110</v>
      </c>
      <c r="HD911" t="s">
        <v>1110</v>
      </c>
      <c r="HE911" t="s">
        <v>1109</v>
      </c>
      <c r="HG911" t="s">
        <v>4560</v>
      </c>
      <c r="JW911" t="s">
        <v>1139</v>
      </c>
      <c r="MY911" t="s">
        <v>4530</v>
      </c>
      <c r="MZ911" t="s">
        <v>4531</v>
      </c>
      <c r="NA911" t="s">
        <v>4531</v>
      </c>
      <c r="NB911" t="s">
        <v>4531</v>
      </c>
      <c r="NC911" t="s">
        <v>4531</v>
      </c>
      <c r="ND911" t="s">
        <v>4531</v>
      </c>
      <c r="NE911" t="s">
        <v>4531</v>
      </c>
      <c r="NF911" t="s">
        <v>4531</v>
      </c>
      <c r="NH911" t="s">
        <v>4531</v>
      </c>
      <c r="NI911" t="s">
        <v>4531</v>
      </c>
      <c r="NJ911" t="s">
        <v>4531</v>
      </c>
      <c r="NK911" t="s">
        <v>4531</v>
      </c>
      <c r="NL911" t="s">
        <v>4531</v>
      </c>
      <c r="NM911" t="s">
        <v>4531</v>
      </c>
      <c r="NN911" t="s">
        <v>4530</v>
      </c>
      <c r="NO911" t="s">
        <v>4531</v>
      </c>
      <c r="NP911" t="s">
        <v>4531</v>
      </c>
      <c r="NQ911" t="s">
        <v>4531</v>
      </c>
      <c r="NR911" t="s">
        <v>4531</v>
      </c>
      <c r="NS911" t="s">
        <v>4531</v>
      </c>
      <c r="NT911" t="s">
        <v>4531</v>
      </c>
      <c r="NU911" t="s">
        <v>4531</v>
      </c>
      <c r="NV911" t="s">
        <v>4531</v>
      </c>
      <c r="NW911" t="s">
        <v>4531</v>
      </c>
    </row>
    <row r="912" spans="1:388" x14ac:dyDescent="0.3">
      <c r="A912">
        <v>926</v>
      </c>
      <c r="B912" t="s">
        <v>4977</v>
      </c>
      <c r="C912" t="s">
        <v>1190</v>
      </c>
      <c r="D912" t="s">
        <v>3404</v>
      </c>
      <c r="E912" t="s">
        <v>3474</v>
      </c>
      <c r="F912" t="s">
        <v>3589</v>
      </c>
      <c r="G912" t="s">
        <v>1081</v>
      </c>
      <c r="ED912" t="s">
        <v>1101</v>
      </c>
      <c r="EE912" t="s">
        <v>4557</v>
      </c>
      <c r="EF912" t="s">
        <v>4557</v>
      </c>
      <c r="EG912" t="s">
        <v>1084</v>
      </c>
      <c r="EH912" t="s">
        <v>1103</v>
      </c>
      <c r="GP912" t="s">
        <v>1111</v>
      </c>
      <c r="HB912" t="s">
        <v>1084</v>
      </c>
      <c r="HC912" t="s">
        <v>1110</v>
      </c>
      <c r="HD912" t="s">
        <v>1110</v>
      </c>
      <c r="HE912" t="s">
        <v>1091</v>
      </c>
      <c r="HG912" t="s">
        <v>4570</v>
      </c>
      <c r="JW912" t="s">
        <v>1139</v>
      </c>
      <c r="MY912" t="s">
        <v>4530</v>
      </c>
      <c r="MZ912" t="s">
        <v>4531</v>
      </c>
      <c r="NA912" t="s">
        <v>4531</v>
      </c>
      <c r="NB912" t="s">
        <v>4531</v>
      </c>
      <c r="NC912" t="s">
        <v>4531</v>
      </c>
      <c r="ND912" t="s">
        <v>4531</v>
      </c>
      <c r="NE912" t="s">
        <v>4531</v>
      </c>
      <c r="NF912" t="s">
        <v>4531</v>
      </c>
      <c r="NH912" t="s">
        <v>4531</v>
      </c>
      <c r="NI912" t="s">
        <v>4531</v>
      </c>
      <c r="NJ912" t="s">
        <v>4531</v>
      </c>
      <c r="NK912" t="s">
        <v>4531</v>
      </c>
      <c r="NL912" t="s">
        <v>4531</v>
      </c>
      <c r="NM912" t="s">
        <v>4531</v>
      </c>
      <c r="NN912" t="s">
        <v>4530</v>
      </c>
      <c r="NO912" t="s">
        <v>4531</v>
      </c>
      <c r="NP912" t="s">
        <v>4531</v>
      </c>
      <c r="NQ912" t="s">
        <v>4531</v>
      </c>
      <c r="NR912" t="s">
        <v>4531</v>
      </c>
      <c r="NS912" t="s">
        <v>4531</v>
      </c>
      <c r="NT912" t="s">
        <v>4531</v>
      </c>
      <c r="NU912" t="s">
        <v>4531</v>
      </c>
      <c r="NV912" t="s">
        <v>4531</v>
      </c>
      <c r="NW912" t="s">
        <v>4531</v>
      </c>
    </row>
    <row r="913" spans="1:387" x14ac:dyDescent="0.3">
      <c r="A913">
        <v>927</v>
      </c>
      <c r="B913" t="s">
        <v>4977</v>
      </c>
      <c r="C913" t="s">
        <v>1190</v>
      </c>
      <c r="D913" t="s">
        <v>3404</v>
      </c>
      <c r="E913" t="s">
        <v>3474</v>
      </c>
      <c r="F913" t="s">
        <v>3589</v>
      </c>
      <c r="G913" t="s">
        <v>1081</v>
      </c>
      <c r="ED913" t="s">
        <v>1082</v>
      </c>
      <c r="EE913" t="s">
        <v>4646</v>
      </c>
      <c r="EF913" t="s">
        <v>4646</v>
      </c>
      <c r="EG913" t="s">
        <v>1084</v>
      </c>
      <c r="EH913" t="s">
        <v>1103</v>
      </c>
      <c r="EI913" t="s">
        <v>4542</v>
      </c>
      <c r="GP913" t="s">
        <v>1111</v>
      </c>
      <c r="HB913" t="s">
        <v>1103</v>
      </c>
      <c r="HC913" t="s">
        <v>1110</v>
      </c>
      <c r="HD913" t="s">
        <v>1110</v>
      </c>
      <c r="HE913" t="s">
        <v>1091</v>
      </c>
      <c r="MY913" t="s">
        <v>4530</v>
      </c>
      <c r="MZ913" t="s">
        <v>4531</v>
      </c>
      <c r="NA913" t="s">
        <v>4531</v>
      </c>
      <c r="NB913" t="s">
        <v>4531</v>
      </c>
      <c r="NC913" t="s">
        <v>4531</v>
      </c>
      <c r="ND913" t="s">
        <v>4531</v>
      </c>
      <c r="NE913" t="s">
        <v>4531</v>
      </c>
      <c r="NF913" t="s">
        <v>4531</v>
      </c>
      <c r="NH913" t="s">
        <v>4531</v>
      </c>
      <c r="NI913" t="s">
        <v>4531</v>
      </c>
      <c r="NJ913" t="s">
        <v>4531</v>
      </c>
      <c r="NK913" t="s">
        <v>4531</v>
      </c>
      <c r="NL913" t="s">
        <v>4531</v>
      </c>
      <c r="NM913" t="s">
        <v>4531</v>
      </c>
      <c r="NN913" t="s">
        <v>4530</v>
      </c>
      <c r="NO913" t="s">
        <v>4531</v>
      </c>
      <c r="NP913" t="s">
        <v>4531</v>
      </c>
      <c r="NQ913" t="s">
        <v>4531</v>
      </c>
      <c r="NR913" t="s">
        <v>4531</v>
      </c>
      <c r="NS913" t="s">
        <v>4531</v>
      </c>
      <c r="NT913" t="s">
        <v>4531</v>
      </c>
      <c r="NU913" t="s">
        <v>4531</v>
      </c>
      <c r="NV913" t="s">
        <v>4531</v>
      </c>
      <c r="NW913" t="s">
        <v>4531</v>
      </c>
    </row>
    <row r="914" spans="1:387" x14ac:dyDescent="0.3">
      <c r="A914">
        <v>928</v>
      </c>
      <c r="B914" t="s">
        <v>4977</v>
      </c>
      <c r="C914" t="s">
        <v>1190</v>
      </c>
      <c r="D914" t="s">
        <v>3404</v>
      </c>
      <c r="E914" t="s">
        <v>3474</v>
      </c>
      <c r="F914" t="s">
        <v>3589</v>
      </c>
      <c r="G914" t="s">
        <v>1081</v>
      </c>
      <c r="ED914" t="s">
        <v>1101</v>
      </c>
      <c r="EE914" t="s">
        <v>4558</v>
      </c>
      <c r="EF914" t="s">
        <v>4558</v>
      </c>
      <c r="EG914" t="s">
        <v>1084</v>
      </c>
      <c r="EH914" t="s">
        <v>1103</v>
      </c>
      <c r="GP914" t="s">
        <v>1111</v>
      </c>
      <c r="HB914" t="s">
        <v>1084</v>
      </c>
      <c r="HC914" t="s">
        <v>4644</v>
      </c>
      <c r="HD914" t="s">
        <v>3128</v>
      </c>
      <c r="HE914" t="s">
        <v>1109</v>
      </c>
      <c r="HG914" t="s">
        <v>4586</v>
      </c>
      <c r="MY914" t="s">
        <v>4530</v>
      </c>
      <c r="MZ914" t="s">
        <v>4531</v>
      </c>
      <c r="NA914" t="s">
        <v>4531</v>
      </c>
      <c r="NB914" t="s">
        <v>4531</v>
      </c>
      <c r="NC914" t="s">
        <v>4531</v>
      </c>
      <c r="ND914" t="s">
        <v>4531</v>
      </c>
      <c r="NE914" t="s">
        <v>4531</v>
      </c>
      <c r="NF914" t="s">
        <v>4531</v>
      </c>
      <c r="NH914" t="s">
        <v>4531</v>
      </c>
      <c r="NI914" t="s">
        <v>4531</v>
      </c>
      <c r="NJ914" t="s">
        <v>4531</v>
      </c>
      <c r="NK914" t="s">
        <v>4531</v>
      </c>
      <c r="NL914" t="s">
        <v>4531</v>
      </c>
      <c r="NM914" t="s">
        <v>4531</v>
      </c>
      <c r="NN914" t="s">
        <v>4531</v>
      </c>
      <c r="NO914" t="s">
        <v>4531</v>
      </c>
      <c r="NP914" t="s">
        <v>4531</v>
      </c>
      <c r="NQ914" t="s">
        <v>4531</v>
      </c>
      <c r="NR914" t="s">
        <v>4531</v>
      </c>
      <c r="NS914" t="s">
        <v>4530</v>
      </c>
      <c r="NT914" t="s">
        <v>4531</v>
      </c>
      <c r="NU914" t="s">
        <v>4531</v>
      </c>
      <c r="NV914" t="s">
        <v>4531</v>
      </c>
      <c r="NW914" t="s">
        <v>4531</v>
      </c>
    </row>
    <row r="915" spans="1:387" x14ac:dyDescent="0.3">
      <c r="A915">
        <v>929</v>
      </c>
      <c r="B915" t="s">
        <v>4977</v>
      </c>
      <c r="C915" t="s">
        <v>1190</v>
      </c>
      <c r="D915" t="s">
        <v>3404</v>
      </c>
      <c r="E915" t="s">
        <v>3474</v>
      </c>
      <c r="F915" t="s">
        <v>3589</v>
      </c>
      <c r="G915" t="s">
        <v>1081</v>
      </c>
      <c r="ED915" t="s">
        <v>1101</v>
      </c>
      <c r="EE915" t="s">
        <v>4646</v>
      </c>
      <c r="EF915" t="s">
        <v>4646</v>
      </c>
      <c r="EG915" t="s">
        <v>1084</v>
      </c>
      <c r="EH915" t="s">
        <v>1103</v>
      </c>
      <c r="EI915" t="s">
        <v>4542</v>
      </c>
      <c r="GP915" t="s">
        <v>1111</v>
      </c>
      <c r="HB915" t="s">
        <v>1084</v>
      </c>
      <c r="HC915" t="s">
        <v>1110</v>
      </c>
      <c r="HD915" t="s">
        <v>1110</v>
      </c>
      <c r="HE915" t="s">
        <v>1091</v>
      </c>
      <c r="HG915" t="s">
        <v>4570</v>
      </c>
      <c r="JW915" t="s">
        <v>1139</v>
      </c>
      <c r="MY915" t="s">
        <v>4530</v>
      </c>
      <c r="MZ915" t="s">
        <v>4531</v>
      </c>
      <c r="NA915" t="s">
        <v>4531</v>
      </c>
      <c r="NB915" t="s">
        <v>4531</v>
      </c>
      <c r="NC915" t="s">
        <v>4531</v>
      </c>
      <c r="ND915" t="s">
        <v>4531</v>
      </c>
      <c r="NE915" t="s">
        <v>4531</v>
      </c>
      <c r="NF915" t="s">
        <v>4531</v>
      </c>
      <c r="NH915" t="s">
        <v>4530</v>
      </c>
      <c r="NI915" t="s">
        <v>4531</v>
      </c>
      <c r="NJ915" t="s">
        <v>4531</v>
      </c>
      <c r="NK915" t="s">
        <v>4531</v>
      </c>
      <c r="NL915" t="s">
        <v>4531</v>
      </c>
      <c r="NM915" t="s">
        <v>4531</v>
      </c>
      <c r="NN915" t="s">
        <v>4531</v>
      </c>
      <c r="NO915" t="s">
        <v>4531</v>
      </c>
      <c r="NP915" t="s">
        <v>4531</v>
      </c>
      <c r="NQ915" t="s">
        <v>4531</v>
      </c>
      <c r="NR915" t="s">
        <v>4531</v>
      </c>
      <c r="NS915" t="s">
        <v>4531</v>
      </c>
      <c r="NT915" t="s">
        <v>4531</v>
      </c>
      <c r="NU915" t="s">
        <v>4531</v>
      </c>
      <c r="NV915" t="s">
        <v>4531</v>
      </c>
      <c r="NW915" t="s">
        <v>4531</v>
      </c>
    </row>
    <row r="916" spans="1:387" x14ac:dyDescent="0.3">
      <c r="A916">
        <v>930</v>
      </c>
      <c r="B916" t="s">
        <v>4828</v>
      </c>
      <c r="C916" t="s">
        <v>1190</v>
      </c>
      <c r="D916" t="s">
        <v>3404</v>
      </c>
      <c r="E916" t="s">
        <v>3474</v>
      </c>
      <c r="F916" t="s">
        <v>3589</v>
      </c>
      <c r="G916" t="s">
        <v>1081</v>
      </c>
      <c r="EV916" t="s">
        <v>1101</v>
      </c>
      <c r="MY916" t="s">
        <v>4530</v>
      </c>
      <c r="MZ916" t="s">
        <v>4531</v>
      </c>
      <c r="NA916" t="s">
        <v>4531</v>
      </c>
      <c r="NB916" t="s">
        <v>4531</v>
      </c>
      <c r="NC916" t="s">
        <v>4531</v>
      </c>
      <c r="ND916" t="s">
        <v>4531</v>
      </c>
      <c r="NE916" t="s">
        <v>4531</v>
      </c>
      <c r="NF916" t="s">
        <v>4531</v>
      </c>
      <c r="NH916" t="s">
        <v>4531</v>
      </c>
      <c r="NI916" t="s">
        <v>4530</v>
      </c>
      <c r="NJ916" t="s">
        <v>4531</v>
      </c>
      <c r="NK916" t="s">
        <v>4531</v>
      </c>
      <c r="NL916" t="s">
        <v>4531</v>
      </c>
      <c r="NM916" t="s">
        <v>4531</v>
      </c>
      <c r="NN916" t="s">
        <v>4531</v>
      </c>
      <c r="NO916" t="s">
        <v>4531</v>
      </c>
      <c r="NP916" t="s">
        <v>4531</v>
      </c>
      <c r="NQ916" t="s">
        <v>4531</v>
      </c>
      <c r="NR916" t="s">
        <v>4531</v>
      </c>
      <c r="NS916" t="s">
        <v>4531</v>
      </c>
      <c r="NT916" t="s">
        <v>4531</v>
      </c>
      <c r="NU916" t="s">
        <v>4531</v>
      </c>
      <c r="NV916" t="s">
        <v>4531</v>
      </c>
      <c r="NW916" t="s">
        <v>4531</v>
      </c>
    </row>
    <row r="917" spans="1:387" x14ac:dyDescent="0.3">
      <c r="A917">
        <v>931</v>
      </c>
      <c r="B917" t="s">
        <v>4828</v>
      </c>
      <c r="C917" t="s">
        <v>1190</v>
      </c>
      <c r="D917" t="s">
        <v>3404</v>
      </c>
      <c r="E917" t="s">
        <v>3474</v>
      </c>
      <c r="F917" t="s">
        <v>3589</v>
      </c>
      <c r="G917" t="s">
        <v>1081</v>
      </c>
      <c r="EV917" t="s">
        <v>1101</v>
      </c>
      <c r="MY917" t="s">
        <v>4530</v>
      </c>
      <c r="MZ917" t="s">
        <v>4531</v>
      </c>
      <c r="NA917" t="s">
        <v>4531</v>
      </c>
      <c r="NB917" t="s">
        <v>4531</v>
      </c>
      <c r="NC917" t="s">
        <v>4531</v>
      </c>
      <c r="ND917" t="s">
        <v>4531</v>
      </c>
      <c r="NE917" t="s">
        <v>4531</v>
      </c>
      <c r="NF917" t="s">
        <v>4531</v>
      </c>
      <c r="NH917" t="s">
        <v>4531</v>
      </c>
      <c r="NI917" t="s">
        <v>4531</v>
      </c>
      <c r="NJ917" t="s">
        <v>4531</v>
      </c>
      <c r="NK917" t="s">
        <v>4531</v>
      </c>
      <c r="NL917" t="s">
        <v>4531</v>
      </c>
      <c r="NM917" t="s">
        <v>4531</v>
      </c>
      <c r="NN917" t="s">
        <v>4531</v>
      </c>
      <c r="NO917" t="s">
        <v>4531</v>
      </c>
      <c r="NP917" t="s">
        <v>4531</v>
      </c>
      <c r="NQ917" t="s">
        <v>4530</v>
      </c>
      <c r="NR917" t="s">
        <v>4531</v>
      </c>
      <c r="NS917" t="s">
        <v>4531</v>
      </c>
      <c r="NT917" t="s">
        <v>4531</v>
      </c>
      <c r="NU917" t="s">
        <v>4531</v>
      </c>
      <c r="NV917" t="s">
        <v>4531</v>
      </c>
      <c r="NW917" t="s">
        <v>4531</v>
      </c>
    </row>
    <row r="918" spans="1:387" x14ac:dyDescent="0.3">
      <c r="A918">
        <v>932</v>
      </c>
      <c r="B918" t="s">
        <v>4828</v>
      </c>
      <c r="C918" t="s">
        <v>1190</v>
      </c>
      <c r="D918" t="s">
        <v>3404</v>
      </c>
      <c r="E918" t="s">
        <v>3474</v>
      </c>
      <c r="F918" t="s">
        <v>3589</v>
      </c>
      <c r="G918" t="s">
        <v>1081</v>
      </c>
      <c r="EV918" t="s">
        <v>1101</v>
      </c>
      <c r="EW918" t="s">
        <v>4545</v>
      </c>
      <c r="EX918" t="s">
        <v>4545</v>
      </c>
      <c r="MY918" t="s">
        <v>4530</v>
      </c>
      <c r="MZ918" t="s">
        <v>4531</v>
      </c>
      <c r="NA918" t="s">
        <v>4531</v>
      </c>
      <c r="NB918" t="s">
        <v>4531</v>
      </c>
      <c r="NC918" t="s">
        <v>4531</v>
      </c>
      <c r="ND918" t="s">
        <v>4531</v>
      </c>
      <c r="NE918" t="s">
        <v>4531</v>
      </c>
      <c r="NF918" t="s">
        <v>4531</v>
      </c>
      <c r="NH918" t="s">
        <v>4531</v>
      </c>
      <c r="NI918" t="s">
        <v>4530</v>
      </c>
      <c r="NJ918" t="s">
        <v>4531</v>
      </c>
      <c r="NK918" t="s">
        <v>4531</v>
      </c>
      <c r="NL918" t="s">
        <v>4531</v>
      </c>
      <c r="NM918" t="s">
        <v>4531</v>
      </c>
      <c r="NN918" t="s">
        <v>4531</v>
      </c>
      <c r="NO918" t="s">
        <v>4531</v>
      </c>
      <c r="NP918" t="s">
        <v>4531</v>
      </c>
      <c r="NQ918" t="s">
        <v>4531</v>
      </c>
      <c r="NR918" t="s">
        <v>4531</v>
      </c>
      <c r="NS918" t="s">
        <v>4531</v>
      </c>
      <c r="NT918" t="s">
        <v>4531</v>
      </c>
      <c r="NU918" t="s">
        <v>4531</v>
      </c>
      <c r="NV918" t="s">
        <v>4531</v>
      </c>
      <c r="NW918" t="s">
        <v>4531</v>
      </c>
    </row>
    <row r="919" spans="1:387" x14ac:dyDescent="0.3">
      <c r="A919">
        <v>933</v>
      </c>
      <c r="B919" t="s">
        <v>4828</v>
      </c>
      <c r="C919" t="s">
        <v>1190</v>
      </c>
      <c r="D919" t="s">
        <v>3404</v>
      </c>
      <c r="E919" t="s">
        <v>3474</v>
      </c>
      <c r="F919" t="s">
        <v>3589</v>
      </c>
      <c r="G919" t="s">
        <v>1081</v>
      </c>
      <c r="EV919" t="s">
        <v>1101</v>
      </c>
      <c r="EW919" t="s">
        <v>4595</v>
      </c>
      <c r="EX919" t="s">
        <v>4595</v>
      </c>
      <c r="MY919" t="s">
        <v>4530</v>
      </c>
      <c r="MZ919" t="s">
        <v>4531</v>
      </c>
      <c r="NA919" t="s">
        <v>4531</v>
      </c>
      <c r="NB919" t="s">
        <v>4531</v>
      </c>
      <c r="NC919" t="s">
        <v>4531</v>
      </c>
      <c r="ND919" t="s">
        <v>4531</v>
      </c>
      <c r="NE919" t="s">
        <v>4531</v>
      </c>
      <c r="NF919" t="s">
        <v>4531</v>
      </c>
      <c r="NH919" t="s">
        <v>4531</v>
      </c>
      <c r="NI919" t="s">
        <v>4531</v>
      </c>
      <c r="NJ919" t="s">
        <v>4531</v>
      </c>
      <c r="NK919" t="s">
        <v>4531</v>
      </c>
      <c r="NL919" t="s">
        <v>4531</v>
      </c>
      <c r="NM919" t="s">
        <v>4531</v>
      </c>
      <c r="NN919" t="s">
        <v>4530</v>
      </c>
      <c r="NO919" t="s">
        <v>4531</v>
      </c>
      <c r="NP919" t="s">
        <v>4531</v>
      </c>
      <c r="NQ919" t="s">
        <v>4531</v>
      </c>
      <c r="NR919" t="s">
        <v>4531</v>
      </c>
      <c r="NS919" t="s">
        <v>4531</v>
      </c>
      <c r="NT919" t="s">
        <v>4531</v>
      </c>
      <c r="NU919" t="s">
        <v>4531</v>
      </c>
      <c r="NV919" t="s">
        <v>4531</v>
      </c>
      <c r="NW919" t="s">
        <v>4531</v>
      </c>
    </row>
    <row r="920" spans="1:387" x14ac:dyDescent="0.3">
      <c r="A920">
        <v>934</v>
      </c>
      <c r="B920" t="s">
        <v>4828</v>
      </c>
      <c r="C920" t="s">
        <v>1190</v>
      </c>
      <c r="D920" t="s">
        <v>1191</v>
      </c>
      <c r="E920" t="s">
        <v>1194</v>
      </c>
      <c r="F920" t="s">
        <v>4819</v>
      </c>
      <c r="G920" t="s">
        <v>1081</v>
      </c>
      <c r="X920" t="s">
        <v>1101</v>
      </c>
      <c r="Y920" t="s">
        <v>1105</v>
      </c>
      <c r="Z920" t="s">
        <v>4540</v>
      </c>
      <c r="AA920" t="s">
        <v>4770</v>
      </c>
      <c r="AB920" t="s">
        <v>1084</v>
      </c>
      <c r="AC920" t="s">
        <v>1103</v>
      </c>
      <c r="AL920" t="s">
        <v>1101</v>
      </c>
      <c r="AM920" t="s">
        <v>1105</v>
      </c>
      <c r="AN920" t="s">
        <v>4543</v>
      </c>
      <c r="AO920" t="s">
        <v>4961</v>
      </c>
      <c r="AP920" t="s">
        <v>1084</v>
      </c>
      <c r="AQ920" t="s">
        <v>1103</v>
      </c>
      <c r="AR920" t="s">
        <v>4551</v>
      </c>
      <c r="AS920" t="s">
        <v>1101</v>
      </c>
      <c r="AT920" t="s">
        <v>1105</v>
      </c>
      <c r="AU920" t="s">
        <v>4563</v>
      </c>
      <c r="AV920" t="s">
        <v>4594</v>
      </c>
      <c r="AW920" t="s">
        <v>1084</v>
      </c>
      <c r="AX920" t="s">
        <v>1084</v>
      </c>
      <c r="AY920" t="s">
        <v>4551</v>
      </c>
      <c r="BG920" t="s">
        <v>1101</v>
      </c>
      <c r="BL920" t="s">
        <v>1084</v>
      </c>
      <c r="BM920" t="s">
        <v>1103</v>
      </c>
      <c r="BN920" t="s">
        <v>4523</v>
      </c>
      <c r="BW920" t="s">
        <v>1101</v>
      </c>
      <c r="BX920" t="s">
        <v>1106</v>
      </c>
      <c r="BY920" t="s">
        <v>1105</v>
      </c>
      <c r="BZ920" t="s">
        <v>4563</v>
      </c>
      <c r="CA920" t="s">
        <v>4674</v>
      </c>
      <c r="CB920" t="s">
        <v>1084</v>
      </c>
      <c r="CC920" t="s">
        <v>1103</v>
      </c>
      <c r="CD920" t="s">
        <v>4551</v>
      </c>
      <c r="CM920" t="s">
        <v>1101</v>
      </c>
      <c r="CN920" t="s">
        <v>4764</v>
      </c>
      <c r="CO920" t="s">
        <v>4540</v>
      </c>
      <c r="CP920" t="s">
        <v>4563</v>
      </c>
      <c r="CQ920" t="s">
        <v>1084</v>
      </c>
      <c r="CR920" t="s">
        <v>1103</v>
      </c>
      <c r="CS920" t="s">
        <v>4542</v>
      </c>
      <c r="CT920" t="s">
        <v>1101</v>
      </c>
      <c r="CU920" t="s">
        <v>1086</v>
      </c>
      <c r="CV920" t="s">
        <v>1087</v>
      </c>
      <c r="CW920" t="s">
        <v>4566</v>
      </c>
      <c r="CX920" t="s">
        <v>4595</v>
      </c>
      <c r="CY920" t="s">
        <v>1084</v>
      </c>
      <c r="CZ920" t="s">
        <v>1103</v>
      </c>
      <c r="DA920" t="s">
        <v>4523</v>
      </c>
      <c r="DE920" t="s">
        <v>1101</v>
      </c>
      <c r="DF920" t="s">
        <v>1088</v>
      </c>
      <c r="DG920" t="s">
        <v>4585</v>
      </c>
      <c r="DH920" t="s">
        <v>4642</v>
      </c>
      <c r="DI920" t="s">
        <v>1084</v>
      </c>
      <c r="DJ920" t="s">
        <v>1103</v>
      </c>
      <c r="DK920" t="s">
        <v>4542</v>
      </c>
      <c r="DL920" t="s">
        <v>1101</v>
      </c>
      <c r="DM920" t="s">
        <v>4541</v>
      </c>
      <c r="DN920" t="s">
        <v>4541</v>
      </c>
      <c r="DO920" t="s">
        <v>1084</v>
      </c>
      <c r="DP920" t="s">
        <v>1103</v>
      </c>
      <c r="DR920" t="s">
        <v>1101</v>
      </c>
      <c r="DS920" t="s">
        <v>4546</v>
      </c>
      <c r="DT920" t="s">
        <v>4546</v>
      </c>
      <c r="DU920" t="s">
        <v>1084</v>
      </c>
      <c r="DV920" t="s">
        <v>1084</v>
      </c>
      <c r="DX920" t="s">
        <v>1101</v>
      </c>
      <c r="DY920" t="s">
        <v>4543</v>
      </c>
      <c r="DZ920" t="s">
        <v>4543</v>
      </c>
      <c r="EA920" t="s">
        <v>1084</v>
      </c>
      <c r="EB920" t="s">
        <v>1103</v>
      </c>
      <c r="ED920" t="s">
        <v>1101</v>
      </c>
      <c r="EE920" t="s">
        <v>4546</v>
      </c>
      <c r="EF920" t="s">
        <v>4546</v>
      </c>
      <c r="EG920" t="s">
        <v>1084</v>
      </c>
      <c r="EH920" t="s">
        <v>1103</v>
      </c>
      <c r="EJ920" t="s">
        <v>1101</v>
      </c>
      <c r="EK920" t="s">
        <v>4557</v>
      </c>
      <c r="EL920" t="s">
        <v>4557</v>
      </c>
      <c r="EM920" t="s">
        <v>1084</v>
      </c>
      <c r="EN920" t="s">
        <v>1084</v>
      </c>
      <c r="EP920" t="s">
        <v>1101</v>
      </c>
      <c r="EQ920" t="s">
        <v>4590</v>
      </c>
      <c r="ER920" t="s">
        <v>4590</v>
      </c>
      <c r="ES920" t="s">
        <v>1084</v>
      </c>
      <c r="ET920" t="s">
        <v>1084</v>
      </c>
      <c r="GN920" t="s">
        <v>1111</v>
      </c>
      <c r="GO920" t="s">
        <v>1111</v>
      </c>
      <c r="GP920" t="s">
        <v>1111</v>
      </c>
      <c r="GQ920" t="s">
        <v>1103</v>
      </c>
      <c r="GR920" t="s">
        <v>1103</v>
      </c>
      <c r="GS920" t="s">
        <v>4698</v>
      </c>
      <c r="GT920" t="s">
        <v>1124</v>
      </c>
      <c r="GW920" t="s">
        <v>1084</v>
      </c>
      <c r="GX920" t="s">
        <v>1110</v>
      </c>
      <c r="GY920" t="s">
        <v>1109</v>
      </c>
      <c r="HA920" t="s">
        <v>4530</v>
      </c>
      <c r="HB920" t="s">
        <v>1084</v>
      </c>
      <c r="HC920" t="s">
        <v>1110</v>
      </c>
      <c r="HD920" t="s">
        <v>1110</v>
      </c>
      <c r="HE920" t="s">
        <v>1109</v>
      </c>
      <c r="HG920" t="s">
        <v>4530</v>
      </c>
      <c r="KL920" t="s">
        <v>1139</v>
      </c>
      <c r="LU920" t="s">
        <v>1118</v>
      </c>
      <c r="LV920" t="s">
        <v>1118</v>
      </c>
      <c r="LW920" t="s">
        <v>1111</v>
      </c>
      <c r="LX920" t="s">
        <v>1197</v>
      </c>
      <c r="MY920" t="s">
        <v>4530</v>
      </c>
      <c r="MZ920" t="s">
        <v>4531</v>
      </c>
      <c r="NA920" t="s">
        <v>4531</v>
      </c>
      <c r="NB920" t="s">
        <v>4531</v>
      </c>
      <c r="NC920" t="s">
        <v>4531</v>
      </c>
      <c r="ND920" t="s">
        <v>4531</v>
      </c>
      <c r="NE920" t="s">
        <v>4531</v>
      </c>
      <c r="NF920" t="s">
        <v>4531</v>
      </c>
      <c r="NH920" t="s">
        <v>4530</v>
      </c>
      <c r="NI920" t="s">
        <v>4531</v>
      </c>
      <c r="NJ920" t="s">
        <v>4531</v>
      </c>
      <c r="NK920" t="s">
        <v>4531</v>
      </c>
      <c r="NL920" t="s">
        <v>4531</v>
      </c>
      <c r="NM920" t="s">
        <v>4531</v>
      </c>
      <c r="NN920" t="s">
        <v>4531</v>
      </c>
      <c r="NO920" t="s">
        <v>4531</v>
      </c>
      <c r="NP920" t="s">
        <v>4531</v>
      </c>
      <c r="NQ920" t="s">
        <v>4531</v>
      </c>
      <c r="NR920" t="s">
        <v>4531</v>
      </c>
      <c r="NS920" t="s">
        <v>4531</v>
      </c>
      <c r="NT920" t="s">
        <v>4531</v>
      </c>
      <c r="NU920" t="s">
        <v>4531</v>
      </c>
      <c r="NV920" t="s">
        <v>4531</v>
      </c>
      <c r="NW920" t="s">
        <v>4531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52"/>
  <sheetViews>
    <sheetView workbookViewId="0">
      <pane ySplit="1" topLeftCell="A2" activePane="bottomLeft" state="frozen"/>
      <selection pane="bottomLeft" sqref="A1:XFD1"/>
    </sheetView>
  </sheetViews>
  <sheetFormatPr defaultColWidth="11.5546875" defaultRowHeight="14.4" x14ac:dyDescent="0.3"/>
  <sheetData>
    <row r="1" spans="1:260" x14ac:dyDescent="0.3">
      <c r="A1" t="s">
        <v>8</v>
      </c>
      <c r="B1" t="s">
        <v>13</v>
      </c>
      <c r="C1" t="s">
        <v>14</v>
      </c>
      <c r="D1" t="s">
        <v>15</v>
      </c>
      <c r="E1" t="s">
        <v>1259</v>
      </c>
      <c r="F1" t="s">
        <v>5031</v>
      </c>
      <c r="G1" t="s">
        <v>5032</v>
      </c>
      <c r="H1" t="s">
        <v>5033</v>
      </c>
      <c r="I1" t="s">
        <v>5034</v>
      </c>
      <c r="J1" t="s">
        <v>5035</v>
      </c>
      <c r="K1" t="s">
        <v>5036</v>
      </c>
      <c r="L1" t="s">
        <v>5037</v>
      </c>
      <c r="M1" t="s">
        <v>5038</v>
      </c>
      <c r="N1" t="s">
        <v>5039</v>
      </c>
      <c r="O1" t="s">
        <v>5040</v>
      </c>
      <c r="P1" t="s">
        <v>5041</v>
      </c>
      <c r="Q1" t="s">
        <v>5042</v>
      </c>
      <c r="R1" t="s">
        <v>5043</v>
      </c>
      <c r="S1" t="s">
        <v>5044</v>
      </c>
      <c r="T1" t="s">
        <v>5045</v>
      </c>
      <c r="U1" t="s">
        <v>5046</v>
      </c>
      <c r="V1" t="s">
        <v>5047</v>
      </c>
      <c r="W1" t="s">
        <v>5048</v>
      </c>
      <c r="X1" t="s">
        <v>1260</v>
      </c>
      <c r="Y1" t="s">
        <v>5049</v>
      </c>
      <c r="Z1" t="s">
        <v>5050</v>
      </c>
      <c r="AA1" t="s">
        <v>5051</v>
      </c>
      <c r="AB1" t="s">
        <v>5052</v>
      </c>
      <c r="AC1" t="s">
        <v>5053</v>
      </c>
      <c r="AD1" t="s">
        <v>5054</v>
      </c>
      <c r="AE1" t="s">
        <v>5055</v>
      </c>
      <c r="AF1" t="s">
        <v>5056</v>
      </c>
      <c r="AG1" t="s">
        <v>5057</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233</v>
      </c>
      <c r="BC1" t="s">
        <v>556</v>
      </c>
      <c r="BD1" t="s">
        <v>557</v>
      </c>
      <c r="BE1" t="s">
        <v>558</v>
      </c>
      <c r="BF1" t="s">
        <v>559</v>
      </c>
      <c r="BG1" t="s">
        <v>560</v>
      </c>
      <c r="BH1" t="s">
        <v>235</v>
      </c>
      <c r="BI1" t="s">
        <v>591</v>
      </c>
      <c r="BJ1" t="s">
        <v>592</v>
      </c>
      <c r="BK1" t="s">
        <v>593</v>
      </c>
      <c r="BL1" t="s">
        <v>594</v>
      </c>
      <c r="BM1" t="s">
        <v>595</v>
      </c>
      <c r="BN1" t="s">
        <v>596</v>
      </c>
      <c r="BO1" t="s">
        <v>597</v>
      </c>
      <c r="BP1" t="s">
        <v>598</v>
      </c>
      <c r="BQ1" t="s">
        <v>599</v>
      </c>
      <c r="BR1" t="s">
        <v>600</v>
      </c>
      <c r="BS1" t="s">
        <v>601</v>
      </c>
      <c r="BT1" t="s">
        <v>602</v>
      </c>
      <c r="BU1" t="s">
        <v>603</v>
      </c>
      <c r="BV1" t="s">
        <v>604</v>
      </c>
      <c r="BW1" t="s">
        <v>605</v>
      </c>
      <c r="BX1" t="s">
        <v>606</v>
      </c>
      <c r="BY1" t="s">
        <v>607</v>
      </c>
      <c r="BZ1" t="s">
        <v>608</v>
      </c>
      <c r="CA1" t="s">
        <v>609</v>
      </c>
      <c r="CB1" t="s">
        <v>610</v>
      </c>
      <c r="CC1" t="s">
        <v>611</v>
      </c>
      <c r="CD1" t="s">
        <v>612</v>
      </c>
      <c r="CE1" t="s">
        <v>613</v>
      </c>
      <c r="CF1" t="s">
        <v>614</v>
      </c>
      <c r="CG1" t="s">
        <v>615</v>
      </c>
      <c r="CH1" t="s">
        <v>616</v>
      </c>
      <c r="CI1" t="s">
        <v>617</v>
      </c>
      <c r="CJ1" t="s">
        <v>618</v>
      </c>
      <c r="CK1" t="s">
        <v>619</v>
      </c>
      <c r="CL1" t="s">
        <v>620</v>
      </c>
      <c r="CM1" t="s">
        <v>236</v>
      </c>
      <c r="CN1" t="s">
        <v>237</v>
      </c>
      <c r="CO1" t="s">
        <v>1040</v>
      </c>
      <c r="CP1" t="s">
        <v>1041</v>
      </c>
      <c r="CQ1" t="s">
        <v>1042</v>
      </c>
      <c r="CR1" t="s">
        <v>1043</v>
      </c>
      <c r="CS1" t="s">
        <v>238</v>
      </c>
      <c r="CT1" t="s">
        <v>239</v>
      </c>
      <c r="CU1" t="s">
        <v>240</v>
      </c>
      <c r="CV1" t="s">
        <v>241</v>
      </c>
      <c r="CW1" t="s">
        <v>242</v>
      </c>
      <c r="CX1" t="s">
        <v>243</v>
      </c>
      <c r="CY1" t="s">
        <v>244</v>
      </c>
      <c r="CZ1" t="s">
        <v>245</v>
      </c>
      <c r="DA1" t="s">
        <v>135</v>
      </c>
      <c r="DB1" t="s">
        <v>772</v>
      </c>
      <c r="DC1" t="s">
        <v>773</v>
      </c>
      <c r="DD1" t="s">
        <v>136</v>
      </c>
      <c r="DE1" t="s">
        <v>774</v>
      </c>
      <c r="DF1" t="s">
        <v>775</v>
      </c>
      <c r="DG1" t="s">
        <v>776</v>
      </c>
      <c r="DH1" t="s">
        <v>777</v>
      </c>
      <c r="DI1" t="s">
        <v>778</v>
      </c>
      <c r="DJ1" t="s">
        <v>779</v>
      </c>
      <c r="DK1" t="s">
        <v>780</v>
      </c>
      <c r="DL1" t="s">
        <v>781</v>
      </c>
      <c r="DM1" t="s">
        <v>137</v>
      </c>
      <c r="DN1" t="s">
        <v>782</v>
      </c>
      <c r="DO1" t="s">
        <v>783</v>
      </c>
      <c r="DP1" t="s">
        <v>138</v>
      </c>
      <c r="DQ1" t="s">
        <v>139</v>
      </c>
      <c r="DR1" t="s">
        <v>140</v>
      </c>
      <c r="DS1" t="s">
        <v>141</v>
      </c>
      <c r="DT1" t="s">
        <v>142</v>
      </c>
      <c r="DU1" t="s">
        <v>143</v>
      </c>
      <c r="DV1" t="s">
        <v>784</v>
      </c>
      <c r="DW1" t="s">
        <v>145</v>
      </c>
      <c r="DX1" t="s">
        <v>785</v>
      </c>
      <c r="DY1" t="s">
        <v>786</v>
      </c>
      <c r="DZ1" t="s">
        <v>144</v>
      </c>
      <c r="EA1" t="s">
        <v>787</v>
      </c>
      <c r="EB1" t="s">
        <v>788</v>
      </c>
      <c r="EC1" t="s">
        <v>789</v>
      </c>
      <c r="ED1" t="s">
        <v>790</v>
      </c>
      <c r="EE1" t="s">
        <v>791</v>
      </c>
      <c r="EF1" t="s">
        <v>792</v>
      </c>
      <c r="EG1" t="s">
        <v>793</v>
      </c>
      <c r="EH1" t="s">
        <v>149</v>
      </c>
      <c r="EI1" t="s">
        <v>147</v>
      </c>
      <c r="EJ1" t="s">
        <v>146</v>
      </c>
      <c r="EK1" t="s">
        <v>275</v>
      </c>
      <c r="EL1" t="s">
        <v>794</v>
      </c>
      <c r="EM1" t="s">
        <v>795</v>
      </c>
      <c r="EN1" t="s">
        <v>796</v>
      </c>
      <c r="EO1" t="s">
        <v>797</v>
      </c>
      <c r="EP1" t="s">
        <v>798</v>
      </c>
      <c r="EQ1" t="s">
        <v>799</v>
      </c>
      <c r="ER1" t="s">
        <v>800</v>
      </c>
      <c r="ES1" t="s">
        <v>801</v>
      </c>
      <c r="ET1" t="s">
        <v>148</v>
      </c>
      <c r="EU1" t="s">
        <v>150</v>
      </c>
      <c r="EV1" t="s">
        <v>802</v>
      </c>
      <c r="EW1" t="s">
        <v>151</v>
      </c>
      <c r="EX1" t="s">
        <v>152</v>
      </c>
      <c r="EY1" t="s">
        <v>153</v>
      </c>
      <c r="EZ1" t="s">
        <v>906</v>
      </c>
      <c r="FA1" t="s">
        <v>803</v>
      </c>
      <c r="FB1" t="s">
        <v>154</v>
      </c>
      <c r="FC1" t="s">
        <v>155</v>
      </c>
      <c r="FD1" t="s">
        <v>804</v>
      </c>
      <c r="FE1" t="s">
        <v>805</v>
      </c>
      <c r="FF1" t="s">
        <v>806</v>
      </c>
      <c r="FG1" t="s">
        <v>807</v>
      </c>
      <c r="FH1" t="s">
        <v>808</v>
      </c>
      <c r="FI1" t="s">
        <v>809</v>
      </c>
      <c r="FJ1" t="s">
        <v>810</v>
      </c>
      <c r="FK1" t="s">
        <v>811</v>
      </c>
      <c r="FL1" t="s">
        <v>812</v>
      </c>
      <c r="FM1" t="s">
        <v>813</v>
      </c>
      <c r="FN1" t="s">
        <v>156</v>
      </c>
      <c r="FO1" t="s">
        <v>814</v>
      </c>
      <c r="FP1" t="s">
        <v>815</v>
      </c>
      <c r="FQ1" t="s">
        <v>157</v>
      </c>
      <c r="FR1" t="s">
        <v>158</v>
      </c>
      <c r="FS1" t="s">
        <v>816</v>
      </c>
      <c r="FT1" t="s">
        <v>276</v>
      </c>
      <c r="FU1" t="s">
        <v>817</v>
      </c>
      <c r="FV1" t="s">
        <v>818</v>
      </c>
      <c r="FW1" t="s">
        <v>277</v>
      </c>
      <c r="FX1" t="s">
        <v>819</v>
      </c>
      <c r="FY1" t="s">
        <v>820</v>
      </c>
      <c r="FZ1" t="s">
        <v>821</v>
      </c>
      <c r="GA1" t="s">
        <v>822</v>
      </c>
      <c r="GB1" t="s">
        <v>823</v>
      </c>
      <c r="GC1" t="s">
        <v>824</v>
      </c>
      <c r="GD1" t="s">
        <v>825</v>
      </c>
      <c r="GE1" t="s">
        <v>826</v>
      </c>
      <c r="GF1" t="s">
        <v>827</v>
      </c>
      <c r="GG1" t="s">
        <v>828</v>
      </c>
      <c r="GH1" t="s">
        <v>829</v>
      </c>
      <c r="GI1" t="s">
        <v>830</v>
      </c>
      <c r="GJ1" t="s">
        <v>831</v>
      </c>
      <c r="GK1" t="s">
        <v>832</v>
      </c>
      <c r="GL1" t="s">
        <v>833</v>
      </c>
      <c r="GM1" t="s">
        <v>834</v>
      </c>
      <c r="GN1" t="s">
        <v>835</v>
      </c>
      <c r="GO1" t="s">
        <v>836</v>
      </c>
      <c r="GP1" t="s">
        <v>837</v>
      </c>
      <c r="GQ1" t="s">
        <v>838</v>
      </c>
      <c r="GR1" t="s">
        <v>839</v>
      </c>
      <c r="GS1" t="s">
        <v>840</v>
      </c>
      <c r="GT1" t="s">
        <v>841</v>
      </c>
      <c r="GU1" t="s">
        <v>842</v>
      </c>
      <c r="GV1" t="s">
        <v>843</v>
      </c>
      <c r="GW1" t="s">
        <v>844</v>
      </c>
      <c r="GX1" t="s">
        <v>845</v>
      </c>
      <c r="GY1" t="s">
        <v>846</v>
      </c>
      <c r="GZ1" t="s">
        <v>847</v>
      </c>
      <c r="HA1" t="s">
        <v>159</v>
      </c>
      <c r="HB1" t="s">
        <v>160</v>
      </c>
      <c r="HC1" t="s">
        <v>161</v>
      </c>
      <c r="HD1" t="s">
        <v>374</v>
      </c>
      <c r="HE1" t="s">
        <v>849</v>
      </c>
      <c r="HF1" t="s">
        <v>377</v>
      </c>
      <c r="HG1" t="s">
        <v>278</v>
      </c>
      <c r="HH1" t="s">
        <v>279</v>
      </c>
      <c r="HI1" t="s">
        <v>850</v>
      </c>
      <c r="HJ1" t="s">
        <v>851</v>
      </c>
      <c r="HK1" t="s">
        <v>852</v>
      </c>
      <c r="HL1" t="s">
        <v>162</v>
      </c>
      <c r="HM1" t="s">
        <v>163</v>
      </c>
      <c r="HN1" t="s">
        <v>164</v>
      </c>
      <c r="HO1" t="s">
        <v>165</v>
      </c>
      <c r="HP1" t="s">
        <v>166</v>
      </c>
      <c r="HQ1" t="s">
        <v>167</v>
      </c>
      <c r="HR1" t="s">
        <v>168</v>
      </c>
      <c r="HS1" t="s">
        <v>169</v>
      </c>
      <c r="HT1" t="s">
        <v>170</v>
      </c>
      <c r="HU1" t="s">
        <v>171</v>
      </c>
      <c r="HV1" t="s">
        <v>172</v>
      </c>
      <c r="HW1" t="s">
        <v>173</v>
      </c>
      <c r="HX1" t="s">
        <v>174</v>
      </c>
      <c r="HY1" t="s">
        <v>175</v>
      </c>
      <c r="HZ1" t="s">
        <v>176</v>
      </c>
      <c r="IA1" t="s">
        <v>407</v>
      </c>
      <c r="IB1" t="s">
        <v>177</v>
      </c>
      <c r="IC1" t="s">
        <v>178</v>
      </c>
      <c r="ID1" t="s">
        <v>179</v>
      </c>
      <c r="IE1" t="s">
        <v>180</v>
      </c>
      <c r="IF1" t="s">
        <v>181</v>
      </c>
      <c r="IG1" t="s">
        <v>182</v>
      </c>
      <c r="IH1" t="s">
        <v>183</v>
      </c>
      <c r="II1" t="s">
        <v>184</v>
      </c>
      <c r="IJ1" t="s">
        <v>185</v>
      </c>
      <c r="IK1" t="s">
        <v>186</v>
      </c>
      <c r="IL1" t="s">
        <v>187</v>
      </c>
      <c r="IM1" t="s">
        <v>281</v>
      </c>
      <c r="IN1" t="s">
        <v>282</v>
      </c>
      <c r="IO1" t="s">
        <v>283</v>
      </c>
      <c r="IP1" t="s">
        <v>284</v>
      </c>
      <c r="IQ1" t="s">
        <v>285</v>
      </c>
      <c r="IR1" t="s">
        <v>286</v>
      </c>
      <c r="IS1" t="s">
        <v>1261</v>
      </c>
      <c r="IT1" t="s">
        <v>1262</v>
      </c>
      <c r="IU1" t="s">
        <v>248</v>
      </c>
      <c r="IV1" t="s">
        <v>249</v>
      </c>
      <c r="IW1" t="s">
        <v>252</v>
      </c>
      <c r="IX1" t="s">
        <v>253</v>
      </c>
      <c r="IY1" t="s">
        <v>254</v>
      </c>
      <c r="IZ1" t="s">
        <v>255</v>
      </c>
    </row>
    <row r="2" spans="1:260" x14ac:dyDescent="0.3">
      <c r="A2" t="s">
        <v>4520</v>
      </c>
      <c r="B2" t="s">
        <v>1133</v>
      </c>
      <c r="C2" t="s">
        <v>1134</v>
      </c>
      <c r="D2" t="s">
        <v>1137</v>
      </c>
      <c r="E2" t="s">
        <v>5058</v>
      </c>
      <c r="F2" t="s">
        <v>4531</v>
      </c>
      <c r="G2" t="s">
        <v>4530</v>
      </c>
      <c r="H2" t="s">
        <v>4530</v>
      </c>
      <c r="I2" t="s">
        <v>4530</v>
      </c>
      <c r="J2" t="s">
        <v>4530</v>
      </c>
      <c r="K2" t="s">
        <v>4530</v>
      </c>
      <c r="L2" t="s">
        <v>4531</v>
      </c>
      <c r="M2" t="s">
        <v>4531</v>
      </c>
      <c r="N2" t="s">
        <v>4531</v>
      </c>
      <c r="O2" t="s">
        <v>4531</v>
      </c>
      <c r="P2" t="s">
        <v>4531</v>
      </c>
      <c r="Q2" t="s">
        <v>4531</v>
      </c>
      <c r="R2" t="s">
        <v>4531</v>
      </c>
      <c r="S2" t="s">
        <v>4531</v>
      </c>
      <c r="T2" t="s">
        <v>4531</v>
      </c>
      <c r="U2" t="s">
        <v>4531</v>
      </c>
      <c r="V2" t="s">
        <v>4531</v>
      </c>
      <c r="W2" t="s">
        <v>4531</v>
      </c>
      <c r="X2" t="s">
        <v>5059</v>
      </c>
      <c r="Y2" t="s">
        <v>4531</v>
      </c>
      <c r="Z2" t="s">
        <v>4530</v>
      </c>
      <c r="AA2" t="s">
        <v>4531</v>
      </c>
      <c r="AB2" t="s">
        <v>4531</v>
      </c>
      <c r="AC2" t="s">
        <v>4530</v>
      </c>
      <c r="AD2" t="s">
        <v>4531</v>
      </c>
      <c r="AE2" t="s">
        <v>4531</v>
      </c>
      <c r="AF2" t="s">
        <v>4531</v>
      </c>
      <c r="AG2" t="s">
        <v>4531</v>
      </c>
      <c r="AH2" t="s">
        <v>5060</v>
      </c>
      <c r="AI2" t="s">
        <v>4531</v>
      </c>
      <c r="AJ2" t="s">
        <v>4530</v>
      </c>
      <c r="AK2" t="s">
        <v>4530</v>
      </c>
      <c r="AL2" t="s">
        <v>4530</v>
      </c>
      <c r="AM2" t="s">
        <v>4531</v>
      </c>
      <c r="AN2" t="s">
        <v>4530</v>
      </c>
      <c r="AO2" t="s">
        <v>4530</v>
      </c>
      <c r="AP2" t="s">
        <v>4530</v>
      </c>
      <c r="AQ2" t="s">
        <v>4531</v>
      </c>
      <c r="AR2" t="s">
        <v>4531</v>
      </c>
      <c r="AS2" t="s">
        <v>4531</v>
      </c>
      <c r="AT2" t="s">
        <v>4531</v>
      </c>
      <c r="AU2" t="s">
        <v>4531</v>
      </c>
      <c r="AV2" t="s">
        <v>4531</v>
      </c>
      <c r="AW2" t="s">
        <v>4531</v>
      </c>
      <c r="AX2" t="s">
        <v>4531</v>
      </c>
      <c r="AY2" t="s">
        <v>4531</v>
      </c>
      <c r="AZ2" t="s">
        <v>4531</v>
      </c>
      <c r="BA2" t="s">
        <v>4531</v>
      </c>
      <c r="BB2" t="s">
        <v>2758</v>
      </c>
      <c r="BC2" t="s">
        <v>4531</v>
      </c>
      <c r="BD2" t="s">
        <v>4531</v>
      </c>
      <c r="BE2" t="s">
        <v>4530</v>
      </c>
      <c r="BF2" t="s">
        <v>4531</v>
      </c>
      <c r="BG2" t="s">
        <v>4531</v>
      </c>
      <c r="BH2" t="s">
        <v>5061</v>
      </c>
      <c r="BI2" t="s">
        <v>4531</v>
      </c>
      <c r="BJ2" t="s">
        <v>4531</v>
      </c>
      <c r="BK2" t="s">
        <v>4531</v>
      </c>
      <c r="BL2" t="s">
        <v>4531</v>
      </c>
      <c r="BM2" t="s">
        <v>4531</v>
      </c>
      <c r="BN2" t="s">
        <v>4531</v>
      </c>
      <c r="BO2" t="s">
        <v>4531</v>
      </c>
      <c r="BP2" t="s">
        <v>4531</v>
      </c>
      <c r="BQ2" t="s">
        <v>4531</v>
      </c>
      <c r="BR2" t="s">
        <v>4531</v>
      </c>
      <c r="BS2" t="s">
        <v>4531</v>
      </c>
      <c r="BT2" t="s">
        <v>4531</v>
      </c>
      <c r="BU2" t="s">
        <v>4531</v>
      </c>
      <c r="BV2" t="s">
        <v>4531</v>
      </c>
      <c r="BW2" t="s">
        <v>4531</v>
      </c>
      <c r="BX2" t="s">
        <v>4531</v>
      </c>
      <c r="BY2" t="s">
        <v>4531</v>
      </c>
      <c r="BZ2" t="s">
        <v>4531</v>
      </c>
      <c r="CA2" t="s">
        <v>4531</v>
      </c>
      <c r="CB2" t="s">
        <v>4531</v>
      </c>
      <c r="CC2" t="s">
        <v>4531</v>
      </c>
      <c r="CD2" t="s">
        <v>4531</v>
      </c>
      <c r="CE2" t="s">
        <v>4531</v>
      </c>
      <c r="CF2" t="s">
        <v>4531</v>
      </c>
      <c r="CG2" t="s">
        <v>4531</v>
      </c>
      <c r="CH2" t="s">
        <v>4530</v>
      </c>
      <c r="CI2" t="s">
        <v>4530</v>
      </c>
      <c r="CJ2" t="s">
        <v>4530</v>
      </c>
      <c r="CK2" t="s">
        <v>4530</v>
      </c>
      <c r="CL2" t="s">
        <v>4530</v>
      </c>
      <c r="CM2" t="s">
        <v>1084</v>
      </c>
      <c r="CN2" t="s">
        <v>1153</v>
      </c>
      <c r="CO2" t="s">
        <v>1107</v>
      </c>
      <c r="CP2" t="s">
        <v>5062</v>
      </c>
      <c r="CQ2" t="s">
        <v>1107</v>
      </c>
      <c r="CR2" t="s">
        <v>5062</v>
      </c>
      <c r="CS2" t="s">
        <v>1270</v>
      </c>
      <c r="CT2" t="s">
        <v>1265</v>
      </c>
      <c r="CU2" t="s">
        <v>1265</v>
      </c>
      <c r="CV2" t="s">
        <v>1265</v>
      </c>
      <c r="CW2" t="s">
        <v>1270</v>
      </c>
      <c r="CX2" t="s">
        <v>1280</v>
      </c>
      <c r="CY2" t="s">
        <v>1277</v>
      </c>
      <c r="CZ2" t="s">
        <v>1267</v>
      </c>
      <c r="DW2" t="s">
        <v>1170</v>
      </c>
      <c r="DX2" t="s">
        <v>1170</v>
      </c>
      <c r="DY2" t="s">
        <v>1170</v>
      </c>
      <c r="DZ2" t="s">
        <v>1139</v>
      </c>
      <c r="IS2" t="s">
        <v>1107</v>
      </c>
      <c r="IU2" t="s">
        <v>1107</v>
      </c>
      <c r="IV2" t="s">
        <v>5063</v>
      </c>
      <c r="IW2" t="s">
        <v>1107</v>
      </c>
      <c r="IX2" t="s">
        <v>5063</v>
      </c>
      <c r="IY2" t="s">
        <v>1103</v>
      </c>
      <c r="IZ2" t="s">
        <v>5064</v>
      </c>
    </row>
    <row r="3" spans="1:260" x14ac:dyDescent="0.3">
      <c r="A3" t="s">
        <v>4520</v>
      </c>
      <c r="B3" t="s">
        <v>1119</v>
      </c>
      <c r="C3" t="s">
        <v>1230</v>
      </c>
      <c r="D3" t="s">
        <v>1231</v>
      </c>
      <c r="E3" t="s">
        <v>5065</v>
      </c>
      <c r="F3" t="s">
        <v>4531</v>
      </c>
      <c r="G3" t="s">
        <v>4530</v>
      </c>
      <c r="H3" t="s">
        <v>4530</v>
      </c>
      <c r="I3" t="s">
        <v>4531</v>
      </c>
      <c r="J3" t="s">
        <v>4531</v>
      </c>
      <c r="K3" t="s">
        <v>4530</v>
      </c>
      <c r="L3" t="s">
        <v>4531</v>
      </c>
      <c r="M3" t="s">
        <v>4530</v>
      </c>
      <c r="N3" t="s">
        <v>4530</v>
      </c>
      <c r="O3" t="s">
        <v>4530</v>
      </c>
      <c r="P3" t="s">
        <v>4531</v>
      </c>
      <c r="Q3" t="s">
        <v>4530</v>
      </c>
      <c r="R3" t="s">
        <v>4530</v>
      </c>
      <c r="S3" t="s">
        <v>4530</v>
      </c>
      <c r="T3" t="s">
        <v>4530</v>
      </c>
      <c r="U3" t="s">
        <v>4530</v>
      </c>
      <c r="V3" t="s">
        <v>4530</v>
      </c>
      <c r="W3" t="s">
        <v>4530</v>
      </c>
      <c r="X3" t="s">
        <v>5066</v>
      </c>
      <c r="Y3" t="s">
        <v>4531</v>
      </c>
      <c r="Z3" t="s">
        <v>4530</v>
      </c>
      <c r="AA3" t="s">
        <v>4531</v>
      </c>
      <c r="AB3" t="s">
        <v>4530</v>
      </c>
      <c r="AC3" t="s">
        <v>4530</v>
      </c>
      <c r="AD3" t="s">
        <v>4531</v>
      </c>
      <c r="AE3" t="s">
        <v>4530</v>
      </c>
      <c r="AF3" t="s">
        <v>4530</v>
      </c>
      <c r="AG3" t="s">
        <v>4530</v>
      </c>
      <c r="AH3" t="s">
        <v>5067</v>
      </c>
      <c r="AI3" t="s">
        <v>4531</v>
      </c>
      <c r="AJ3" t="s">
        <v>4530</v>
      </c>
      <c r="AK3" t="s">
        <v>4530</v>
      </c>
      <c r="AL3" t="s">
        <v>4531</v>
      </c>
      <c r="AM3" t="s">
        <v>4530</v>
      </c>
      <c r="AN3" t="s">
        <v>4531</v>
      </c>
      <c r="AO3" t="s">
        <v>4530</v>
      </c>
      <c r="AP3" t="s">
        <v>4530</v>
      </c>
      <c r="AQ3" t="s">
        <v>4531</v>
      </c>
      <c r="AR3" t="s">
        <v>4530</v>
      </c>
      <c r="AS3" t="s">
        <v>4530</v>
      </c>
      <c r="AT3" t="s">
        <v>4530</v>
      </c>
      <c r="AU3" t="s">
        <v>4530</v>
      </c>
      <c r="AV3" t="s">
        <v>4530</v>
      </c>
      <c r="AW3" t="s">
        <v>4530</v>
      </c>
      <c r="AX3" t="s">
        <v>4530</v>
      </c>
      <c r="AY3" t="s">
        <v>4530</v>
      </c>
      <c r="AZ3" t="s">
        <v>4530</v>
      </c>
      <c r="BA3" t="s">
        <v>4530</v>
      </c>
      <c r="BB3" t="s">
        <v>5068</v>
      </c>
      <c r="BC3" t="s">
        <v>4531</v>
      </c>
      <c r="BD3" t="s">
        <v>4530</v>
      </c>
      <c r="BE3" t="s">
        <v>4530</v>
      </c>
      <c r="BF3" t="s">
        <v>4530</v>
      </c>
      <c r="BG3" t="s">
        <v>4530</v>
      </c>
      <c r="BH3" t="s">
        <v>5069</v>
      </c>
      <c r="BI3" t="s">
        <v>4531</v>
      </c>
      <c r="BJ3" t="s">
        <v>4531</v>
      </c>
      <c r="BK3" t="s">
        <v>4530</v>
      </c>
      <c r="BL3" t="s">
        <v>4531</v>
      </c>
      <c r="BM3" t="s">
        <v>4531</v>
      </c>
      <c r="BN3" t="s">
        <v>4531</v>
      </c>
      <c r="BO3" t="s">
        <v>4531</v>
      </c>
      <c r="BP3" t="s">
        <v>4531</v>
      </c>
      <c r="BQ3" t="s">
        <v>4531</v>
      </c>
      <c r="BR3" t="s">
        <v>4531</v>
      </c>
      <c r="BS3" t="s">
        <v>4531</v>
      </c>
      <c r="BT3" t="s">
        <v>4531</v>
      </c>
      <c r="BU3" t="s">
        <v>4531</v>
      </c>
      <c r="BV3" t="s">
        <v>4531</v>
      </c>
      <c r="BW3" t="s">
        <v>4531</v>
      </c>
      <c r="BX3" t="s">
        <v>4531</v>
      </c>
      <c r="BY3" t="s">
        <v>4531</v>
      </c>
      <c r="BZ3" t="s">
        <v>4531</v>
      </c>
      <c r="CA3" t="s">
        <v>4531</v>
      </c>
      <c r="CB3" t="s">
        <v>4531</v>
      </c>
      <c r="CC3" t="s">
        <v>4531</v>
      </c>
      <c r="CD3" t="s">
        <v>4531</v>
      </c>
      <c r="CE3" t="s">
        <v>4531</v>
      </c>
      <c r="CF3" t="s">
        <v>4531</v>
      </c>
      <c r="CG3" t="s">
        <v>4531</v>
      </c>
      <c r="CH3" t="s">
        <v>4530</v>
      </c>
      <c r="CI3" t="s">
        <v>4530</v>
      </c>
      <c r="CJ3" t="s">
        <v>4530</v>
      </c>
      <c r="CK3" t="s">
        <v>4530</v>
      </c>
      <c r="CL3" t="s">
        <v>4530</v>
      </c>
      <c r="CM3" t="s">
        <v>1084</v>
      </c>
      <c r="CN3" t="s">
        <v>1264</v>
      </c>
      <c r="CO3" t="s">
        <v>1127</v>
      </c>
      <c r="CQ3" t="s">
        <v>1127</v>
      </c>
      <c r="CS3" t="s">
        <v>1272</v>
      </c>
      <c r="CT3" t="s">
        <v>1266</v>
      </c>
      <c r="CU3" t="s">
        <v>1265</v>
      </c>
      <c r="CV3" t="s">
        <v>1265</v>
      </c>
      <c r="CW3" t="s">
        <v>1272</v>
      </c>
      <c r="CX3" t="s">
        <v>1265</v>
      </c>
      <c r="CY3" t="s">
        <v>1268</v>
      </c>
      <c r="CZ3" t="s">
        <v>1268</v>
      </c>
      <c r="IS3" t="s">
        <v>1089</v>
      </c>
      <c r="IU3" t="s">
        <v>1107</v>
      </c>
      <c r="IV3" t="s">
        <v>5070</v>
      </c>
      <c r="IW3" t="s">
        <v>1107</v>
      </c>
      <c r="IX3" t="s">
        <v>5070</v>
      </c>
      <c r="IY3" t="s">
        <v>1084</v>
      </c>
    </row>
    <row r="4" spans="1:260" x14ac:dyDescent="0.3">
      <c r="A4" t="s">
        <v>4520</v>
      </c>
      <c r="B4" t="s">
        <v>1130</v>
      </c>
      <c r="C4" t="s">
        <v>1131</v>
      </c>
      <c r="D4" t="s">
        <v>3501</v>
      </c>
      <c r="E4" t="s">
        <v>5071</v>
      </c>
      <c r="F4" t="s">
        <v>4531</v>
      </c>
      <c r="G4" t="s">
        <v>4530</v>
      </c>
      <c r="H4" t="s">
        <v>4530</v>
      </c>
      <c r="I4" t="s">
        <v>4530</v>
      </c>
      <c r="J4" t="s">
        <v>4530</v>
      </c>
      <c r="K4" t="s">
        <v>4530</v>
      </c>
      <c r="L4" t="s">
        <v>4530</v>
      </c>
      <c r="M4" t="s">
        <v>4530</v>
      </c>
      <c r="N4" t="s">
        <v>4530</v>
      </c>
      <c r="O4" t="s">
        <v>4530</v>
      </c>
      <c r="P4" t="s">
        <v>4530</v>
      </c>
      <c r="Q4" t="s">
        <v>4530</v>
      </c>
      <c r="R4" t="s">
        <v>4530</v>
      </c>
      <c r="S4" t="s">
        <v>4530</v>
      </c>
      <c r="T4" t="s">
        <v>4530</v>
      </c>
      <c r="U4" t="s">
        <v>4530</v>
      </c>
      <c r="V4" t="s">
        <v>4530</v>
      </c>
      <c r="W4" t="s">
        <v>4530</v>
      </c>
      <c r="X4" t="s">
        <v>5072</v>
      </c>
      <c r="Y4" t="s">
        <v>4531</v>
      </c>
      <c r="Z4" t="s">
        <v>4530</v>
      </c>
      <c r="AA4" t="s">
        <v>4530</v>
      </c>
      <c r="AB4" t="s">
        <v>4530</v>
      </c>
      <c r="AC4" t="s">
        <v>4530</v>
      </c>
      <c r="AD4" t="s">
        <v>4530</v>
      </c>
      <c r="AE4" t="s">
        <v>4530</v>
      </c>
      <c r="AF4" t="s">
        <v>4530</v>
      </c>
      <c r="AG4" t="s">
        <v>4530</v>
      </c>
      <c r="AH4" t="s">
        <v>5073</v>
      </c>
      <c r="AI4" t="s">
        <v>4531</v>
      </c>
      <c r="AJ4" t="s">
        <v>4530</v>
      </c>
      <c r="AK4" t="s">
        <v>4530</v>
      </c>
      <c r="AL4" t="s">
        <v>4530</v>
      </c>
      <c r="AM4" t="s">
        <v>4530</v>
      </c>
      <c r="AN4" t="s">
        <v>4530</v>
      </c>
      <c r="AO4" t="s">
        <v>4530</v>
      </c>
      <c r="AP4" t="s">
        <v>4530</v>
      </c>
      <c r="AQ4" t="s">
        <v>4530</v>
      </c>
      <c r="AR4" t="s">
        <v>4530</v>
      </c>
      <c r="AS4" t="s">
        <v>4530</v>
      </c>
      <c r="AT4" t="s">
        <v>4530</v>
      </c>
      <c r="AU4" t="s">
        <v>4530</v>
      </c>
      <c r="AV4" t="s">
        <v>4530</v>
      </c>
      <c r="AW4" t="s">
        <v>4530</v>
      </c>
      <c r="AX4" t="s">
        <v>4530</v>
      </c>
      <c r="AY4" t="s">
        <v>4530</v>
      </c>
      <c r="AZ4" t="s">
        <v>4530</v>
      </c>
      <c r="BA4" t="s">
        <v>4530</v>
      </c>
      <c r="BB4" t="s">
        <v>5074</v>
      </c>
      <c r="BC4" t="s">
        <v>4531</v>
      </c>
      <c r="BD4" t="s">
        <v>4530</v>
      </c>
      <c r="BE4" t="s">
        <v>4530</v>
      </c>
      <c r="BF4" t="s">
        <v>4530</v>
      </c>
      <c r="BG4" t="s">
        <v>4530</v>
      </c>
      <c r="BH4" t="s">
        <v>5075</v>
      </c>
      <c r="BI4" t="s">
        <v>4531</v>
      </c>
      <c r="BJ4" t="s">
        <v>4531</v>
      </c>
      <c r="BK4" t="s">
        <v>4531</v>
      </c>
      <c r="BL4" t="s">
        <v>4531</v>
      </c>
      <c r="BM4" t="s">
        <v>4531</v>
      </c>
      <c r="BN4" t="s">
        <v>4531</v>
      </c>
      <c r="BO4" t="s">
        <v>4531</v>
      </c>
      <c r="BP4" t="s">
        <v>4531</v>
      </c>
      <c r="BQ4" t="s">
        <v>4531</v>
      </c>
      <c r="BR4" t="s">
        <v>4531</v>
      </c>
      <c r="BS4" t="s">
        <v>4531</v>
      </c>
      <c r="BT4" t="s">
        <v>4531</v>
      </c>
      <c r="BU4" t="s">
        <v>4531</v>
      </c>
      <c r="BV4" t="s">
        <v>4531</v>
      </c>
      <c r="BW4" t="s">
        <v>4531</v>
      </c>
      <c r="BX4" t="s">
        <v>4531</v>
      </c>
      <c r="BY4" t="s">
        <v>4531</v>
      </c>
      <c r="BZ4" t="s">
        <v>4531</v>
      </c>
      <c r="CA4" t="s">
        <v>4531</v>
      </c>
      <c r="CB4" t="s">
        <v>4531</v>
      </c>
      <c r="CC4" t="s">
        <v>4531</v>
      </c>
      <c r="CD4" t="s">
        <v>4531</v>
      </c>
      <c r="CE4" t="s">
        <v>4531</v>
      </c>
      <c r="CF4" t="s">
        <v>4531</v>
      </c>
      <c r="CG4" t="s">
        <v>4530</v>
      </c>
      <c r="CH4" t="s">
        <v>4530</v>
      </c>
      <c r="CI4" t="s">
        <v>4530</v>
      </c>
      <c r="CJ4" t="s">
        <v>4530</v>
      </c>
      <c r="CK4" t="s">
        <v>4530</v>
      </c>
      <c r="CL4" t="s">
        <v>4530</v>
      </c>
      <c r="CM4" t="s">
        <v>1084</v>
      </c>
      <c r="CN4" t="s">
        <v>1264</v>
      </c>
      <c r="CO4" t="s">
        <v>1127</v>
      </c>
      <c r="CQ4" t="s">
        <v>1127</v>
      </c>
      <c r="CS4" t="s">
        <v>1270</v>
      </c>
      <c r="CT4" t="s">
        <v>1266</v>
      </c>
      <c r="CU4" t="s">
        <v>1268</v>
      </c>
      <c r="CV4" t="s">
        <v>1268</v>
      </c>
      <c r="CW4" t="s">
        <v>1270</v>
      </c>
      <c r="CX4" t="s">
        <v>1273</v>
      </c>
      <c r="CY4" t="s">
        <v>1268</v>
      </c>
      <c r="CZ4" t="s">
        <v>1268</v>
      </c>
      <c r="DB4" t="s">
        <v>1139</v>
      </c>
      <c r="DC4" t="s">
        <v>1139</v>
      </c>
      <c r="DD4" t="s">
        <v>1139</v>
      </c>
      <c r="IS4" t="s">
        <v>1107</v>
      </c>
      <c r="IU4" t="s">
        <v>1111</v>
      </c>
      <c r="IW4" t="s">
        <v>1107</v>
      </c>
      <c r="IX4" t="s">
        <v>5076</v>
      </c>
      <c r="IY4" t="s">
        <v>1103</v>
      </c>
      <c r="IZ4" t="s">
        <v>5077</v>
      </c>
    </row>
    <row r="5" spans="1:260" x14ac:dyDescent="0.3">
      <c r="A5" t="s">
        <v>4579</v>
      </c>
      <c r="B5" t="s">
        <v>1113</v>
      </c>
      <c r="C5" t="s">
        <v>1114</v>
      </c>
      <c r="D5" t="s">
        <v>1110</v>
      </c>
      <c r="E5" t="s">
        <v>5078</v>
      </c>
      <c r="F5" t="s">
        <v>4531</v>
      </c>
      <c r="G5" t="s">
        <v>4530</v>
      </c>
      <c r="H5" t="s">
        <v>4530</v>
      </c>
      <c r="I5" t="s">
        <v>4530</v>
      </c>
      <c r="J5" t="s">
        <v>4530</v>
      </c>
      <c r="K5" t="s">
        <v>4530</v>
      </c>
      <c r="L5" t="s">
        <v>4530</v>
      </c>
      <c r="M5" t="s">
        <v>4530</v>
      </c>
      <c r="N5" t="s">
        <v>4530</v>
      </c>
      <c r="O5" t="s">
        <v>4530</v>
      </c>
      <c r="P5" t="s">
        <v>4530</v>
      </c>
      <c r="Q5" t="s">
        <v>4530</v>
      </c>
      <c r="R5" t="s">
        <v>4530</v>
      </c>
      <c r="S5" t="s">
        <v>4530</v>
      </c>
      <c r="T5" t="s">
        <v>4530</v>
      </c>
      <c r="U5" t="s">
        <v>4530</v>
      </c>
      <c r="V5" t="s">
        <v>4530</v>
      </c>
      <c r="W5" t="s">
        <v>4530</v>
      </c>
      <c r="X5" t="s">
        <v>5079</v>
      </c>
      <c r="Y5" t="s">
        <v>4531</v>
      </c>
      <c r="Z5" t="s">
        <v>4530</v>
      </c>
      <c r="AA5" t="s">
        <v>4530</v>
      </c>
      <c r="AB5" t="s">
        <v>4530</v>
      </c>
      <c r="AC5" t="s">
        <v>4530</v>
      </c>
      <c r="AD5" t="s">
        <v>4530</v>
      </c>
      <c r="AE5" t="s">
        <v>4530</v>
      </c>
      <c r="AF5" t="s">
        <v>4530</v>
      </c>
      <c r="AG5" t="s">
        <v>4530</v>
      </c>
      <c r="AH5" t="s">
        <v>5080</v>
      </c>
      <c r="AI5" t="s">
        <v>4531</v>
      </c>
      <c r="AJ5" t="s">
        <v>4530</v>
      </c>
      <c r="AK5" t="s">
        <v>4530</v>
      </c>
      <c r="AL5" t="s">
        <v>4530</v>
      </c>
      <c r="AM5" t="s">
        <v>4530</v>
      </c>
      <c r="AN5" t="s">
        <v>4530</v>
      </c>
      <c r="AO5" t="s">
        <v>4530</v>
      </c>
      <c r="AP5" t="s">
        <v>4530</v>
      </c>
      <c r="AQ5" t="s">
        <v>4530</v>
      </c>
      <c r="AR5" t="s">
        <v>4530</v>
      </c>
      <c r="AS5" t="s">
        <v>4530</v>
      </c>
      <c r="AT5" t="s">
        <v>4530</v>
      </c>
      <c r="AU5" t="s">
        <v>4530</v>
      </c>
      <c r="AV5" t="s">
        <v>4530</v>
      </c>
      <c r="AW5" t="s">
        <v>4530</v>
      </c>
      <c r="AX5" t="s">
        <v>4530</v>
      </c>
      <c r="AY5" t="s">
        <v>4530</v>
      </c>
      <c r="AZ5" t="s">
        <v>4530</v>
      </c>
      <c r="BA5" t="s">
        <v>4530</v>
      </c>
      <c r="BB5" t="s">
        <v>1278</v>
      </c>
      <c r="BC5" t="s">
        <v>4531</v>
      </c>
      <c r="BD5" t="s">
        <v>4531</v>
      </c>
      <c r="BE5" t="s">
        <v>4531</v>
      </c>
      <c r="BF5" t="s">
        <v>4531</v>
      </c>
      <c r="BG5" t="s">
        <v>4530</v>
      </c>
      <c r="BH5" t="s">
        <v>5081</v>
      </c>
      <c r="BI5" t="s">
        <v>4531</v>
      </c>
      <c r="BJ5" t="s">
        <v>4531</v>
      </c>
      <c r="BK5" t="s">
        <v>4531</v>
      </c>
      <c r="BL5" t="s">
        <v>4531</v>
      </c>
      <c r="BM5" t="s">
        <v>4531</v>
      </c>
      <c r="BN5" t="s">
        <v>4531</v>
      </c>
      <c r="BO5" t="s">
        <v>4531</v>
      </c>
      <c r="BP5" t="s">
        <v>4531</v>
      </c>
      <c r="BQ5" t="s">
        <v>4531</v>
      </c>
      <c r="BR5" t="s">
        <v>4531</v>
      </c>
      <c r="BS5" t="s">
        <v>4531</v>
      </c>
      <c r="BT5" t="s">
        <v>4531</v>
      </c>
      <c r="BU5" t="s">
        <v>4531</v>
      </c>
      <c r="BV5" t="s">
        <v>4531</v>
      </c>
      <c r="BW5" t="s">
        <v>4531</v>
      </c>
      <c r="BX5" t="s">
        <v>4531</v>
      </c>
      <c r="BY5" t="s">
        <v>4531</v>
      </c>
      <c r="BZ5" t="s">
        <v>4531</v>
      </c>
      <c r="CA5" t="s">
        <v>4531</v>
      </c>
      <c r="CB5" t="s">
        <v>4531</v>
      </c>
      <c r="CC5" t="s">
        <v>4530</v>
      </c>
      <c r="CD5" t="s">
        <v>4531</v>
      </c>
      <c r="CE5" t="s">
        <v>4531</v>
      </c>
      <c r="CF5" t="s">
        <v>4531</v>
      </c>
      <c r="CG5" t="s">
        <v>4530</v>
      </c>
      <c r="CH5" t="s">
        <v>4530</v>
      </c>
      <c r="CI5" t="s">
        <v>4530</v>
      </c>
      <c r="CJ5" t="s">
        <v>4530</v>
      </c>
      <c r="CK5" t="s">
        <v>4530</v>
      </c>
      <c r="CL5" t="s">
        <v>4530</v>
      </c>
      <c r="CM5" t="s">
        <v>1084</v>
      </c>
      <c r="CN5" t="s">
        <v>1153</v>
      </c>
      <c r="CO5" t="s">
        <v>1127</v>
      </c>
      <c r="CQ5" t="s">
        <v>1127</v>
      </c>
      <c r="CS5" t="s">
        <v>1265</v>
      </c>
      <c r="CT5" t="s">
        <v>1265</v>
      </c>
      <c r="CU5" t="s">
        <v>1265</v>
      </c>
      <c r="CV5" t="s">
        <v>1265</v>
      </c>
      <c r="CW5" t="s">
        <v>1265</v>
      </c>
      <c r="CX5" t="s">
        <v>1266</v>
      </c>
      <c r="CY5" t="s">
        <v>1265</v>
      </c>
      <c r="CZ5" t="s">
        <v>1265</v>
      </c>
      <c r="DA5" t="s">
        <v>1139</v>
      </c>
      <c r="HR5" t="s">
        <v>1118</v>
      </c>
      <c r="IS5" t="s">
        <v>1089</v>
      </c>
      <c r="IU5" t="s">
        <v>1111</v>
      </c>
      <c r="IW5" t="s">
        <v>1127</v>
      </c>
      <c r="IY5" t="s">
        <v>1084</v>
      </c>
    </row>
    <row r="6" spans="1:260" x14ac:dyDescent="0.3">
      <c r="A6" t="s">
        <v>4579</v>
      </c>
      <c r="B6" t="s">
        <v>1078</v>
      </c>
      <c r="C6" t="s">
        <v>1079</v>
      </c>
      <c r="D6" t="s">
        <v>1138</v>
      </c>
      <c r="E6" t="s">
        <v>5082</v>
      </c>
      <c r="F6" t="s">
        <v>4531</v>
      </c>
      <c r="G6" t="s">
        <v>4530</v>
      </c>
      <c r="H6" t="s">
        <v>4530</v>
      </c>
      <c r="I6" t="s">
        <v>4530</v>
      </c>
      <c r="J6" t="s">
        <v>4530</v>
      </c>
      <c r="K6" t="s">
        <v>4530</v>
      </c>
      <c r="L6" t="s">
        <v>4530</v>
      </c>
      <c r="M6" t="s">
        <v>4530</v>
      </c>
      <c r="N6" t="s">
        <v>4530</v>
      </c>
      <c r="O6" t="s">
        <v>4530</v>
      </c>
      <c r="P6" t="s">
        <v>4530</v>
      </c>
      <c r="Q6" t="s">
        <v>4530</v>
      </c>
      <c r="R6" t="s">
        <v>4530</v>
      </c>
      <c r="S6" t="s">
        <v>4530</v>
      </c>
      <c r="T6" t="s">
        <v>4530</v>
      </c>
      <c r="U6" t="s">
        <v>4530</v>
      </c>
      <c r="V6" t="s">
        <v>4530</v>
      </c>
      <c r="W6" t="s">
        <v>4530</v>
      </c>
      <c r="X6" t="s">
        <v>5083</v>
      </c>
      <c r="Y6" t="s">
        <v>4531</v>
      </c>
      <c r="Z6" t="s">
        <v>4530</v>
      </c>
      <c r="AA6" t="s">
        <v>4530</v>
      </c>
      <c r="AB6" t="s">
        <v>4530</v>
      </c>
      <c r="AC6" t="s">
        <v>4530</v>
      </c>
      <c r="AD6" t="s">
        <v>4530</v>
      </c>
      <c r="AE6" t="s">
        <v>4530</v>
      </c>
      <c r="AF6" t="s">
        <v>4530</v>
      </c>
      <c r="AG6" t="s">
        <v>4530</v>
      </c>
      <c r="AH6" t="s">
        <v>5084</v>
      </c>
      <c r="AI6" t="s">
        <v>4531</v>
      </c>
      <c r="AJ6" t="s">
        <v>4530</v>
      </c>
      <c r="AK6" t="s">
        <v>4530</v>
      </c>
      <c r="AL6" t="s">
        <v>4530</v>
      </c>
      <c r="AM6" t="s">
        <v>4530</v>
      </c>
      <c r="AN6" t="s">
        <v>4530</v>
      </c>
      <c r="AO6" t="s">
        <v>4530</v>
      </c>
      <c r="AP6" t="s">
        <v>4530</v>
      </c>
      <c r="AQ6" t="s">
        <v>4530</v>
      </c>
      <c r="AR6" t="s">
        <v>4530</v>
      </c>
      <c r="AS6" t="s">
        <v>4530</v>
      </c>
      <c r="AT6" t="s">
        <v>4530</v>
      </c>
      <c r="AU6" t="s">
        <v>4530</v>
      </c>
      <c r="AV6" t="s">
        <v>4530</v>
      </c>
      <c r="AW6" t="s">
        <v>4530</v>
      </c>
      <c r="AX6" t="s">
        <v>4530</v>
      </c>
      <c r="AY6" t="s">
        <v>4530</v>
      </c>
      <c r="AZ6" t="s">
        <v>4530</v>
      </c>
      <c r="BA6" t="s">
        <v>4530</v>
      </c>
      <c r="BB6" t="s">
        <v>5074</v>
      </c>
      <c r="BC6" t="s">
        <v>4531</v>
      </c>
      <c r="BD6" t="s">
        <v>4530</v>
      </c>
      <c r="BE6" t="s">
        <v>4530</v>
      </c>
      <c r="BF6" t="s">
        <v>4530</v>
      </c>
      <c r="BG6" t="s">
        <v>4530</v>
      </c>
      <c r="BH6" t="s">
        <v>1557</v>
      </c>
      <c r="BI6" t="s">
        <v>4531</v>
      </c>
      <c r="BJ6" t="s">
        <v>4531</v>
      </c>
      <c r="BK6" t="s">
        <v>4530</v>
      </c>
      <c r="BL6" t="s">
        <v>4531</v>
      </c>
      <c r="BM6" t="s">
        <v>4531</v>
      </c>
      <c r="BN6" t="s">
        <v>4531</v>
      </c>
      <c r="BO6" t="s">
        <v>4531</v>
      </c>
      <c r="BP6" t="s">
        <v>4531</v>
      </c>
      <c r="BQ6" t="s">
        <v>4531</v>
      </c>
      <c r="BR6" t="s">
        <v>4531</v>
      </c>
      <c r="BS6" t="s">
        <v>4531</v>
      </c>
      <c r="BT6" t="s">
        <v>4531</v>
      </c>
      <c r="BU6" t="s">
        <v>4531</v>
      </c>
      <c r="BV6" t="s">
        <v>4531</v>
      </c>
      <c r="BW6" t="s">
        <v>4531</v>
      </c>
      <c r="BX6" t="s">
        <v>4531</v>
      </c>
      <c r="BY6" t="s">
        <v>4531</v>
      </c>
      <c r="BZ6" t="s">
        <v>4531</v>
      </c>
      <c r="CA6" t="s">
        <v>4531</v>
      </c>
      <c r="CB6" t="s">
        <v>4531</v>
      </c>
      <c r="CC6" t="s">
        <v>4531</v>
      </c>
      <c r="CD6" t="s">
        <v>4531</v>
      </c>
      <c r="CE6" t="s">
        <v>4531</v>
      </c>
      <c r="CF6" t="s">
        <v>4531</v>
      </c>
      <c r="CG6" t="s">
        <v>4531</v>
      </c>
      <c r="CH6" t="s">
        <v>4531</v>
      </c>
      <c r="CI6" t="s">
        <v>4531</v>
      </c>
      <c r="CJ6" t="s">
        <v>4531</v>
      </c>
      <c r="CK6" t="s">
        <v>4531</v>
      </c>
      <c r="CL6" t="s">
        <v>4531</v>
      </c>
      <c r="CM6" t="s">
        <v>1276</v>
      </c>
      <c r="CN6" t="s">
        <v>1264</v>
      </c>
      <c r="CO6" t="s">
        <v>1107</v>
      </c>
      <c r="CP6" t="s">
        <v>5085</v>
      </c>
      <c r="CQ6" t="s">
        <v>1127</v>
      </c>
      <c r="CS6" t="s">
        <v>1272</v>
      </c>
      <c r="CT6" t="s">
        <v>1273</v>
      </c>
      <c r="CU6" t="s">
        <v>1271</v>
      </c>
      <c r="CV6" t="s">
        <v>1271</v>
      </c>
      <c r="CW6" t="s">
        <v>1272</v>
      </c>
      <c r="CX6" t="s">
        <v>1273</v>
      </c>
      <c r="CY6" t="s">
        <v>1268</v>
      </c>
      <c r="CZ6" t="s">
        <v>1268</v>
      </c>
      <c r="DN6" t="s">
        <v>1139</v>
      </c>
      <c r="DO6" t="s">
        <v>1139</v>
      </c>
      <c r="IB6" t="s">
        <v>1118</v>
      </c>
      <c r="IS6" t="s">
        <v>1089</v>
      </c>
      <c r="IU6" t="s">
        <v>1107</v>
      </c>
      <c r="IV6" t="s">
        <v>5086</v>
      </c>
      <c r="IW6" t="s">
        <v>1107</v>
      </c>
      <c r="IX6" t="s">
        <v>5087</v>
      </c>
      <c r="IY6" t="s">
        <v>1103</v>
      </c>
      <c r="IZ6" t="s">
        <v>5088</v>
      </c>
    </row>
    <row r="7" spans="1:260" x14ac:dyDescent="0.3">
      <c r="A7" t="s">
        <v>4692</v>
      </c>
      <c r="B7" t="s">
        <v>1113</v>
      </c>
      <c r="C7" t="s">
        <v>1114</v>
      </c>
      <c r="D7" t="s">
        <v>1115</v>
      </c>
      <c r="E7" t="s">
        <v>5089</v>
      </c>
      <c r="F7" t="s">
        <v>4531</v>
      </c>
      <c r="G7" t="s">
        <v>4531</v>
      </c>
      <c r="H7" t="s">
        <v>4531</v>
      </c>
      <c r="I7" t="s">
        <v>4531</v>
      </c>
      <c r="J7" t="s">
        <v>4530</v>
      </c>
      <c r="K7" t="s">
        <v>4530</v>
      </c>
      <c r="L7" t="s">
        <v>4531</v>
      </c>
      <c r="M7" t="s">
        <v>4530</v>
      </c>
      <c r="N7" t="s">
        <v>4530</v>
      </c>
      <c r="O7" t="s">
        <v>4530</v>
      </c>
      <c r="P7" t="s">
        <v>4531</v>
      </c>
      <c r="Q7" t="s">
        <v>4530</v>
      </c>
      <c r="R7" t="s">
        <v>4531</v>
      </c>
      <c r="S7" t="s">
        <v>4530</v>
      </c>
      <c r="T7" t="s">
        <v>4530</v>
      </c>
      <c r="U7" t="s">
        <v>4530</v>
      </c>
      <c r="V7" t="s">
        <v>4530</v>
      </c>
      <c r="W7" t="s">
        <v>4530</v>
      </c>
      <c r="X7" t="s">
        <v>5090</v>
      </c>
      <c r="Y7" t="s">
        <v>4531</v>
      </c>
      <c r="Z7" t="s">
        <v>4531</v>
      </c>
      <c r="AA7" t="s">
        <v>4530</v>
      </c>
      <c r="AB7" t="s">
        <v>4530</v>
      </c>
      <c r="AC7" t="s">
        <v>4530</v>
      </c>
      <c r="AD7" t="s">
        <v>4530</v>
      </c>
      <c r="AE7" t="s">
        <v>4530</v>
      </c>
      <c r="AF7" t="s">
        <v>4531</v>
      </c>
      <c r="AG7" t="s">
        <v>4531</v>
      </c>
      <c r="AH7" t="s">
        <v>5091</v>
      </c>
      <c r="AI7" t="s">
        <v>4531</v>
      </c>
      <c r="AJ7" t="s">
        <v>4530</v>
      </c>
      <c r="AK7" t="s">
        <v>4530</v>
      </c>
      <c r="AL7" t="s">
        <v>4531</v>
      </c>
      <c r="AM7" t="s">
        <v>4531</v>
      </c>
      <c r="AN7" t="s">
        <v>4531</v>
      </c>
      <c r="AO7" t="s">
        <v>4530</v>
      </c>
      <c r="AP7" t="s">
        <v>4530</v>
      </c>
      <c r="AQ7" t="s">
        <v>4531</v>
      </c>
      <c r="AR7" t="s">
        <v>4530</v>
      </c>
      <c r="AS7" t="s">
        <v>4531</v>
      </c>
      <c r="AT7" t="s">
        <v>4531</v>
      </c>
      <c r="AU7" t="s">
        <v>4531</v>
      </c>
      <c r="AV7" t="s">
        <v>4531</v>
      </c>
      <c r="AW7" t="s">
        <v>4530</v>
      </c>
      <c r="AX7" t="s">
        <v>4530</v>
      </c>
      <c r="AY7" t="s">
        <v>4531</v>
      </c>
      <c r="AZ7" t="s">
        <v>4531</v>
      </c>
      <c r="BA7" t="s">
        <v>4530</v>
      </c>
      <c r="BB7" t="s">
        <v>1269</v>
      </c>
      <c r="BC7" t="s">
        <v>4530</v>
      </c>
      <c r="BD7" t="s">
        <v>4531</v>
      </c>
      <c r="BE7" t="s">
        <v>4531</v>
      </c>
      <c r="BF7" t="s">
        <v>4531</v>
      </c>
      <c r="BG7" t="s">
        <v>4531</v>
      </c>
      <c r="BH7" t="s">
        <v>5092</v>
      </c>
      <c r="BI7" t="s">
        <v>4531</v>
      </c>
      <c r="BJ7" t="s">
        <v>4530</v>
      </c>
      <c r="BK7" t="s">
        <v>4530</v>
      </c>
      <c r="BL7" t="s">
        <v>4531</v>
      </c>
      <c r="BM7" t="s">
        <v>4531</v>
      </c>
      <c r="BN7" t="s">
        <v>4531</v>
      </c>
      <c r="BO7" t="s">
        <v>4531</v>
      </c>
      <c r="BP7" t="s">
        <v>4531</v>
      </c>
      <c r="BQ7" t="s">
        <v>4531</v>
      </c>
      <c r="BR7" t="s">
        <v>4531</v>
      </c>
      <c r="BS7" t="s">
        <v>4531</v>
      </c>
      <c r="BT7" t="s">
        <v>4531</v>
      </c>
      <c r="BU7" t="s">
        <v>4530</v>
      </c>
      <c r="BV7" t="s">
        <v>4531</v>
      </c>
      <c r="BW7" t="s">
        <v>4530</v>
      </c>
      <c r="BX7" t="s">
        <v>4530</v>
      </c>
      <c r="BY7" t="s">
        <v>4530</v>
      </c>
      <c r="BZ7" t="s">
        <v>4530</v>
      </c>
      <c r="CA7" t="s">
        <v>4531</v>
      </c>
      <c r="CB7" t="s">
        <v>4531</v>
      </c>
      <c r="CC7" t="s">
        <v>4530</v>
      </c>
      <c r="CD7" t="s">
        <v>4530</v>
      </c>
      <c r="CE7" t="s">
        <v>4531</v>
      </c>
      <c r="CF7" t="s">
        <v>4531</v>
      </c>
      <c r="CG7" t="s">
        <v>4530</v>
      </c>
      <c r="CH7" t="s">
        <v>4530</v>
      </c>
      <c r="CI7" t="s">
        <v>4530</v>
      </c>
      <c r="CJ7" t="s">
        <v>4530</v>
      </c>
      <c r="CK7" t="s">
        <v>4530</v>
      </c>
      <c r="CL7" t="s">
        <v>4530</v>
      </c>
      <c r="CM7" t="s">
        <v>1276</v>
      </c>
      <c r="CN7" t="s">
        <v>1153</v>
      </c>
      <c r="CO7" t="s">
        <v>1127</v>
      </c>
      <c r="CQ7" t="s">
        <v>1127</v>
      </c>
      <c r="CS7" t="s">
        <v>1272</v>
      </c>
      <c r="CT7" t="s">
        <v>1265</v>
      </c>
      <c r="CU7" t="s">
        <v>1267</v>
      </c>
      <c r="CV7" t="s">
        <v>1265</v>
      </c>
      <c r="CW7" t="s">
        <v>1272</v>
      </c>
      <c r="CX7" t="s">
        <v>1266</v>
      </c>
      <c r="CY7" t="s">
        <v>1268</v>
      </c>
      <c r="CZ7" t="s">
        <v>1265</v>
      </c>
      <c r="HR7" t="s">
        <v>1118</v>
      </c>
      <c r="IS7" t="s">
        <v>1089</v>
      </c>
      <c r="IU7" t="s">
        <v>1127</v>
      </c>
      <c r="IW7" t="s">
        <v>1127</v>
      </c>
      <c r="IY7" t="s">
        <v>1084</v>
      </c>
    </row>
    <row r="8" spans="1:260" x14ac:dyDescent="0.3">
      <c r="A8" t="s">
        <v>4692</v>
      </c>
      <c r="B8" t="s">
        <v>1097</v>
      </c>
      <c r="C8" t="s">
        <v>1098</v>
      </c>
      <c r="D8" t="s">
        <v>1099</v>
      </c>
      <c r="E8" t="s">
        <v>5093</v>
      </c>
      <c r="F8" t="s">
        <v>4531</v>
      </c>
      <c r="G8" t="s">
        <v>4530</v>
      </c>
      <c r="H8" t="s">
        <v>4530</v>
      </c>
      <c r="I8" t="s">
        <v>4530</v>
      </c>
      <c r="J8" t="s">
        <v>4530</v>
      </c>
      <c r="K8" t="s">
        <v>4530</v>
      </c>
      <c r="L8" t="s">
        <v>4530</v>
      </c>
      <c r="M8" t="s">
        <v>4531</v>
      </c>
      <c r="N8" t="s">
        <v>4530</v>
      </c>
      <c r="O8" t="s">
        <v>4530</v>
      </c>
      <c r="P8" t="s">
        <v>4530</v>
      </c>
      <c r="Q8" t="s">
        <v>4530</v>
      </c>
      <c r="R8" t="s">
        <v>4530</v>
      </c>
      <c r="S8" t="s">
        <v>4530</v>
      </c>
      <c r="T8" t="s">
        <v>4530</v>
      </c>
      <c r="U8" t="s">
        <v>4530</v>
      </c>
      <c r="V8" t="s">
        <v>4530</v>
      </c>
      <c r="W8" t="s">
        <v>4530</v>
      </c>
      <c r="X8" t="s">
        <v>5094</v>
      </c>
      <c r="Y8" t="s">
        <v>4531</v>
      </c>
      <c r="Z8" t="s">
        <v>4530</v>
      </c>
      <c r="AA8" t="s">
        <v>4530</v>
      </c>
      <c r="AB8" t="s">
        <v>4530</v>
      </c>
      <c r="AC8" t="s">
        <v>4530</v>
      </c>
      <c r="AD8" t="s">
        <v>4530</v>
      </c>
      <c r="AE8" t="s">
        <v>4531</v>
      </c>
      <c r="AF8" t="s">
        <v>4531</v>
      </c>
      <c r="AG8" t="s">
        <v>4530</v>
      </c>
      <c r="AH8" t="s">
        <v>5095</v>
      </c>
      <c r="AI8" t="s">
        <v>4531</v>
      </c>
      <c r="AJ8" t="s">
        <v>4530</v>
      </c>
      <c r="AK8" t="s">
        <v>4530</v>
      </c>
      <c r="AL8" t="s">
        <v>4530</v>
      </c>
      <c r="AM8" t="s">
        <v>4530</v>
      </c>
      <c r="AN8" t="s">
        <v>4530</v>
      </c>
      <c r="AO8" t="s">
        <v>4530</v>
      </c>
      <c r="AP8" t="s">
        <v>4530</v>
      </c>
      <c r="AQ8" t="s">
        <v>4530</v>
      </c>
      <c r="AR8" t="s">
        <v>4530</v>
      </c>
      <c r="AS8" t="s">
        <v>4530</v>
      </c>
      <c r="AT8" t="s">
        <v>4530</v>
      </c>
      <c r="AU8" t="s">
        <v>4531</v>
      </c>
      <c r="AV8" t="s">
        <v>4530</v>
      </c>
      <c r="AW8" t="s">
        <v>4530</v>
      </c>
      <c r="AX8" t="s">
        <v>4530</v>
      </c>
      <c r="AY8" t="s">
        <v>4530</v>
      </c>
      <c r="AZ8" t="s">
        <v>4530</v>
      </c>
      <c r="BA8" t="s">
        <v>4530</v>
      </c>
      <c r="BB8" t="s">
        <v>5096</v>
      </c>
      <c r="BC8" t="s">
        <v>4531</v>
      </c>
      <c r="BD8" t="s">
        <v>4531</v>
      </c>
      <c r="BE8" t="s">
        <v>4530</v>
      </c>
      <c r="BF8" t="s">
        <v>4530</v>
      </c>
      <c r="BG8" t="s">
        <v>4530</v>
      </c>
      <c r="BH8" t="s">
        <v>5097</v>
      </c>
      <c r="BI8" t="s">
        <v>4531</v>
      </c>
      <c r="BJ8" t="s">
        <v>4531</v>
      </c>
      <c r="BK8" t="s">
        <v>4531</v>
      </c>
      <c r="BL8" t="s">
        <v>4531</v>
      </c>
      <c r="BM8" t="s">
        <v>4531</v>
      </c>
      <c r="BN8" t="s">
        <v>4531</v>
      </c>
      <c r="BO8" t="s">
        <v>4531</v>
      </c>
      <c r="BP8" t="s">
        <v>4531</v>
      </c>
      <c r="BQ8" t="s">
        <v>4531</v>
      </c>
      <c r="BR8" t="s">
        <v>4531</v>
      </c>
      <c r="BS8" t="s">
        <v>4531</v>
      </c>
      <c r="BT8" t="s">
        <v>4531</v>
      </c>
      <c r="BU8" t="s">
        <v>4531</v>
      </c>
      <c r="BV8" t="s">
        <v>4531</v>
      </c>
      <c r="BW8" t="s">
        <v>4531</v>
      </c>
      <c r="BX8" t="s">
        <v>4531</v>
      </c>
      <c r="BY8" t="s">
        <v>4531</v>
      </c>
      <c r="BZ8" t="s">
        <v>4530</v>
      </c>
      <c r="CA8" t="s">
        <v>4531</v>
      </c>
      <c r="CB8" t="s">
        <v>4531</v>
      </c>
      <c r="CC8" t="s">
        <v>4531</v>
      </c>
      <c r="CD8" t="s">
        <v>4531</v>
      </c>
      <c r="CE8" t="s">
        <v>4531</v>
      </c>
      <c r="CF8" t="s">
        <v>4531</v>
      </c>
      <c r="CG8" t="s">
        <v>4530</v>
      </c>
      <c r="CH8" t="s">
        <v>4530</v>
      </c>
      <c r="CI8" t="s">
        <v>4530</v>
      </c>
      <c r="CJ8" t="s">
        <v>4530</v>
      </c>
      <c r="CK8" t="s">
        <v>4530</v>
      </c>
      <c r="CL8" t="s">
        <v>4530</v>
      </c>
      <c r="CM8" t="s">
        <v>1084</v>
      </c>
      <c r="CN8" t="s">
        <v>1284</v>
      </c>
      <c r="CO8" t="s">
        <v>1127</v>
      </c>
      <c r="CQ8" t="s">
        <v>1127</v>
      </c>
      <c r="CS8" t="s">
        <v>1265</v>
      </c>
      <c r="CT8" t="s">
        <v>1265</v>
      </c>
      <c r="CU8" t="s">
        <v>1265</v>
      </c>
      <c r="CV8" t="s">
        <v>1265</v>
      </c>
      <c r="CW8" t="s">
        <v>1283</v>
      </c>
      <c r="CX8" t="s">
        <v>1265</v>
      </c>
      <c r="CY8" t="s">
        <v>1265</v>
      </c>
      <c r="CZ8" t="s">
        <v>1265</v>
      </c>
      <c r="DG8" t="s">
        <v>1112</v>
      </c>
      <c r="FA8" t="s">
        <v>1112</v>
      </c>
      <c r="FB8" t="s">
        <v>1245</v>
      </c>
      <c r="IS8" t="s">
        <v>1127</v>
      </c>
      <c r="IU8" t="s">
        <v>1127</v>
      </c>
      <c r="IW8" t="s">
        <v>1127</v>
      </c>
      <c r="IY8" t="s">
        <v>1084</v>
      </c>
    </row>
    <row r="9" spans="1:260" x14ac:dyDescent="0.3">
      <c r="A9" t="s">
        <v>4692</v>
      </c>
      <c r="B9" t="s">
        <v>1113</v>
      </c>
      <c r="C9" t="s">
        <v>1114</v>
      </c>
      <c r="D9" t="s">
        <v>1110</v>
      </c>
      <c r="E9" t="s">
        <v>5098</v>
      </c>
      <c r="F9" t="s">
        <v>4531</v>
      </c>
      <c r="G9" t="s">
        <v>4530</v>
      </c>
      <c r="H9" t="s">
        <v>4530</v>
      </c>
      <c r="I9" t="s">
        <v>4530</v>
      </c>
      <c r="J9" t="s">
        <v>4530</v>
      </c>
      <c r="K9" t="s">
        <v>4530</v>
      </c>
      <c r="L9" t="s">
        <v>4530</v>
      </c>
      <c r="M9" t="s">
        <v>4530</v>
      </c>
      <c r="N9" t="s">
        <v>4530</v>
      </c>
      <c r="O9" t="s">
        <v>4530</v>
      </c>
      <c r="P9" t="s">
        <v>4530</v>
      </c>
      <c r="Q9" t="s">
        <v>4530</v>
      </c>
      <c r="R9" t="s">
        <v>4530</v>
      </c>
      <c r="S9" t="s">
        <v>4530</v>
      </c>
      <c r="T9" t="s">
        <v>4530</v>
      </c>
      <c r="U9" t="s">
        <v>4530</v>
      </c>
      <c r="V9" t="s">
        <v>4530</v>
      </c>
      <c r="W9" t="s">
        <v>4530</v>
      </c>
      <c r="X9" t="s">
        <v>5079</v>
      </c>
      <c r="Y9" t="s">
        <v>4531</v>
      </c>
      <c r="Z9" t="s">
        <v>4530</v>
      </c>
      <c r="AA9" t="s">
        <v>4530</v>
      </c>
      <c r="AB9" t="s">
        <v>4530</v>
      </c>
      <c r="AC9" t="s">
        <v>4530</v>
      </c>
      <c r="AD9" t="s">
        <v>4530</v>
      </c>
      <c r="AE9" t="s">
        <v>4530</v>
      </c>
      <c r="AF9" t="s">
        <v>4530</v>
      </c>
      <c r="AG9" t="s">
        <v>4530</v>
      </c>
      <c r="AH9" t="s">
        <v>5099</v>
      </c>
      <c r="AI9" t="s">
        <v>4531</v>
      </c>
      <c r="AJ9" t="s">
        <v>4530</v>
      </c>
      <c r="AK9" t="s">
        <v>4530</v>
      </c>
      <c r="AL9" t="s">
        <v>4530</v>
      </c>
      <c r="AM9" t="s">
        <v>4530</v>
      </c>
      <c r="AN9" t="s">
        <v>4530</v>
      </c>
      <c r="AO9" t="s">
        <v>4530</v>
      </c>
      <c r="AP9" t="s">
        <v>4530</v>
      </c>
      <c r="AQ9" t="s">
        <v>4530</v>
      </c>
      <c r="AR9" t="s">
        <v>4530</v>
      </c>
      <c r="AS9" t="s">
        <v>4530</v>
      </c>
      <c r="AT9" t="s">
        <v>4530</v>
      </c>
      <c r="AU9" t="s">
        <v>4530</v>
      </c>
      <c r="AV9" t="s">
        <v>4530</v>
      </c>
      <c r="AW9" t="s">
        <v>4530</v>
      </c>
      <c r="AX9" t="s">
        <v>4530</v>
      </c>
      <c r="AY9" t="s">
        <v>4530</v>
      </c>
      <c r="AZ9" t="s">
        <v>4530</v>
      </c>
      <c r="BA9" t="s">
        <v>4530</v>
      </c>
      <c r="BB9" t="s">
        <v>1278</v>
      </c>
      <c r="BC9" t="s">
        <v>4531</v>
      </c>
      <c r="BD9" t="s">
        <v>4531</v>
      </c>
      <c r="BE9" t="s">
        <v>4531</v>
      </c>
      <c r="BF9" t="s">
        <v>4531</v>
      </c>
      <c r="BG9" t="s">
        <v>4530</v>
      </c>
      <c r="BH9" t="s">
        <v>5100</v>
      </c>
      <c r="BI9" t="s">
        <v>4531</v>
      </c>
      <c r="BJ9" t="s">
        <v>4531</v>
      </c>
      <c r="BK9" t="s">
        <v>4531</v>
      </c>
      <c r="BL9" t="s">
        <v>4531</v>
      </c>
      <c r="BM9" t="s">
        <v>4531</v>
      </c>
      <c r="BN9" t="s">
        <v>4531</v>
      </c>
      <c r="BO9" t="s">
        <v>4531</v>
      </c>
      <c r="BP9" t="s">
        <v>4531</v>
      </c>
      <c r="BQ9" t="s">
        <v>4531</v>
      </c>
      <c r="BR9" t="s">
        <v>4531</v>
      </c>
      <c r="BS9" t="s">
        <v>4531</v>
      </c>
      <c r="BT9" t="s">
        <v>4531</v>
      </c>
      <c r="BU9" t="s">
        <v>4531</v>
      </c>
      <c r="BV9" t="s">
        <v>4531</v>
      </c>
      <c r="BW9" t="s">
        <v>4531</v>
      </c>
      <c r="BX9" t="s">
        <v>4531</v>
      </c>
      <c r="BY9" t="s">
        <v>4531</v>
      </c>
      <c r="BZ9" t="s">
        <v>4531</v>
      </c>
      <c r="CA9" t="s">
        <v>4531</v>
      </c>
      <c r="CB9" t="s">
        <v>4531</v>
      </c>
      <c r="CC9" t="s">
        <v>4530</v>
      </c>
      <c r="CD9" t="s">
        <v>4531</v>
      </c>
      <c r="CE9" t="s">
        <v>4531</v>
      </c>
      <c r="CF9" t="s">
        <v>4531</v>
      </c>
      <c r="CG9" t="s">
        <v>4530</v>
      </c>
      <c r="CH9" t="s">
        <v>4530</v>
      </c>
      <c r="CI9" t="s">
        <v>4530</v>
      </c>
      <c r="CJ9" t="s">
        <v>4530</v>
      </c>
      <c r="CK9" t="s">
        <v>4530</v>
      </c>
      <c r="CL9" t="s">
        <v>4530</v>
      </c>
      <c r="CM9" t="s">
        <v>1084</v>
      </c>
      <c r="CN9" t="s">
        <v>1153</v>
      </c>
      <c r="CO9" t="s">
        <v>1127</v>
      </c>
      <c r="CQ9" t="s">
        <v>1127</v>
      </c>
      <c r="CS9" t="s">
        <v>1265</v>
      </c>
      <c r="CT9" t="s">
        <v>1266</v>
      </c>
      <c r="CU9" t="s">
        <v>1265</v>
      </c>
      <c r="CV9" t="s">
        <v>1265</v>
      </c>
      <c r="CW9" t="s">
        <v>1265</v>
      </c>
      <c r="CX9" t="s">
        <v>1266</v>
      </c>
      <c r="CY9" t="s">
        <v>1265</v>
      </c>
      <c r="CZ9" t="s">
        <v>1265</v>
      </c>
      <c r="DA9" t="s">
        <v>1139</v>
      </c>
      <c r="HR9" t="s">
        <v>1118</v>
      </c>
      <c r="IS9" t="s">
        <v>1127</v>
      </c>
      <c r="IU9" t="s">
        <v>1127</v>
      </c>
      <c r="IW9" t="s">
        <v>1127</v>
      </c>
      <c r="IY9" t="s">
        <v>1084</v>
      </c>
    </row>
    <row r="10" spans="1:260" x14ac:dyDescent="0.3">
      <c r="A10" t="s">
        <v>4692</v>
      </c>
      <c r="B10" t="s">
        <v>1130</v>
      </c>
      <c r="C10" t="s">
        <v>1182</v>
      </c>
      <c r="D10" t="s">
        <v>1183</v>
      </c>
      <c r="E10" t="s">
        <v>5101</v>
      </c>
      <c r="F10" t="s">
        <v>4531</v>
      </c>
      <c r="G10" t="s">
        <v>4530</v>
      </c>
      <c r="H10" t="s">
        <v>4530</v>
      </c>
      <c r="I10" t="s">
        <v>4530</v>
      </c>
      <c r="J10" t="s">
        <v>4530</v>
      </c>
      <c r="K10" t="s">
        <v>4530</v>
      </c>
      <c r="L10" t="s">
        <v>4530</v>
      </c>
      <c r="M10" t="s">
        <v>4530</v>
      </c>
      <c r="N10" t="s">
        <v>4530</v>
      </c>
      <c r="O10" t="s">
        <v>4530</v>
      </c>
      <c r="P10" t="s">
        <v>4530</v>
      </c>
      <c r="Q10" t="s">
        <v>4530</v>
      </c>
      <c r="R10" t="s">
        <v>4530</v>
      </c>
      <c r="S10" t="s">
        <v>4530</v>
      </c>
      <c r="T10" t="s">
        <v>4530</v>
      </c>
      <c r="U10" t="s">
        <v>4530</v>
      </c>
      <c r="V10" t="s">
        <v>4530</v>
      </c>
      <c r="W10" t="s">
        <v>4530</v>
      </c>
      <c r="X10" t="s">
        <v>5072</v>
      </c>
      <c r="Y10" t="s">
        <v>4531</v>
      </c>
      <c r="Z10" t="s">
        <v>4530</v>
      </c>
      <c r="AA10" t="s">
        <v>4530</v>
      </c>
      <c r="AB10" t="s">
        <v>4530</v>
      </c>
      <c r="AC10" t="s">
        <v>4530</v>
      </c>
      <c r="AD10" t="s">
        <v>4530</v>
      </c>
      <c r="AE10" t="s">
        <v>4530</v>
      </c>
      <c r="AF10" t="s">
        <v>4530</v>
      </c>
      <c r="AG10" t="s">
        <v>4530</v>
      </c>
      <c r="AH10" t="s">
        <v>5102</v>
      </c>
      <c r="AI10" t="s">
        <v>4531</v>
      </c>
      <c r="AJ10" t="s">
        <v>4530</v>
      </c>
      <c r="AK10" t="s">
        <v>4530</v>
      </c>
      <c r="AL10" t="s">
        <v>4530</v>
      </c>
      <c r="AM10" t="s">
        <v>4530</v>
      </c>
      <c r="AN10" t="s">
        <v>4530</v>
      </c>
      <c r="AO10" t="s">
        <v>4530</v>
      </c>
      <c r="AP10" t="s">
        <v>4530</v>
      </c>
      <c r="AQ10" t="s">
        <v>4530</v>
      </c>
      <c r="AR10" t="s">
        <v>4530</v>
      </c>
      <c r="AS10" t="s">
        <v>4530</v>
      </c>
      <c r="AT10" t="s">
        <v>4530</v>
      </c>
      <c r="AU10" t="s">
        <v>4530</v>
      </c>
      <c r="AV10" t="s">
        <v>4530</v>
      </c>
      <c r="AW10" t="s">
        <v>4530</v>
      </c>
      <c r="AX10" t="s">
        <v>4530</v>
      </c>
      <c r="AY10" t="s">
        <v>4531</v>
      </c>
      <c r="AZ10" t="s">
        <v>4530</v>
      </c>
      <c r="BA10" t="s">
        <v>4530</v>
      </c>
      <c r="BB10" t="s">
        <v>5074</v>
      </c>
      <c r="BC10" t="s">
        <v>4531</v>
      </c>
      <c r="BD10" t="s">
        <v>4530</v>
      </c>
      <c r="BE10" t="s">
        <v>4530</v>
      </c>
      <c r="BF10" t="s">
        <v>4530</v>
      </c>
      <c r="BG10" t="s">
        <v>4530</v>
      </c>
      <c r="BH10" t="s">
        <v>5061</v>
      </c>
      <c r="BI10" t="s">
        <v>4531</v>
      </c>
      <c r="BJ10" t="s">
        <v>4531</v>
      </c>
      <c r="BK10" t="s">
        <v>4531</v>
      </c>
      <c r="BL10" t="s">
        <v>4531</v>
      </c>
      <c r="BM10" t="s">
        <v>4531</v>
      </c>
      <c r="BN10" t="s">
        <v>4531</v>
      </c>
      <c r="BO10" t="s">
        <v>4531</v>
      </c>
      <c r="BP10" t="s">
        <v>4531</v>
      </c>
      <c r="BQ10" t="s">
        <v>4531</v>
      </c>
      <c r="BR10" t="s">
        <v>4531</v>
      </c>
      <c r="BS10" t="s">
        <v>4531</v>
      </c>
      <c r="BT10" t="s">
        <v>4531</v>
      </c>
      <c r="BU10" t="s">
        <v>4531</v>
      </c>
      <c r="BV10" t="s">
        <v>4531</v>
      </c>
      <c r="BW10" t="s">
        <v>4531</v>
      </c>
      <c r="BX10" t="s">
        <v>4531</v>
      </c>
      <c r="BY10" t="s">
        <v>4531</v>
      </c>
      <c r="BZ10" t="s">
        <v>4531</v>
      </c>
      <c r="CA10" t="s">
        <v>4531</v>
      </c>
      <c r="CB10" t="s">
        <v>4531</v>
      </c>
      <c r="CC10" t="s">
        <v>4531</v>
      </c>
      <c r="CD10" t="s">
        <v>4531</v>
      </c>
      <c r="CE10" t="s">
        <v>4531</v>
      </c>
      <c r="CF10" t="s">
        <v>4531</v>
      </c>
      <c r="CG10" t="s">
        <v>4531</v>
      </c>
      <c r="CH10" t="s">
        <v>4530</v>
      </c>
      <c r="CI10" t="s">
        <v>4530</v>
      </c>
      <c r="CJ10" t="s">
        <v>4530</v>
      </c>
      <c r="CK10" t="s">
        <v>4530</v>
      </c>
      <c r="CL10" t="s">
        <v>4530</v>
      </c>
      <c r="CM10" t="s">
        <v>1263</v>
      </c>
      <c r="CN10" t="s">
        <v>1153</v>
      </c>
      <c r="CO10" t="s">
        <v>1127</v>
      </c>
      <c r="CQ10" t="s">
        <v>1127</v>
      </c>
      <c r="CS10" t="s">
        <v>1270</v>
      </c>
      <c r="CT10" t="s">
        <v>1273</v>
      </c>
      <c r="CU10" t="s">
        <v>1268</v>
      </c>
      <c r="CV10" t="s">
        <v>1268</v>
      </c>
      <c r="CW10" t="s">
        <v>1272</v>
      </c>
      <c r="CX10" t="s">
        <v>1273</v>
      </c>
      <c r="CY10" t="s">
        <v>1268</v>
      </c>
      <c r="CZ10" t="s">
        <v>1267</v>
      </c>
      <c r="DE10" t="s">
        <v>1139</v>
      </c>
      <c r="DF10" t="s">
        <v>1139</v>
      </c>
      <c r="DH10" t="s">
        <v>1112</v>
      </c>
      <c r="DI10" t="s">
        <v>1092</v>
      </c>
      <c r="DJ10" t="s">
        <v>1139</v>
      </c>
      <c r="IS10" t="s">
        <v>1107</v>
      </c>
      <c r="IU10" t="s">
        <v>1089</v>
      </c>
      <c r="IV10" t="s">
        <v>5103</v>
      </c>
      <c r="IW10" t="s">
        <v>1107</v>
      </c>
      <c r="IX10" t="s">
        <v>5104</v>
      </c>
      <c r="IY10" t="s">
        <v>1084</v>
      </c>
    </row>
    <row r="11" spans="1:260" x14ac:dyDescent="0.3">
      <c r="A11" t="s">
        <v>4692</v>
      </c>
      <c r="B11" t="s">
        <v>1149</v>
      </c>
      <c r="C11" t="s">
        <v>3444</v>
      </c>
      <c r="D11" t="s">
        <v>1152</v>
      </c>
      <c r="E11" t="s">
        <v>5105</v>
      </c>
      <c r="F11" t="s">
        <v>4531</v>
      </c>
      <c r="G11" t="s">
        <v>4530</v>
      </c>
      <c r="H11" t="s">
        <v>4531</v>
      </c>
      <c r="I11" t="s">
        <v>4531</v>
      </c>
      <c r="J11" t="s">
        <v>4531</v>
      </c>
      <c r="K11" t="s">
        <v>4530</v>
      </c>
      <c r="L11" t="s">
        <v>4531</v>
      </c>
      <c r="M11" t="s">
        <v>4530</v>
      </c>
      <c r="N11" t="s">
        <v>4530</v>
      </c>
      <c r="O11" t="s">
        <v>4530</v>
      </c>
      <c r="P11" t="s">
        <v>4531</v>
      </c>
      <c r="Q11" t="s">
        <v>4531</v>
      </c>
      <c r="R11" t="s">
        <v>4531</v>
      </c>
      <c r="S11" t="s">
        <v>4530</v>
      </c>
      <c r="T11" t="s">
        <v>4530</v>
      </c>
      <c r="U11" t="s">
        <v>4530</v>
      </c>
      <c r="V11" t="s">
        <v>4531</v>
      </c>
      <c r="W11" t="s">
        <v>4531</v>
      </c>
      <c r="X11" t="s">
        <v>5106</v>
      </c>
      <c r="Y11" t="s">
        <v>4531</v>
      </c>
      <c r="Z11" t="s">
        <v>4531</v>
      </c>
      <c r="AA11" t="s">
        <v>4530</v>
      </c>
      <c r="AB11" t="s">
        <v>4530</v>
      </c>
      <c r="AC11" t="s">
        <v>4530</v>
      </c>
      <c r="AD11" t="s">
        <v>4530</v>
      </c>
      <c r="AE11" t="s">
        <v>4530</v>
      </c>
      <c r="AF11" t="s">
        <v>4530</v>
      </c>
      <c r="AG11" t="s">
        <v>4530</v>
      </c>
      <c r="AH11" t="s">
        <v>5107</v>
      </c>
      <c r="AI11" t="s">
        <v>4531</v>
      </c>
      <c r="AJ11" t="s">
        <v>4530</v>
      </c>
      <c r="AK11" t="s">
        <v>4530</v>
      </c>
      <c r="AL11" t="s">
        <v>4530</v>
      </c>
      <c r="AM11" t="s">
        <v>4531</v>
      </c>
      <c r="AN11" t="s">
        <v>4530</v>
      </c>
      <c r="AO11" t="s">
        <v>4530</v>
      </c>
      <c r="AP11" t="s">
        <v>4530</v>
      </c>
      <c r="AQ11" t="s">
        <v>4530</v>
      </c>
      <c r="AR11" t="s">
        <v>4530</v>
      </c>
      <c r="AS11" t="s">
        <v>4530</v>
      </c>
      <c r="AT11" t="s">
        <v>4530</v>
      </c>
      <c r="AU11" t="s">
        <v>4530</v>
      </c>
      <c r="AV11" t="s">
        <v>4531</v>
      </c>
      <c r="AW11" t="s">
        <v>4530</v>
      </c>
      <c r="AX11" t="s">
        <v>4530</v>
      </c>
      <c r="AY11" t="s">
        <v>4530</v>
      </c>
      <c r="AZ11" t="s">
        <v>4530</v>
      </c>
      <c r="BA11" t="s">
        <v>4530</v>
      </c>
      <c r="BB11" t="s">
        <v>5108</v>
      </c>
      <c r="BC11" t="s">
        <v>4531</v>
      </c>
      <c r="BD11" t="s">
        <v>4531</v>
      </c>
      <c r="BE11" t="s">
        <v>4530</v>
      </c>
      <c r="BF11" t="s">
        <v>4530</v>
      </c>
      <c r="BG11" t="s">
        <v>4530</v>
      </c>
      <c r="BH11" t="s">
        <v>5109</v>
      </c>
      <c r="BI11" t="s">
        <v>4531</v>
      </c>
      <c r="BJ11" t="s">
        <v>4531</v>
      </c>
      <c r="BK11" t="s">
        <v>4530</v>
      </c>
      <c r="BL11" t="s">
        <v>4531</v>
      </c>
      <c r="BM11" t="s">
        <v>4531</v>
      </c>
      <c r="BN11" t="s">
        <v>4531</v>
      </c>
      <c r="BO11" t="s">
        <v>4531</v>
      </c>
      <c r="BP11" t="s">
        <v>4531</v>
      </c>
      <c r="BQ11" t="s">
        <v>4531</v>
      </c>
      <c r="BR11" t="s">
        <v>4531</v>
      </c>
      <c r="BS11" t="s">
        <v>4531</v>
      </c>
      <c r="BT11" t="s">
        <v>4531</v>
      </c>
      <c r="BU11" t="s">
        <v>4531</v>
      </c>
      <c r="BV11" t="s">
        <v>4531</v>
      </c>
      <c r="BW11" t="s">
        <v>4531</v>
      </c>
      <c r="BX11" t="s">
        <v>4531</v>
      </c>
      <c r="BY11" t="s">
        <v>4531</v>
      </c>
      <c r="BZ11" t="s">
        <v>4531</v>
      </c>
      <c r="CA11" t="s">
        <v>4531</v>
      </c>
      <c r="CB11" t="s">
        <v>4531</v>
      </c>
      <c r="CC11" t="s">
        <v>4531</v>
      </c>
      <c r="CD11" t="s">
        <v>4531</v>
      </c>
      <c r="CE11" t="s">
        <v>4531</v>
      </c>
      <c r="CF11" t="s">
        <v>4531</v>
      </c>
      <c r="CG11" t="s">
        <v>4531</v>
      </c>
      <c r="CH11" t="s">
        <v>4530</v>
      </c>
      <c r="CI11" t="s">
        <v>4530</v>
      </c>
      <c r="CJ11" t="s">
        <v>4530</v>
      </c>
      <c r="CK11" t="s">
        <v>4530</v>
      </c>
      <c r="CL11" t="s">
        <v>4530</v>
      </c>
      <c r="CM11" t="s">
        <v>1276</v>
      </c>
      <c r="CN11" t="s">
        <v>1264</v>
      </c>
      <c r="CO11" t="s">
        <v>1107</v>
      </c>
      <c r="CP11" t="s">
        <v>5110</v>
      </c>
      <c r="CQ11" t="s">
        <v>1107</v>
      </c>
      <c r="CR11" t="s">
        <v>5110</v>
      </c>
      <c r="CS11" t="s">
        <v>1279</v>
      </c>
      <c r="CT11" t="s">
        <v>1265</v>
      </c>
      <c r="CU11" t="s">
        <v>1265</v>
      </c>
      <c r="CV11" t="s">
        <v>1277</v>
      </c>
      <c r="CW11" t="s">
        <v>1270</v>
      </c>
      <c r="CX11" t="s">
        <v>1265</v>
      </c>
      <c r="CY11" t="s">
        <v>1268</v>
      </c>
      <c r="CZ11" t="s">
        <v>1265</v>
      </c>
      <c r="IK11" t="s">
        <v>1123</v>
      </c>
      <c r="IS11" t="s">
        <v>1089</v>
      </c>
      <c r="IU11" t="s">
        <v>1111</v>
      </c>
      <c r="IW11" t="s">
        <v>1111</v>
      </c>
      <c r="IY11" t="s">
        <v>1084</v>
      </c>
    </row>
    <row r="12" spans="1:260" x14ac:dyDescent="0.3">
      <c r="A12" t="s">
        <v>4579</v>
      </c>
      <c r="B12" t="s">
        <v>1119</v>
      </c>
      <c r="C12" t="s">
        <v>1120</v>
      </c>
      <c r="D12" t="s">
        <v>1221</v>
      </c>
      <c r="E12" t="s">
        <v>5111</v>
      </c>
      <c r="F12" t="s">
        <v>4531</v>
      </c>
      <c r="G12" t="s">
        <v>4530</v>
      </c>
      <c r="H12" t="s">
        <v>4530</v>
      </c>
      <c r="I12" t="s">
        <v>4531</v>
      </c>
      <c r="J12" t="s">
        <v>4531</v>
      </c>
      <c r="K12" t="s">
        <v>4530</v>
      </c>
      <c r="L12" t="s">
        <v>4531</v>
      </c>
      <c r="M12" t="s">
        <v>4530</v>
      </c>
      <c r="N12" t="s">
        <v>4530</v>
      </c>
      <c r="O12" t="s">
        <v>4531</v>
      </c>
      <c r="P12" t="s">
        <v>4531</v>
      </c>
      <c r="Q12" t="s">
        <v>4530</v>
      </c>
      <c r="R12" t="s">
        <v>4530</v>
      </c>
      <c r="S12" t="s">
        <v>4530</v>
      </c>
      <c r="T12" t="s">
        <v>4530</v>
      </c>
      <c r="U12" t="s">
        <v>4530</v>
      </c>
      <c r="V12" t="s">
        <v>4530</v>
      </c>
      <c r="W12" t="s">
        <v>4530</v>
      </c>
      <c r="X12" t="s">
        <v>5112</v>
      </c>
      <c r="Y12" t="s">
        <v>4531</v>
      </c>
      <c r="Z12" t="s">
        <v>4530</v>
      </c>
      <c r="AA12" t="s">
        <v>4530</v>
      </c>
      <c r="AB12" t="s">
        <v>4530</v>
      </c>
      <c r="AC12" t="s">
        <v>4530</v>
      </c>
      <c r="AD12" t="s">
        <v>4530</v>
      </c>
      <c r="AE12" t="s">
        <v>4530</v>
      </c>
      <c r="AF12" t="s">
        <v>4530</v>
      </c>
      <c r="AG12" t="s">
        <v>4530</v>
      </c>
      <c r="AH12" t="s">
        <v>5113</v>
      </c>
      <c r="AI12" t="s">
        <v>4531</v>
      </c>
      <c r="AJ12" t="s">
        <v>4530</v>
      </c>
      <c r="AK12" t="s">
        <v>4531</v>
      </c>
      <c r="AL12" t="s">
        <v>4531</v>
      </c>
      <c r="AM12" t="s">
        <v>4530</v>
      </c>
      <c r="AN12" t="s">
        <v>4531</v>
      </c>
      <c r="AO12" t="s">
        <v>4530</v>
      </c>
      <c r="AP12" t="s">
        <v>4530</v>
      </c>
      <c r="AQ12" t="s">
        <v>4531</v>
      </c>
      <c r="AR12" t="s">
        <v>4530</v>
      </c>
      <c r="AS12" t="s">
        <v>4531</v>
      </c>
      <c r="AT12" t="s">
        <v>4530</v>
      </c>
      <c r="AU12" t="s">
        <v>4530</v>
      </c>
      <c r="AV12" t="s">
        <v>4530</v>
      </c>
      <c r="AW12" t="s">
        <v>4530</v>
      </c>
      <c r="AX12" t="s">
        <v>4530</v>
      </c>
      <c r="AY12" t="s">
        <v>4530</v>
      </c>
      <c r="AZ12" t="s">
        <v>4530</v>
      </c>
      <c r="BA12" t="s">
        <v>4530</v>
      </c>
      <c r="BB12" t="s">
        <v>5068</v>
      </c>
      <c r="BC12" t="s">
        <v>4531</v>
      </c>
      <c r="BD12" t="s">
        <v>4530</v>
      </c>
      <c r="BE12" t="s">
        <v>4530</v>
      </c>
      <c r="BF12" t="s">
        <v>4530</v>
      </c>
      <c r="BG12" t="s">
        <v>4530</v>
      </c>
      <c r="BH12" t="s">
        <v>5114</v>
      </c>
      <c r="BI12" t="s">
        <v>4531</v>
      </c>
      <c r="BJ12" t="s">
        <v>4531</v>
      </c>
      <c r="BK12" t="s">
        <v>4530</v>
      </c>
      <c r="BL12" t="s">
        <v>4531</v>
      </c>
      <c r="BM12" t="s">
        <v>4531</v>
      </c>
      <c r="BN12" t="s">
        <v>4531</v>
      </c>
      <c r="BO12" t="s">
        <v>4530</v>
      </c>
      <c r="BP12" t="s">
        <v>4531</v>
      </c>
      <c r="BQ12" t="s">
        <v>4531</v>
      </c>
      <c r="BR12" t="s">
        <v>4531</v>
      </c>
      <c r="BS12" t="s">
        <v>4531</v>
      </c>
      <c r="BT12" t="s">
        <v>4530</v>
      </c>
      <c r="BU12" t="s">
        <v>4530</v>
      </c>
      <c r="BV12" t="s">
        <v>4531</v>
      </c>
      <c r="BW12" t="s">
        <v>4530</v>
      </c>
      <c r="BX12" t="s">
        <v>4530</v>
      </c>
      <c r="BY12" t="s">
        <v>4531</v>
      </c>
      <c r="BZ12" t="s">
        <v>4531</v>
      </c>
      <c r="CA12" t="s">
        <v>4531</v>
      </c>
      <c r="CB12" t="s">
        <v>4531</v>
      </c>
      <c r="CC12" t="s">
        <v>4531</v>
      </c>
      <c r="CD12" t="s">
        <v>4531</v>
      </c>
      <c r="CE12" t="s">
        <v>4531</v>
      </c>
      <c r="CF12" t="s">
        <v>4531</v>
      </c>
      <c r="CG12" t="s">
        <v>4531</v>
      </c>
      <c r="CH12" t="s">
        <v>4530</v>
      </c>
      <c r="CI12" t="s">
        <v>4530</v>
      </c>
      <c r="CJ12" t="s">
        <v>4530</v>
      </c>
      <c r="CK12" t="s">
        <v>4530</v>
      </c>
      <c r="CL12" t="s">
        <v>4530</v>
      </c>
      <c r="CM12" t="s">
        <v>1084</v>
      </c>
      <c r="CN12" t="s">
        <v>1264</v>
      </c>
      <c r="CO12" t="s">
        <v>1127</v>
      </c>
      <c r="CQ12" t="s">
        <v>1127</v>
      </c>
      <c r="CS12" t="s">
        <v>1272</v>
      </c>
      <c r="CT12" t="s">
        <v>1266</v>
      </c>
      <c r="CU12" t="s">
        <v>1267</v>
      </c>
      <c r="CV12" t="s">
        <v>1265</v>
      </c>
      <c r="CW12" t="s">
        <v>1272</v>
      </c>
      <c r="CX12" t="s">
        <v>1275</v>
      </c>
      <c r="CY12" t="s">
        <v>1268</v>
      </c>
      <c r="CZ12" t="s">
        <v>1268</v>
      </c>
      <c r="DP12" t="s">
        <v>1092</v>
      </c>
      <c r="DQ12" t="s">
        <v>1092</v>
      </c>
      <c r="DS12" t="s">
        <v>1092</v>
      </c>
      <c r="IC12" t="s">
        <v>1118</v>
      </c>
      <c r="IS12" t="s">
        <v>1089</v>
      </c>
      <c r="IU12" t="s">
        <v>1107</v>
      </c>
      <c r="IV12" t="s">
        <v>5115</v>
      </c>
      <c r="IW12" t="s">
        <v>1107</v>
      </c>
      <c r="IX12" t="s">
        <v>5116</v>
      </c>
      <c r="IY12" t="s">
        <v>1084</v>
      </c>
    </row>
    <row r="13" spans="1:260" x14ac:dyDescent="0.3">
      <c r="A13" t="s">
        <v>4692</v>
      </c>
      <c r="B13" t="s">
        <v>1119</v>
      </c>
      <c r="C13" t="s">
        <v>1230</v>
      </c>
      <c r="D13" t="s">
        <v>1231</v>
      </c>
      <c r="E13" t="s">
        <v>5117</v>
      </c>
      <c r="F13" t="s">
        <v>4531</v>
      </c>
      <c r="G13" t="s">
        <v>4530</v>
      </c>
      <c r="H13" t="s">
        <v>4530</v>
      </c>
      <c r="I13" t="s">
        <v>4531</v>
      </c>
      <c r="J13" t="s">
        <v>4530</v>
      </c>
      <c r="K13" t="s">
        <v>4530</v>
      </c>
      <c r="L13" t="s">
        <v>4531</v>
      </c>
      <c r="M13" t="s">
        <v>4530</v>
      </c>
      <c r="N13" t="s">
        <v>4530</v>
      </c>
      <c r="O13" t="s">
        <v>4530</v>
      </c>
      <c r="P13" t="s">
        <v>4530</v>
      </c>
      <c r="Q13" t="s">
        <v>4530</v>
      </c>
      <c r="R13" t="s">
        <v>4530</v>
      </c>
      <c r="S13" t="s">
        <v>4530</v>
      </c>
      <c r="T13" t="s">
        <v>4530</v>
      </c>
      <c r="U13" t="s">
        <v>4530</v>
      </c>
      <c r="V13" t="s">
        <v>4530</v>
      </c>
      <c r="W13" t="s">
        <v>4530</v>
      </c>
      <c r="X13" t="s">
        <v>5118</v>
      </c>
      <c r="Y13" t="s">
        <v>4531</v>
      </c>
      <c r="Z13" t="s">
        <v>4530</v>
      </c>
      <c r="AA13" t="s">
        <v>4531</v>
      </c>
      <c r="AB13" t="s">
        <v>4530</v>
      </c>
      <c r="AC13" t="s">
        <v>4530</v>
      </c>
      <c r="AD13" t="s">
        <v>4530</v>
      </c>
      <c r="AE13" t="s">
        <v>4530</v>
      </c>
      <c r="AF13" t="s">
        <v>4530</v>
      </c>
      <c r="AG13" t="s">
        <v>4530</v>
      </c>
      <c r="AH13" t="s">
        <v>5119</v>
      </c>
      <c r="AI13" t="s">
        <v>4531</v>
      </c>
      <c r="AJ13" t="s">
        <v>4530</v>
      </c>
      <c r="AK13" t="s">
        <v>4530</v>
      </c>
      <c r="AL13" t="s">
        <v>4530</v>
      </c>
      <c r="AM13" t="s">
        <v>4530</v>
      </c>
      <c r="AN13" t="s">
        <v>4531</v>
      </c>
      <c r="AO13" t="s">
        <v>4530</v>
      </c>
      <c r="AP13" t="s">
        <v>4530</v>
      </c>
      <c r="AQ13" t="s">
        <v>4531</v>
      </c>
      <c r="AR13" t="s">
        <v>4530</v>
      </c>
      <c r="AS13" t="s">
        <v>4530</v>
      </c>
      <c r="AT13" t="s">
        <v>4530</v>
      </c>
      <c r="AU13" t="s">
        <v>4530</v>
      </c>
      <c r="AV13" t="s">
        <v>4530</v>
      </c>
      <c r="AW13" t="s">
        <v>4530</v>
      </c>
      <c r="AX13" t="s">
        <v>4530</v>
      </c>
      <c r="AY13" t="s">
        <v>4530</v>
      </c>
      <c r="AZ13" t="s">
        <v>4530</v>
      </c>
      <c r="BA13" t="s">
        <v>4530</v>
      </c>
      <c r="BB13" t="s">
        <v>5068</v>
      </c>
      <c r="BC13" t="s">
        <v>4531</v>
      </c>
      <c r="BD13" t="s">
        <v>4530</v>
      </c>
      <c r="BE13" t="s">
        <v>4530</v>
      </c>
      <c r="BF13" t="s">
        <v>4530</v>
      </c>
      <c r="BG13" t="s">
        <v>4530</v>
      </c>
      <c r="BH13" t="s">
        <v>5120</v>
      </c>
      <c r="BI13" t="s">
        <v>4531</v>
      </c>
      <c r="BJ13" t="s">
        <v>4531</v>
      </c>
      <c r="BK13" t="s">
        <v>4530</v>
      </c>
      <c r="BL13" t="s">
        <v>4531</v>
      </c>
      <c r="BM13" t="s">
        <v>4531</v>
      </c>
      <c r="BN13" t="s">
        <v>4531</v>
      </c>
      <c r="BO13" t="s">
        <v>4531</v>
      </c>
      <c r="BP13" t="s">
        <v>4531</v>
      </c>
      <c r="BQ13" t="s">
        <v>4531</v>
      </c>
      <c r="BR13" t="s">
        <v>4531</v>
      </c>
      <c r="BS13" t="s">
        <v>4531</v>
      </c>
      <c r="BT13" t="s">
        <v>4531</v>
      </c>
      <c r="BU13" t="s">
        <v>4530</v>
      </c>
      <c r="BV13" t="s">
        <v>4531</v>
      </c>
      <c r="BW13" t="s">
        <v>4530</v>
      </c>
      <c r="BX13" t="s">
        <v>4531</v>
      </c>
      <c r="BY13" t="s">
        <v>4531</v>
      </c>
      <c r="BZ13" t="s">
        <v>4531</v>
      </c>
      <c r="CA13" t="s">
        <v>4531</v>
      </c>
      <c r="CB13" t="s">
        <v>4531</v>
      </c>
      <c r="CC13" t="s">
        <v>4531</v>
      </c>
      <c r="CD13" t="s">
        <v>4531</v>
      </c>
      <c r="CE13" t="s">
        <v>4531</v>
      </c>
      <c r="CF13" t="s">
        <v>4531</v>
      </c>
      <c r="CG13" t="s">
        <v>4531</v>
      </c>
      <c r="CH13" t="s">
        <v>4530</v>
      </c>
      <c r="CI13" t="s">
        <v>4530</v>
      </c>
      <c r="CJ13" t="s">
        <v>4530</v>
      </c>
      <c r="CK13" t="s">
        <v>4530</v>
      </c>
      <c r="CL13" t="s">
        <v>4530</v>
      </c>
      <c r="CM13" t="s">
        <v>1084</v>
      </c>
      <c r="CN13" t="s">
        <v>1264</v>
      </c>
      <c r="CO13" t="s">
        <v>1127</v>
      </c>
      <c r="CQ13" t="s">
        <v>1127</v>
      </c>
      <c r="CS13" t="s">
        <v>1272</v>
      </c>
      <c r="CT13" t="s">
        <v>1266</v>
      </c>
      <c r="CU13" t="s">
        <v>1267</v>
      </c>
      <c r="CV13" t="s">
        <v>1265</v>
      </c>
      <c r="CW13" t="s">
        <v>1265</v>
      </c>
      <c r="CX13" t="s">
        <v>1266</v>
      </c>
      <c r="CY13" t="s">
        <v>1267</v>
      </c>
      <c r="CZ13" t="s">
        <v>1265</v>
      </c>
      <c r="IS13" t="s">
        <v>1089</v>
      </c>
      <c r="IU13" t="s">
        <v>1107</v>
      </c>
      <c r="IV13" t="s">
        <v>5115</v>
      </c>
      <c r="IW13" t="s">
        <v>1107</v>
      </c>
      <c r="IX13" t="s">
        <v>5115</v>
      </c>
      <c r="IY13" t="s">
        <v>1103</v>
      </c>
      <c r="IZ13" t="s">
        <v>5121</v>
      </c>
    </row>
    <row r="14" spans="1:260" x14ac:dyDescent="0.3">
      <c r="A14" t="s">
        <v>4692</v>
      </c>
      <c r="B14" t="s">
        <v>1165</v>
      </c>
      <c r="C14" t="s">
        <v>1177</v>
      </c>
      <c r="D14" t="s">
        <v>3518</v>
      </c>
      <c r="E14" t="s">
        <v>5122</v>
      </c>
      <c r="F14" t="s">
        <v>4531</v>
      </c>
      <c r="G14" t="s">
        <v>4530</v>
      </c>
      <c r="H14" t="s">
        <v>4531</v>
      </c>
      <c r="I14" t="s">
        <v>4531</v>
      </c>
      <c r="J14" t="s">
        <v>4530</v>
      </c>
      <c r="K14" t="s">
        <v>4530</v>
      </c>
      <c r="L14" t="s">
        <v>4531</v>
      </c>
      <c r="M14" t="s">
        <v>4530</v>
      </c>
      <c r="N14" t="s">
        <v>4531</v>
      </c>
      <c r="O14" t="s">
        <v>4531</v>
      </c>
      <c r="P14" t="s">
        <v>4531</v>
      </c>
      <c r="Q14" t="s">
        <v>4530</v>
      </c>
      <c r="R14" t="s">
        <v>4531</v>
      </c>
      <c r="S14" t="s">
        <v>4530</v>
      </c>
      <c r="T14" t="s">
        <v>4530</v>
      </c>
      <c r="U14" t="s">
        <v>4530</v>
      </c>
      <c r="V14" t="s">
        <v>4530</v>
      </c>
      <c r="W14" t="s">
        <v>4530</v>
      </c>
      <c r="X14" t="s">
        <v>5123</v>
      </c>
      <c r="Y14" t="s">
        <v>4531</v>
      </c>
      <c r="Z14" t="s">
        <v>4531</v>
      </c>
      <c r="AA14" t="s">
        <v>4531</v>
      </c>
      <c r="AB14" t="s">
        <v>4530</v>
      </c>
      <c r="AC14" t="s">
        <v>4530</v>
      </c>
      <c r="AD14" t="s">
        <v>4531</v>
      </c>
      <c r="AE14" t="s">
        <v>4530</v>
      </c>
      <c r="AF14" t="s">
        <v>4530</v>
      </c>
      <c r="AG14" t="s">
        <v>4530</v>
      </c>
      <c r="AH14" t="s">
        <v>5124</v>
      </c>
      <c r="AI14" t="s">
        <v>4531</v>
      </c>
      <c r="AJ14" t="s">
        <v>4530</v>
      </c>
      <c r="AK14" t="s">
        <v>4531</v>
      </c>
      <c r="AL14" t="s">
        <v>4530</v>
      </c>
      <c r="AM14" t="s">
        <v>4531</v>
      </c>
      <c r="AN14" t="s">
        <v>4530</v>
      </c>
      <c r="AO14" t="s">
        <v>4530</v>
      </c>
      <c r="AP14" t="s">
        <v>4530</v>
      </c>
      <c r="AQ14" t="s">
        <v>4530</v>
      </c>
      <c r="AR14" t="s">
        <v>4530</v>
      </c>
      <c r="AS14" t="s">
        <v>4530</v>
      </c>
      <c r="AT14" t="s">
        <v>4530</v>
      </c>
      <c r="AU14" t="s">
        <v>4530</v>
      </c>
      <c r="AV14" t="s">
        <v>4531</v>
      </c>
      <c r="AW14" t="s">
        <v>4530</v>
      </c>
      <c r="AX14" t="s">
        <v>4530</v>
      </c>
      <c r="AY14" t="s">
        <v>4531</v>
      </c>
      <c r="AZ14" t="s">
        <v>4531</v>
      </c>
      <c r="BA14" t="s">
        <v>4530</v>
      </c>
      <c r="BB14" t="s">
        <v>5074</v>
      </c>
      <c r="BC14" t="s">
        <v>4531</v>
      </c>
      <c r="BD14" t="s">
        <v>4530</v>
      </c>
      <c r="BE14" t="s">
        <v>4530</v>
      </c>
      <c r="BF14" t="s">
        <v>4530</v>
      </c>
      <c r="BG14" t="s">
        <v>4530</v>
      </c>
      <c r="BH14" t="s">
        <v>5125</v>
      </c>
      <c r="BI14" t="s">
        <v>4531</v>
      </c>
      <c r="BJ14" t="s">
        <v>4531</v>
      </c>
      <c r="BK14" t="s">
        <v>4531</v>
      </c>
      <c r="BL14" t="s">
        <v>4531</v>
      </c>
      <c r="BM14" t="s">
        <v>4531</v>
      </c>
      <c r="BN14" t="s">
        <v>4530</v>
      </c>
      <c r="BO14" t="s">
        <v>4530</v>
      </c>
      <c r="BP14" t="s">
        <v>4531</v>
      </c>
      <c r="BQ14" t="s">
        <v>4531</v>
      </c>
      <c r="BR14" t="s">
        <v>4531</v>
      </c>
      <c r="BS14" t="s">
        <v>4531</v>
      </c>
      <c r="BT14" t="s">
        <v>4530</v>
      </c>
      <c r="BU14" t="s">
        <v>4531</v>
      </c>
      <c r="BV14" t="s">
        <v>4531</v>
      </c>
      <c r="BW14" t="s">
        <v>4531</v>
      </c>
      <c r="BX14" t="s">
        <v>4531</v>
      </c>
      <c r="BY14" t="s">
        <v>4531</v>
      </c>
      <c r="BZ14" t="s">
        <v>4531</v>
      </c>
      <c r="CA14" t="s">
        <v>4531</v>
      </c>
      <c r="CB14" t="s">
        <v>4531</v>
      </c>
      <c r="CC14" t="s">
        <v>4531</v>
      </c>
      <c r="CD14" t="s">
        <v>4531</v>
      </c>
      <c r="CE14" t="s">
        <v>4531</v>
      </c>
      <c r="CF14" t="s">
        <v>4531</v>
      </c>
      <c r="CG14" t="s">
        <v>4530</v>
      </c>
      <c r="CH14" t="s">
        <v>4530</v>
      </c>
      <c r="CI14" t="s">
        <v>4530</v>
      </c>
      <c r="CJ14" t="s">
        <v>4530</v>
      </c>
      <c r="CK14" t="s">
        <v>4530</v>
      </c>
      <c r="CL14" t="s">
        <v>4530</v>
      </c>
      <c r="CM14" t="s">
        <v>1274</v>
      </c>
      <c r="CN14" t="s">
        <v>1264</v>
      </c>
      <c r="CO14" t="s">
        <v>1089</v>
      </c>
      <c r="CP14" t="s">
        <v>5126</v>
      </c>
      <c r="CQ14" t="s">
        <v>1127</v>
      </c>
      <c r="CS14" t="s">
        <v>1283</v>
      </c>
      <c r="CT14" t="s">
        <v>1265</v>
      </c>
      <c r="CU14" t="s">
        <v>1265</v>
      </c>
      <c r="CV14" t="s">
        <v>1267</v>
      </c>
      <c r="CW14" t="s">
        <v>1270</v>
      </c>
      <c r="CX14" t="s">
        <v>1266</v>
      </c>
      <c r="CY14" t="s">
        <v>1267</v>
      </c>
      <c r="CZ14" t="s">
        <v>1267</v>
      </c>
      <c r="IS14" t="s">
        <v>1089</v>
      </c>
      <c r="IU14" t="s">
        <v>1089</v>
      </c>
      <c r="IV14" t="s">
        <v>5127</v>
      </c>
      <c r="IW14" t="s">
        <v>1089</v>
      </c>
      <c r="IX14" t="s">
        <v>5128</v>
      </c>
      <c r="IY14" t="s">
        <v>1084</v>
      </c>
    </row>
    <row r="15" spans="1:260" x14ac:dyDescent="0.3">
      <c r="A15" t="s">
        <v>4783</v>
      </c>
      <c r="B15" t="s">
        <v>1130</v>
      </c>
      <c r="C15" t="s">
        <v>3424</v>
      </c>
      <c r="D15" t="s">
        <v>3506</v>
      </c>
      <c r="E15" t="s">
        <v>5129</v>
      </c>
      <c r="F15" t="s">
        <v>4531</v>
      </c>
      <c r="G15" t="s">
        <v>4530</v>
      </c>
      <c r="H15" t="s">
        <v>4531</v>
      </c>
      <c r="I15" t="s">
        <v>4530</v>
      </c>
      <c r="J15" t="s">
        <v>4530</v>
      </c>
      <c r="K15" t="s">
        <v>4530</v>
      </c>
      <c r="L15" t="s">
        <v>4531</v>
      </c>
      <c r="M15" t="s">
        <v>4530</v>
      </c>
      <c r="N15" t="s">
        <v>4530</v>
      </c>
      <c r="O15" t="s">
        <v>4530</v>
      </c>
      <c r="P15" t="s">
        <v>4531</v>
      </c>
      <c r="Q15" t="s">
        <v>4530</v>
      </c>
      <c r="R15" t="s">
        <v>4530</v>
      </c>
      <c r="S15" t="s">
        <v>4530</v>
      </c>
      <c r="T15" t="s">
        <v>4530</v>
      </c>
      <c r="U15" t="s">
        <v>4530</v>
      </c>
      <c r="V15" t="s">
        <v>4530</v>
      </c>
      <c r="W15" t="s">
        <v>4530</v>
      </c>
      <c r="X15" t="s">
        <v>5072</v>
      </c>
      <c r="Y15" t="s">
        <v>4531</v>
      </c>
      <c r="Z15" t="s">
        <v>4530</v>
      </c>
      <c r="AA15" t="s">
        <v>4530</v>
      </c>
      <c r="AB15" t="s">
        <v>4530</v>
      </c>
      <c r="AC15" t="s">
        <v>4530</v>
      </c>
      <c r="AD15" t="s">
        <v>4530</v>
      </c>
      <c r="AE15" t="s">
        <v>4530</v>
      </c>
      <c r="AF15" t="s">
        <v>4530</v>
      </c>
      <c r="AG15" t="s">
        <v>4530</v>
      </c>
      <c r="AH15" t="s">
        <v>5130</v>
      </c>
      <c r="AI15" t="s">
        <v>4531</v>
      </c>
      <c r="AJ15" t="s">
        <v>4530</v>
      </c>
      <c r="AK15" t="s">
        <v>4530</v>
      </c>
      <c r="AL15" t="s">
        <v>4530</v>
      </c>
      <c r="AM15" t="s">
        <v>4531</v>
      </c>
      <c r="AN15" t="s">
        <v>4531</v>
      </c>
      <c r="AO15" t="s">
        <v>4530</v>
      </c>
      <c r="AP15" t="s">
        <v>4530</v>
      </c>
      <c r="AQ15" t="s">
        <v>4531</v>
      </c>
      <c r="AR15" t="s">
        <v>4530</v>
      </c>
      <c r="AS15" t="s">
        <v>4531</v>
      </c>
      <c r="AT15" t="s">
        <v>4531</v>
      </c>
      <c r="AU15" t="s">
        <v>4530</v>
      </c>
      <c r="AV15" t="s">
        <v>4530</v>
      </c>
      <c r="AW15" t="s">
        <v>4530</v>
      </c>
      <c r="AX15" t="s">
        <v>4530</v>
      </c>
      <c r="AY15" t="s">
        <v>4530</v>
      </c>
      <c r="AZ15" t="s">
        <v>4530</v>
      </c>
      <c r="BA15" t="s">
        <v>4530</v>
      </c>
      <c r="BB15" t="s">
        <v>5131</v>
      </c>
      <c r="BC15" t="s">
        <v>4531</v>
      </c>
      <c r="BD15" t="s">
        <v>4530</v>
      </c>
      <c r="BE15" t="s">
        <v>4530</v>
      </c>
      <c r="BF15" t="s">
        <v>4530</v>
      </c>
      <c r="BG15" t="s">
        <v>4530</v>
      </c>
      <c r="BH15" t="s">
        <v>5132</v>
      </c>
      <c r="BI15" t="s">
        <v>4531</v>
      </c>
      <c r="BJ15" t="s">
        <v>4530</v>
      </c>
      <c r="BK15" t="s">
        <v>4530</v>
      </c>
      <c r="BL15" t="s">
        <v>4530</v>
      </c>
      <c r="BM15" t="s">
        <v>4530</v>
      </c>
      <c r="BN15" t="s">
        <v>4530</v>
      </c>
      <c r="BO15" t="s">
        <v>4530</v>
      </c>
      <c r="BP15" t="s">
        <v>4530</v>
      </c>
      <c r="BQ15" t="s">
        <v>4530</v>
      </c>
      <c r="BR15" t="s">
        <v>4530</v>
      </c>
      <c r="BS15" t="s">
        <v>4530</v>
      </c>
      <c r="BT15" t="s">
        <v>4530</v>
      </c>
      <c r="BU15" t="s">
        <v>4531</v>
      </c>
      <c r="BV15" t="s">
        <v>4530</v>
      </c>
      <c r="BW15" t="s">
        <v>4531</v>
      </c>
      <c r="BX15" t="s">
        <v>4531</v>
      </c>
      <c r="BY15" t="s">
        <v>4531</v>
      </c>
      <c r="BZ15" t="s">
        <v>4530</v>
      </c>
      <c r="CA15" t="s">
        <v>4530</v>
      </c>
      <c r="CB15" t="s">
        <v>4530</v>
      </c>
      <c r="CC15" t="s">
        <v>4530</v>
      </c>
      <c r="CD15" t="s">
        <v>4530</v>
      </c>
      <c r="CE15" t="s">
        <v>4530</v>
      </c>
      <c r="CF15" t="s">
        <v>4531</v>
      </c>
      <c r="CG15" t="s">
        <v>4531</v>
      </c>
      <c r="CH15" t="s">
        <v>4531</v>
      </c>
      <c r="CI15" t="s">
        <v>4531</v>
      </c>
      <c r="CJ15" t="s">
        <v>4531</v>
      </c>
      <c r="CK15" t="s">
        <v>4531</v>
      </c>
      <c r="CL15" t="s">
        <v>4531</v>
      </c>
      <c r="CM15" t="s">
        <v>1263</v>
      </c>
      <c r="CN15" t="s">
        <v>1153</v>
      </c>
      <c r="CO15" t="s">
        <v>1127</v>
      </c>
      <c r="CQ15" t="s">
        <v>1089</v>
      </c>
      <c r="CR15" t="s">
        <v>5133</v>
      </c>
      <c r="CS15" t="s">
        <v>1270</v>
      </c>
      <c r="CT15" t="s">
        <v>1275</v>
      </c>
      <c r="CU15" t="s">
        <v>1268</v>
      </c>
      <c r="CV15" t="s">
        <v>1268</v>
      </c>
      <c r="CW15" t="s">
        <v>1270</v>
      </c>
      <c r="CX15" t="s">
        <v>1275</v>
      </c>
      <c r="CY15" t="s">
        <v>1268</v>
      </c>
      <c r="CZ15" t="s">
        <v>1268</v>
      </c>
      <c r="DD15" t="s">
        <v>1139</v>
      </c>
      <c r="DE15" t="s">
        <v>1139</v>
      </c>
      <c r="GK15" t="s">
        <v>1112</v>
      </c>
      <c r="IS15" t="s">
        <v>1127</v>
      </c>
      <c r="IU15" t="s">
        <v>1089</v>
      </c>
      <c r="IV15" t="s">
        <v>5134</v>
      </c>
      <c r="IW15" t="s">
        <v>1089</v>
      </c>
      <c r="IX15" t="s">
        <v>5135</v>
      </c>
      <c r="IY15" t="s">
        <v>1103</v>
      </c>
      <c r="IZ15" t="s">
        <v>5136</v>
      </c>
    </row>
    <row r="16" spans="1:260" x14ac:dyDescent="0.3">
      <c r="A16" t="s">
        <v>4783</v>
      </c>
      <c r="B16" t="s">
        <v>1130</v>
      </c>
      <c r="C16" t="s">
        <v>1131</v>
      </c>
      <c r="D16" t="s">
        <v>1132</v>
      </c>
      <c r="E16" t="s">
        <v>5137</v>
      </c>
      <c r="F16" t="s">
        <v>4531</v>
      </c>
      <c r="G16" t="s">
        <v>4531</v>
      </c>
      <c r="H16" t="s">
        <v>4531</v>
      </c>
      <c r="I16" t="s">
        <v>4531</v>
      </c>
      <c r="J16" t="s">
        <v>4531</v>
      </c>
      <c r="K16" t="s">
        <v>4531</v>
      </c>
      <c r="L16" t="s">
        <v>4531</v>
      </c>
      <c r="M16" t="s">
        <v>4530</v>
      </c>
      <c r="N16" t="s">
        <v>4531</v>
      </c>
      <c r="O16" t="s">
        <v>4530</v>
      </c>
      <c r="P16" t="s">
        <v>4531</v>
      </c>
      <c r="Q16" t="s">
        <v>4531</v>
      </c>
      <c r="R16" t="s">
        <v>4531</v>
      </c>
      <c r="S16" t="s">
        <v>4530</v>
      </c>
      <c r="T16" t="s">
        <v>4530</v>
      </c>
      <c r="U16" t="s">
        <v>4530</v>
      </c>
      <c r="V16" t="s">
        <v>4531</v>
      </c>
      <c r="W16" t="s">
        <v>4530</v>
      </c>
      <c r="X16" t="s">
        <v>5138</v>
      </c>
      <c r="Y16" t="s">
        <v>4531</v>
      </c>
      <c r="Z16" t="s">
        <v>4531</v>
      </c>
      <c r="AA16" t="s">
        <v>4531</v>
      </c>
      <c r="AB16" t="s">
        <v>4531</v>
      </c>
      <c r="AC16" t="s">
        <v>4530</v>
      </c>
      <c r="AD16" t="s">
        <v>4531</v>
      </c>
      <c r="AE16" t="s">
        <v>4531</v>
      </c>
      <c r="AF16" t="s">
        <v>4530</v>
      </c>
      <c r="AG16" t="s">
        <v>4530</v>
      </c>
      <c r="AH16" t="s">
        <v>5139</v>
      </c>
      <c r="AI16" t="s">
        <v>4531</v>
      </c>
      <c r="AJ16" t="s">
        <v>4530</v>
      </c>
      <c r="AK16" t="s">
        <v>4531</v>
      </c>
      <c r="AL16" t="s">
        <v>4531</v>
      </c>
      <c r="AM16" t="s">
        <v>4531</v>
      </c>
      <c r="AN16" t="s">
        <v>4530</v>
      </c>
      <c r="AO16" t="s">
        <v>4530</v>
      </c>
      <c r="AP16" t="s">
        <v>4530</v>
      </c>
      <c r="AQ16" t="s">
        <v>4530</v>
      </c>
      <c r="AR16" t="s">
        <v>4530</v>
      </c>
      <c r="AS16" t="s">
        <v>4530</v>
      </c>
      <c r="AT16" t="s">
        <v>4530</v>
      </c>
      <c r="AU16" t="s">
        <v>4531</v>
      </c>
      <c r="AV16" t="s">
        <v>4531</v>
      </c>
      <c r="AW16" t="s">
        <v>4531</v>
      </c>
      <c r="AX16" t="s">
        <v>4531</v>
      </c>
      <c r="AY16" t="s">
        <v>4531</v>
      </c>
      <c r="AZ16" t="s">
        <v>4531</v>
      </c>
      <c r="BA16" t="s">
        <v>4530</v>
      </c>
      <c r="BB16" t="s">
        <v>2758</v>
      </c>
      <c r="BC16" t="s">
        <v>4531</v>
      </c>
      <c r="BD16" t="s">
        <v>4531</v>
      </c>
      <c r="BE16" t="s">
        <v>4530</v>
      </c>
      <c r="BF16" t="s">
        <v>4531</v>
      </c>
      <c r="BG16" t="s">
        <v>4531</v>
      </c>
      <c r="BH16" t="s">
        <v>5140</v>
      </c>
      <c r="BI16" t="s">
        <v>4531</v>
      </c>
      <c r="BJ16" t="s">
        <v>4530</v>
      </c>
      <c r="BK16" t="s">
        <v>4530</v>
      </c>
      <c r="BL16" t="s">
        <v>4531</v>
      </c>
      <c r="BM16" t="s">
        <v>4531</v>
      </c>
      <c r="BN16" t="s">
        <v>4530</v>
      </c>
      <c r="BO16" t="s">
        <v>4531</v>
      </c>
      <c r="BP16" t="s">
        <v>4531</v>
      </c>
      <c r="BQ16" t="s">
        <v>4531</v>
      </c>
      <c r="BR16" t="s">
        <v>4531</v>
      </c>
      <c r="BS16" t="s">
        <v>4531</v>
      </c>
      <c r="BT16" t="s">
        <v>4530</v>
      </c>
      <c r="BU16" t="s">
        <v>4531</v>
      </c>
      <c r="BV16" t="s">
        <v>4531</v>
      </c>
      <c r="BW16" t="s">
        <v>4531</v>
      </c>
      <c r="BX16" t="s">
        <v>4531</v>
      </c>
      <c r="BY16" t="s">
        <v>4531</v>
      </c>
      <c r="BZ16" t="s">
        <v>4530</v>
      </c>
      <c r="CA16" t="s">
        <v>4530</v>
      </c>
      <c r="CB16" t="s">
        <v>4530</v>
      </c>
      <c r="CC16" t="s">
        <v>4531</v>
      </c>
      <c r="CD16" t="s">
        <v>4530</v>
      </c>
      <c r="CE16" t="s">
        <v>4531</v>
      </c>
      <c r="CF16" t="s">
        <v>4530</v>
      </c>
      <c r="CG16" t="s">
        <v>4530</v>
      </c>
      <c r="CH16" t="s">
        <v>4530</v>
      </c>
      <c r="CI16" t="s">
        <v>4530</v>
      </c>
      <c r="CJ16" t="s">
        <v>4530</v>
      </c>
      <c r="CK16" t="s">
        <v>4530</v>
      </c>
      <c r="CL16" t="s">
        <v>4530</v>
      </c>
      <c r="CM16" t="s">
        <v>1084</v>
      </c>
      <c r="CN16" t="s">
        <v>1264</v>
      </c>
      <c r="CO16" t="s">
        <v>1127</v>
      </c>
      <c r="CQ16" t="s">
        <v>1127</v>
      </c>
      <c r="CS16" t="s">
        <v>1265</v>
      </c>
      <c r="CT16" t="s">
        <v>1273</v>
      </c>
      <c r="CU16" t="s">
        <v>1265</v>
      </c>
      <c r="CV16" t="s">
        <v>1265</v>
      </c>
      <c r="CW16" t="s">
        <v>1272</v>
      </c>
      <c r="CX16" t="s">
        <v>1273</v>
      </c>
      <c r="CY16" t="s">
        <v>1265</v>
      </c>
      <c r="CZ16" t="s">
        <v>1265</v>
      </c>
      <c r="IS16" t="s">
        <v>1089</v>
      </c>
      <c r="IU16" t="s">
        <v>1127</v>
      </c>
      <c r="IW16" t="s">
        <v>1127</v>
      </c>
      <c r="IY16" t="s">
        <v>1084</v>
      </c>
    </row>
    <row r="17" spans="1:260" x14ac:dyDescent="0.3">
      <c r="A17" t="s">
        <v>4783</v>
      </c>
      <c r="B17" t="s">
        <v>1097</v>
      </c>
      <c r="C17" t="s">
        <v>1200</v>
      </c>
      <c r="D17" t="s">
        <v>1108</v>
      </c>
      <c r="E17" t="s">
        <v>5141</v>
      </c>
      <c r="F17" t="s">
        <v>4531</v>
      </c>
      <c r="G17" t="s">
        <v>4531</v>
      </c>
      <c r="H17" t="s">
        <v>4530</v>
      </c>
      <c r="I17" t="s">
        <v>4530</v>
      </c>
      <c r="J17" t="s">
        <v>4530</v>
      </c>
      <c r="K17" t="s">
        <v>4530</v>
      </c>
      <c r="L17" t="s">
        <v>4530</v>
      </c>
      <c r="M17" t="s">
        <v>4530</v>
      </c>
      <c r="N17" t="s">
        <v>4530</v>
      </c>
      <c r="O17" t="s">
        <v>4530</v>
      </c>
      <c r="P17" t="s">
        <v>4530</v>
      </c>
      <c r="Q17" t="s">
        <v>4531</v>
      </c>
      <c r="R17" t="s">
        <v>4530</v>
      </c>
      <c r="S17" t="s">
        <v>4530</v>
      </c>
      <c r="T17" t="s">
        <v>4530</v>
      </c>
      <c r="U17" t="s">
        <v>4530</v>
      </c>
      <c r="V17" t="s">
        <v>4530</v>
      </c>
      <c r="W17" t="s">
        <v>4530</v>
      </c>
      <c r="X17" t="s">
        <v>5142</v>
      </c>
      <c r="Y17" t="s">
        <v>4531</v>
      </c>
      <c r="Z17" t="s">
        <v>4530</v>
      </c>
      <c r="AA17" t="s">
        <v>4530</v>
      </c>
      <c r="AB17" t="s">
        <v>4530</v>
      </c>
      <c r="AC17" t="s">
        <v>4530</v>
      </c>
      <c r="AD17" t="s">
        <v>4530</v>
      </c>
      <c r="AE17" t="s">
        <v>4531</v>
      </c>
      <c r="AF17" t="s">
        <v>4531</v>
      </c>
      <c r="AG17" t="s">
        <v>4530</v>
      </c>
      <c r="AH17" t="s">
        <v>5084</v>
      </c>
      <c r="AI17" t="s">
        <v>4531</v>
      </c>
      <c r="AJ17" t="s">
        <v>4530</v>
      </c>
      <c r="AK17" t="s">
        <v>4530</v>
      </c>
      <c r="AL17" t="s">
        <v>4530</v>
      </c>
      <c r="AM17" t="s">
        <v>4530</v>
      </c>
      <c r="AN17" t="s">
        <v>4530</v>
      </c>
      <c r="AO17" t="s">
        <v>4530</v>
      </c>
      <c r="AP17" t="s">
        <v>4530</v>
      </c>
      <c r="AQ17" t="s">
        <v>4530</v>
      </c>
      <c r="AR17" t="s">
        <v>4530</v>
      </c>
      <c r="AS17" t="s">
        <v>4530</v>
      </c>
      <c r="AT17" t="s">
        <v>4530</v>
      </c>
      <c r="AU17" t="s">
        <v>4530</v>
      </c>
      <c r="AV17" t="s">
        <v>4530</v>
      </c>
      <c r="AW17" t="s">
        <v>4530</v>
      </c>
      <c r="AX17" t="s">
        <v>4530</v>
      </c>
      <c r="AY17" t="s">
        <v>4530</v>
      </c>
      <c r="AZ17" t="s">
        <v>4530</v>
      </c>
      <c r="BA17" t="s">
        <v>4530</v>
      </c>
      <c r="BB17" t="s">
        <v>5143</v>
      </c>
      <c r="BC17" t="s">
        <v>4531</v>
      </c>
      <c r="BD17" t="s">
        <v>4530</v>
      </c>
      <c r="BE17" t="s">
        <v>4530</v>
      </c>
      <c r="BF17" t="s">
        <v>4530</v>
      </c>
      <c r="BG17" t="s">
        <v>4530</v>
      </c>
      <c r="BH17" t="s">
        <v>5144</v>
      </c>
      <c r="BI17" t="s">
        <v>4531</v>
      </c>
      <c r="BJ17" t="s">
        <v>4530</v>
      </c>
      <c r="BK17" t="s">
        <v>4531</v>
      </c>
      <c r="BL17" t="s">
        <v>4531</v>
      </c>
      <c r="BM17" t="s">
        <v>4531</v>
      </c>
      <c r="BN17" t="s">
        <v>4531</v>
      </c>
      <c r="BO17" t="s">
        <v>4531</v>
      </c>
      <c r="BP17" t="s">
        <v>4531</v>
      </c>
      <c r="BQ17" t="s">
        <v>4531</v>
      </c>
      <c r="BR17" t="s">
        <v>4531</v>
      </c>
      <c r="BS17" t="s">
        <v>4531</v>
      </c>
      <c r="BT17" t="s">
        <v>4531</v>
      </c>
      <c r="BU17" t="s">
        <v>4531</v>
      </c>
      <c r="BV17" t="s">
        <v>4531</v>
      </c>
      <c r="BW17" t="s">
        <v>4531</v>
      </c>
      <c r="BX17" t="s">
        <v>4531</v>
      </c>
      <c r="BY17" t="s">
        <v>4531</v>
      </c>
      <c r="BZ17" t="s">
        <v>4531</v>
      </c>
      <c r="CA17" t="s">
        <v>4531</v>
      </c>
      <c r="CB17" t="s">
        <v>4531</v>
      </c>
      <c r="CC17" t="s">
        <v>4531</v>
      </c>
      <c r="CD17" t="s">
        <v>4531</v>
      </c>
      <c r="CE17" t="s">
        <v>4531</v>
      </c>
      <c r="CF17" t="s">
        <v>4531</v>
      </c>
      <c r="CG17" t="s">
        <v>4530</v>
      </c>
      <c r="CH17" t="s">
        <v>4530</v>
      </c>
      <c r="CI17" t="s">
        <v>4530</v>
      </c>
      <c r="CJ17" t="s">
        <v>4530</v>
      </c>
      <c r="CK17" t="s">
        <v>4530</v>
      </c>
      <c r="CL17" t="s">
        <v>4530</v>
      </c>
      <c r="CM17" t="s">
        <v>1084</v>
      </c>
      <c r="CN17" t="s">
        <v>1284</v>
      </c>
      <c r="CO17" t="s">
        <v>1127</v>
      </c>
      <c r="CQ17" t="s">
        <v>1127</v>
      </c>
      <c r="CS17" t="s">
        <v>1265</v>
      </c>
      <c r="CT17" t="s">
        <v>1266</v>
      </c>
      <c r="CU17" t="s">
        <v>1267</v>
      </c>
      <c r="CV17" t="s">
        <v>1267</v>
      </c>
      <c r="CW17" t="s">
        <v>1272</v>
      </c>
      <c r="CX17" t="s">
        <v>1266</v>
      </c>
      <c r="CY17" t="s">
        <v>1267</v>
      </c>
      <c r="CZ17" t="s">
        <v>1267</v>
      </c>
      <c r="FG17" t="s">
        <v>1139</v>
      </c>
      <c r="FH17" t="s">
        <v>1139</v>
      </c>
      <c r="FI17" t="s">
        <v>1092</v>
      </c>
      <c r="FJ17" t="s">
        <v>1092</v>
      </c>
      <c r="HW17" t="s">
        <v>1118</v>
      </c>
      <c r="HX17" t="s">
        <v>1118</v>
      </c>
      <c r="HY17" t="s">
        <v>1118</v>
      </c>
      <c r="HZ17" t="s">
        <v>1118</v>
      </c>
      <c r="IA17" t="s">
        <v>1118</v>
      </c>
      <c r="IS17" t="s">
        <v>1089</v>
      </c>
      <c r="IU17" t="s">
        <v>1107</v>
      </c>
      <c r="IV17" t="s">
        <v>5145</v>
      </c>
      <c r="IW17" t="s">
        <v>1107</v>
      </c>
      <c r="IX17" t="s">
        <v>5146</v>
      </c>
      <c r="IY17" t="s">
        <v>1084</v>
      </c>
    </row>
    <row r="18" spans="1:260" x14ac:dyDescent="0.3">
      <c r="A18" t="s">
        <v>4783</v>
      </c>
      <c r="B18" t="s">
        <v>1190</v>
      </c>
      <c r="C18" t="s">
        <v>1191</v>
      </c>
      <c r="D18" t="s">
        <v>1192</v>
      </c>
      <c r="E18" t="s">
        <v>5147</v>
      </c>
      <c r="F18" t="s">
        <v>4531</v>
      </c>
      <c r="G18" t="s">
        <v>4530</v>
      </c>
      <c r="H18" t="s">
        <v>4530</v>
      </c>
      <c r="I18" t="s">
        <v>4530</v>
      </c>
      <c r="J18" t="s">
        <v>4530</v>
      </c>
      <c r="K18" t="s">
        <v>4530</v>
      </c>
      <c r="L18" t="s">
        <v>4530</v>
      </c>
      <c r="M18" t="s">
        <v>4530</v>
      </c>
      <c r="N18" t="s">
        <v>4530</v>
      </c>
      <c r="O18" t="s">
        <v>4530</v>
      </c>
      <c r="P18" t="s">
        <v>4530</v>
      </c>
      <c r="Q18" t="s">
        <v>4530</v>
      </c>
      <c r="R18" t="s">
        <v>4530</v>
      </c>
      <c r="S18" t="s">
        <v>4530</v>
      </c>
      <c r="T18" t="s">
        <v>4530</v>
      </c>
      <c r="U18" t="s">
        <v>4530</v>
      </c>
      <c r="V18" t="s">
        <v>4530</v>
      </c>
      <c r="W18" t="s">
        <v>4530</v>
      </c>
      <c r="X18" t="s">
        <v>5072</v>
      </c>
      <c r="Y18" t="s">
        <v>4531</v>
      </c>
      <c r="Z18" t="s">
        <v>4530</v>
      </c>
      <c r="AA18" t="s">
        <v>4530</v>
      </c>
      <c r="AB18" t="s">
        <v>4530</v>
      </c>
      <c r="AC18" t="s">
        <v>4530</v>
      </c>
      <c r="AD18" t="s">
        <v>4530</v>
      </c>
      <c r="AE18" t="s">
        <v>4530</v>
      </c>
      <c r="AF18" t="s">
        <v>4530</v>
      </c>
      <c r="AG18" t="s">
        <v>4530</v>
      </c>
      <c r="AH18" t="s">
        <v>5148</v>
      </c>
      <c r="AI18" t="s">
        <v>4531</v>
      </c>
      <c r="AJ18" t="s">
        <v>4530</v>
      </c>
      <c r="AK18" t="s">
        <v>4530</v>
      </c>
      <c r="AL18" t="s">
        <v>4530</v>
      </c>
      <c r="AM18" t="s">
        <v>4531</v>
      </c>
      <c r="AN18" t="s">
        <v>4530</v>
      </c>
      <c r="AO18" t="s">
        <v>4530</v>
      </c>
      <c r="AP18" t="s">
        <v>4530</v>
      </c>
      <c r="AQ18" t="s">
        <v>4530</v>
      </c>
      <c r="AR18" t="s">
        <v>4530</v>
      </c>
      <c r="AS18" t="s">
        <v>4530</v>
      </c>
      <c r="AT18" t="s">
        <v>4530</v>
      </c>
      <c r="AU18" t="s">
        <v>4530</v>
      </c>
      <c r="AV18" t="s">
        <v>4530</v>
      </c>
      <c r="AW18" t="s">
        <v>4530</v>
      </c>
      <c r="AX18" t="s">
        <v>4530</v>
      </c>
      <c r="AY18" t="s">
        <v>4530</v>
      </c>
      <c r="AZ18" t="s">
        <v>4530</v>
      </c>
      <c r="BA18" t="s">
        <v>4530</v>
      </c>
      <c r="BB18" t="s">
        <v>1269</v>
      </c>
      <c r="BC18" t="s">
        <v>4530</v>
      </c>
      <c r="BD18" t="s">
        <v>4531</v>
      </c>
      <c r="BE18" t="s">
        <v>4531</v>
      </c>
      <c r="BF18" t="s">
        <v>4531</v>
      </c>
      <c r="BG18" t="s">
        <v>4531</v>
      </c>
      <c r="BH18" t="s">
        <v>5149</v>
      </c>
      <c r="BI18" t="s">
        <v>4531</v>
      </c>
      <c r="BJ18" t="s">
        <v>4531</v>
      </c>
      <c r="BK18" t="s">
        <v>4531</v>
      </c>
      <c r="BL18" t="s">
        <v>4531</v>
      </c>
      <c r="BM18" t="s">
        <v>4531</v>
      </c>
      <c r="BN18" t="s">
        <v>4531</v>
      </c>
      <c r="BO18" t="s">
        <v>4531</v>
      </c>
      <c r="BP18" t="s">
        <v>4531</v>
      </c>
      <c r="BQ18" t="s">
        <v>4531</v>
      </c>
      <c r="BR18" t="s">
        <v>4531</v>
      </c>
      <c r="BS18" t="s">
        <v>4531</v>
      </c>
      <c r="BT18" t="s">
        <v>4531</v>
      </c>
      <c r="BU18" t="s">
        <v>4531</v>
      </c>
      <c r="BV18" t="s">
        <v>4531</v>
      </c>
      <c r="BW18" t="s">
        <v>4531</v>
      </c>
      <c r="BX18" t="s">
        <v>4531</v>
      </c>
      <c r="BY18" t="s">
        <v>4531</v>
      </c>
      <c r="BZ18" t="s">
        <v>4531</v>
      </c>
      <c r="CA18" t="s">
        <v>4531</v>
      </c>
      <c r="CB18" t="s">
        <v>4531</v>
      </c>
      <c r="CC18" t="s">
        <v>4530</v>
      </c>
      <c r="CD18" t="s">
        <v>4530</v>
      </c>
      <c r="CE18" t="s">
        <v>4531</v>
      </c>
      <c r="CF18" t="s">
        <v>4531</v>
      </c>
      <c r="CG18" t="s">
        <v>4530</v>
      </c>
      <c r="CH18" t="s">
        <v>4530</v>
      </c>
      <c r="CI18" t="s">
        <v>4531</v>
      </c>
      <c r="CJ18" t="s">
        <v>4530</v>
      </c>
      <c r="CK18" t="s">
        <v>4530</v>
      </c>
      <c r="CL18" t="s">
        <v>4530</v>
      </c>
      <c r="CM18" t="s">
        <v>1084</v>
      </c>
      <c r="CN18" t="s">
        <v>1284</v>
      </c>
      <c r="CO18" t="s">
        <v>1089</v>
      </c>
      <c r="CP18" t="s">
        <v>5150</v>
      </c>
      <c r="CQ18" t="s">
        <v>1089</v>
      </c>
      <c r="CR18" t="s">
        <v>5151</v>
      </c>
      <c r="CS18" t="s">
        <v>1272</v>
      </c>
      <c r="CT18" t="s">
        <v>1273</v>
      </c>
      <c r="CU18" t="s">
        <v>1267</v>
      </c>
      <c r="CV18" t="s">
        <v>1267</v>
      </c>
      <c r="CW18" t="s">
        <v>1265</v>
      </c>
      <c r="CX18" t="s">
        <v>1273</v>
      </c>
      <c r="CY18" t="s">
        <v>1267</v>
      </c>
      <c r="CZ18" t="s">
        <v>1267</v>
      </c>
      <c r="HO18" t="s">
        <v>1111</v>
      </c>
      <c r="HP18" t="s">
        <v>1111</v>
      </c>
      <c r="HQ18" t="s">
        <v>1111</v>
      </c>
      <c r="HR18" t="s">
        <v>1118</v>
      </c>
      <c r="IS18" t="s">
        <v>1089</v>
      </c>
      <c r="IU18" t="s">
        <v>1089</v>
      </c>
      <c r="IV18" t="s">
        <v>5152</v>
      </c>
      <c r="IW18" t="s">
        <v>1089</v>
      </c>
      <c r="IX18" t="s">
        <v>5153</v>
      </c>
      <c r="IY18" t="s">
        <v>1084</v>
      </c>
    </row>
    <row r="19" spans="1:260" x14ac:dyDescent="0.3">
      <c r="A19" t="s">
        <v>4783</v>
      </c>
      <c r="B19" t="s">
        <v>1190</v>
      </c>
      <c r="C19" t="s">
        <v>1191</v>
      </c>
      <c r="D19" t="s">
        <v>1194</v>
      </c>
      <c r="E19" t="s">
        <v>5154</v>
      </c>
      <c r="F19" t="s">
        <v>4531</v>
      </c>
      <c r="G19" t="s">
        <v>4530</v>
      </c>
      <c r="H19" t="s">
        <v>4530</v>
      </c>
      <c r="I19" t="s">
        <v>4530</v>
      </c>
      <c r="J19" t="s">
        <v>4530</v>
      </c>
      <c r="K19" t="s">
        <v>4530</v>
      </c>
      <c r="L19" t="s">
        <v>4531</v>
      </c>
      <c r="M19" t="s">
        <v>4530</v>
      </c>
      <c r="N19" t="s">
        <v>4531</v>
      </c>
      <c r="O19" t="s">
        <v>4530</v>
      </c>
      <c r="P19" t="s">
        <v>4530</v>
      </c>
      <c r="Q19" t="s">
        <v>4530</v>
      </c>
      <c r="R19" t="s">
        <v>4530</v>
      </c>
      <c r="S19" t="s">
        <v>4530</v>
      </c>
      <c r="T19" t="s">
        <v>4531</v>
      </c>
      <c r="U19" t="s">
        <v>4530</v>
      </c>
      <c r="V19" t="s">
        <v>4530</v>
      </c>
      <c r="W19" t="s">
        <v>4530</v>
      </c>
      <c r="X19" t="s">
        <v>5155</v>
      </c>
      <c r="Y19" t="s">
        <v>4531</v>
      </c>
      <c r="Z19" t="s">
        <v>4530</v>
      </c>
      <c r="AA19" t="s">
        <v>4531</v>
      </c>
      <c r="AB19" t="s">
        <v>4531</v>
      </c>
      <c r="AC19" t="s">
        <v>4530</v>
      </c>
      <c r="AD19" t="s">
        <v>4530</v>
      </c>
      <c r="AE19" t="s">
        <v>4531</v>
      </c>
      <c r="AF19" t="s">
        <v>4531</v>
      </c>
      <c r="AG19" t="s">
        <v>4530</v>
      </c>
      <c r="AH19" t="s">
        <v>5084</v>
      </c>
      <c r="AI19" t="s">
        <v>4531</v>
      </c>
      <c r="AJ19" t="s">
        <v>4530</v>
      </c>
      <c r="AK19" t="s">
        <v>4530</v>
      </c>
      <c r="AL19" t="s">
        <v>4530</v>
      </c>
      <c r="AM19" t="s">
        <v>4530</v>
      </c>
      <c r="AN19" t="s">
        <v>4530</v>
      </c>
      <c r="AO19" t="s">
        <v>4530</v>
      </c>
      <c r="AP19" t="s">
        <v>4530</v>
      </c>
      <c r="AQ19" t="s">
        <v>4530</v>
      </c>
      <c r="AR19" t="s">
        <v>4530</v>
      </c>
      <c r="AS19" t="s">
        <v>4530</v>
      </c>
      <c r="AT19" t="s">
        <v>4530</v>
      </c>
      <c r="AU19" t="s">
        <v>4530</v>
      </c>
      <c r="AV19" t="s">
        <v>4530</v>
      </c>
      <c r="AW19" t="s">
        <v>4530</v>
      </c>
      <c r="AX19" t="s">
        <v>4530</v>
      </c>
      <c r="AY19" t="s">
        <v>4530</v>
      </c>
      <c r="AZ19" t="s">
        <v>4530</v>
      </c>
      <c r="BA19" t="s">
        <v>4530</v>
      </c>
      <c r="BB19" t="s">
        <v>5156</v>
      </c>
      <c r="BC19" t="s">
        <v>4531</v>
      </c>
      <c r="BD19" t="s">
        <v>4531</v>
      </c>
      <c r="BE19" t="s">
        <v>4530</v>
      </c>
      <c r="BF19" t="s">
        <v>4530</v>
      </c>
      <c r="BG19" t="s">
        <v>4530</v>
      </c>
      <c r="BH19" t="s">
        <v>5157</v>
      </c>
      <c r="BI19" t="s">
        <v>4531</v>
      </c>
      <c r="BJ19" t="s">
        <v>4531</v>
      </c>
      <c r="BK19" t="s">
        <v>4531</v>
      </c>
      <c r="BL19" t="s">
        <v>4531</v>
      </c>
      <c r="BM19" t="s">
        <v>4531</v>
      </c>
      <c r="BN19" t="s">
        <v>4531</v>
      </c>
      <c r="BO19" t="s">
        <v>4531</v>
      </c>
      <c r="BP19" t="s">
        <v>4531</v>
      </c>
      <c r="BQ19" t="s">
        <v>4531</v>
      </c>
      <c r="BR19" t="s">
        <v>4531</v>
      </c>
      <c r="BS19" t="s">
        <v>4531</v>
      </c>
      <c r="BT19" t="s">
        <v>4531</v>
      </c>
      <c r="BU19" t="s">
        <v>4531</v>
      </c>
      <c r="BV19" t="s">
        <v>4531</v>
      </c>
      <c r="BW19" t="s">
        <v>4531</v>
      </c>
      <c r="BX19" t="s">
        <v>4531</v>
      </c>
      <c r="BY19" t="s">
        <v>4531</v>
      </c>
      <c r="BZ19" t="s">
        <v>4531</v>
      </c>
      <c r="CA19" t="s">
        <v>4531</v>
      </c>
      <c r="CB19" t="s">
        <v>4531</v>
      </c>
      <c r="CC19" t="s">
        <v>4531</v>
      </c>
      <c r="CD19" t="s">
        <v>4531</v>
      </c>
      <c r="CE19" t="s">
        <v>4531</v>
      </c>
      <c r="CF19" t="s">
        <v>4531</v>
      </c>
      <c r="CG19" t="s">
        <v>4531</v>
      </c>
      <c r="CH19" t="s">
        <v>4530</v>
      </c>
      <c r="CI19" t="s">
        <v>4531</v>
      </c>
      <c r="CJ19" t="s">
        <v>4531</v>
      </c>
      <c r="CK19" t="s">
        <v>4530</v>
      </c>
      <c r="CL19" t="s">
        <v>4530</v>
      </c>
      <c r="CM19" t="s">
        <v>1276</v>
      </c>
      <c r="CN19" t="s">
        <v>1153</v>
      </c>
      <c r="CO19" t="s">
        <v>1127</v>
      </c>
      <c r="CQ19" t="s">
        <v>1127</v>
      </c>
      <c r="CS19" t="s">
        <v>1265</v>
      </c>
      <c r="CT19" t="s">
        <v>1265</v>
      </c>
      <c r="CU19" t="s">
        <v>1268</v>
      </c>
      <c r="CV19" t="s">
        <v>1265</v>
      </c>
      <c r="CW19" t="s">
        <v>1265</v>
      </c>
      <c r="CX19" t="s">
        <v>1266</v>
      </c>
      <c r="CY19" t="s">
        <v>1268</v>
      </c>
      <c r="CZ19" t="s">
        <v>1268</v>
      </c>
      <c r="FZ19" t="s">
        <v>1092</v>
      </c>
      <c r="GA19" t="s">
        <v>1092</v>
      </c>
      <c r="GB19" t="s">
        <v>1092</v>
      </c>
      <c r="GF19" t="s">
        <v>1092</v>
      </c>
      <c r="HO19" t="s">
        <v>1123</v>
      </c>
      <c r="HP19" t="s">
        <v>1123</v>
      </c>
      <c r="HQ19" t="s">
        <v>1111</v>
      </c>
      <c r="HR19" t="s">
        <v>1118</v>
      </c>
      <c r="IS19" t="s">
        <v>1107</v>
      </c>
      <c r="IU19" t="s">
        <v>1111</v>
      </c>
      <c r="IW19" t="s">
        <v>1111</v>
      </c>
      <c r="IY19" t="s">
        <v>1084</v>
      </c>
    </row>
    <row r="20" spans="1:260" x14ac:dyDescent="0.3">
      <c r="A20" t="s">
        <v>4828</v>
      </c>
      <c r="B20" t="s">
        <v>1133</v>
      </c>
      <c r="C20" t="s">
        <v>1134</v>
      </c>
      <c r="D20" t="s">
        <v>1135</v>
      </c>
      <c r="E20" t="s">
        <v>5158</v>
      </c>
      <c r="F20" t="s">
        <v>4531</v>
      </c>
      <c r="G20" t="s">
        <v>4530</v>
      </c>
      <c r="H20" t="s">
        <v>4530</v>
      </c>
      <c r="I20" t="s">
        <v>4530</v>
      </c>
      <c r="J20" t="s">
        <v>4530</v>
      </c>
      <c r="K20" t="s">
        <v>4530</v>
      </c>
      <c r="L20" t="s">
        <v>4531</v>
      </c>
      <c r="M20" t="s">
        <v>4530</v>
      </c>
      <c r="N20" t="s">
        <v>4531</v>
      </c>
      <c r="O20" t="s">
        <v>4531</v>
      </c>
      <c r="P20" t="s">
        <v>4531</v>
      </c>
      <c r="Q20" t="s">
        <v>4531</v>
      </c>
      <c r="R20" t="s">
        <v>4531</v>
      </c>
      <c r="S20" t="s">
        <v>4531</v>
      </c>
      <c r="T20" t="s">
        <v>4531</v>
      </c>
      <c r="U20" t="s">
        <v>4531</v>
      </c>
      <c r="V20" t="s">
        <v>4531</v>
      </c>
      <c r="W20" t="s">
        <v>4531</v>
      </c>
      <c r="X20" t="s">
        <v>5159</v>
      </c>
      <c r="Y20" t="s">
        <v>4531</v>
      </c>
      <c r="Z20" t="s">
        <v>4530</v>
      </c>
      <c r="AA20" t="s">
        <v>4531</v>
      </c>
      <c r="AB20" t="s">
        <v>4531</v>
      </c>
      <c r="AC20" t="s">
        <v>4531</v>
      </c>
      <c r="AD20" t="s">
        <v>4530</v>
      </c>
      <c r="AE20" t="s">
        <v>4531</v>
      </c>
      <c r="AF20" t="s">
        <v>4531</v>
      </c>
      <c r="AG20" t="s">
        <v>4531</v>
      </c>
      <c r="AH20" t="s">
        <v>5160</v>
      </c>
      <c r="AI20" t="s">
        <v>4531</v>
      </c>
      <c r="AJ20" t="s">
        <v>4530</v>
      </c>
      <c r="AK20" t="s">
        <v>4530</v>
      </c>
      <c r="AL20" t="s">
        <v>4531</v>
      </c>
      <c r="AM20" t="s">
        <v>4531</v>
      </c>
      <c r="AN20" t="s">
        <v>4530</v>
      </c>
      <c r="AO20" t="s">
        <v>4530</v>
      </c>
      <c r="AP20" t="s">
        <v>4530</v>
      </c>
      <c r="AQ20" t="s">
        <v>4530</v>
      </c>
      <c r="AR20" t="s">
        <v>4531</v>
      </c>
      <c r="AS20" t="s">
        <v>4530</v>
      </c>
      <c r="AT20" t="s">
        <v>4530</v>
      </c>
      <c r="AU20" t="s">
        <v>4530</v>
      </c>
      <c r="AV20" t="s">
        <v>4531</v>
      </c>
      <c r="AW20" t="s">
        <v>4530</v>
      </c>
      <c r="AX20" t="s">
        <v>4530</v>
      </c>
      <c r="AY20" t="s">
        <v>4531</v>
      </c>
      <c r="AZ20" t="s">
        <v>4531</v>
      </c>
      <c r="BA20" t="s">
        <v>4531</v>
      </c>
      <c r="BB20" t="s">
        <v>2758</v>
      </c>
      <c r="BC20" t="s">
        <v>4531</v>
      </c>
      <c r="BD20" t="s">
        <v>4531</v>
      </c>
      <c r="BE20" t="s">
        <v>4530</v>
      </c>
      <c r="BF20" t="s">
        <v>4531</v>
      </c>
      <c r="BG20" t="s">
        <v>4531</v>
      </c>
      <c r="BH20" t="s">
        <v>5161</v>
      </c>
      <c r="BI20" t="s">
        <v>4531</v>
      </c>
      <c r="BJ20" t="s">
        <v>4531</v>
      </c>
      <c r="BK20" t="s">
        <v>4531</v>
      </c>
      <c r="BL20" t="s">
        <v>4531</v>
      </c>
      <c r="BM20" t="s">
        <v>4531</v>
      </c>
      <c r="BN20" t="s">
        <v>4531</v>
      </c>
      <c r="BO20" t="s">
        <v>4531</v>
      </c>
      <c r="BP20" t="s">
        <v>4531</v>
      </c>
      <c r="BQ20" t="s">
        <v>4531</v>
      </c>
      <c r="BR20" t="s">
        <v>4531</v>
      </c>
      <c r="BS20" t="s">
        <v>4531</v>
      </c>
      <c r="BT20" t="s">
        <v>4531</v>
      </c>
      <c r="BU20" t="s">
        <v>4531</v>
      </c>
      <c r="BV20" t="s">
        <v>4531</v>
      </c>
      <c r="BW20" t="s">
        <v>4531</v>
      </c>
      <c r="BX20" t="s">
        <v>4531</v>
      </c>
      <c r="BY20" t="s">
        <v>4531</v>
      </c>
      <c r="BZ20" t="s">
        <v>4531</v>
      </c>
      <c r="CA20" t="s">
        <v>4531</v>
      </c>
      <c r="CB20" t="s">
        <v>4531</v>
      </c>
      <c r="CC20" t="s">
        <v>4531</v>
      </c>
      <c r="CD20" t="s">
        <v>4531</v>
      </c>
      <c r="CE20" t="s">
        <v>4531</v>
      </c>
      <c r="CF20" t="s">
        <v>4531</v>
      </c>
      <c r="CG20" t="s">
        <v>4531</v>
      </c>
      <c r="CH20" t="s">
        <v>4530</v>
      </c>
      <c r="CI20" t="s">
        <v>4530</v>
      </c>
      <c r="CJ20" t="s">
        <v>4530</v>
      </c>
      <c r="CK20" t="s">
        <v>4530</v>
      </c>
      <c r="CL20" t="s">
        <v>4530</v>
      </c>
      <c r="CM20" t="s">
        <v>1274</v>
      </c>
      <c r="CN20" t="s">
        <v>1153</v>
      </c>
      <c r="CO20" t="s">
        <v>1127</v>
      </c>
      <c r="CQ20" t="s">
        <v>1127</v>
      </c>
      <c r="CS20" t="s">
        <v>1270</v>
      </c>
      <c r="CT20" t="s">
        <v>1275</v>
      </c>
      <c r="CU20" t="s">
        <v>1265</v>
      </c>
      <c r="CV20" t="s">
        <v>1267</v>
      </c>
      <c r="CW20" t="s">
        <v>1265</v>
      </c>
      <c r="CX20" t="s">
        <v>1280</v>
      </c>
      <c r="CY20" t="s">
        <v>1267</v>
      </c>
      <c r="CZ20" t="s">
        <v>1267</v>
      </c>
      <c r="IS20" t="s">
        <v>1089</v>
      </c>
      <c r="IU20" t="s">
        <v>1089</v>
      </c>
      <c r="IV20" t="s">
        <v>5162</v>
      </c>
      <c r="IW20" t="s">
        <v>1089</v>
      </c>
      <c r="IX20" t="s">
        <v>5163</v>
      </c>
      <c r="IY20" t="s">
        <v>1103</v>
      </c>
      <c r="IZ20" t="s">
        <v>5164</v>
      </c>
    </row>
    <row r="21" spans="1:260" x14ac:dyDescent="0.3">
      <c r="A21" t="s">
        <v>4783</v>
      </c>
      <c r="B21" t="s">
        <v>1113</v>
      </c>
      <c r="C21" t="s">
        <v>1114</v>
      </c>
      <c r="D21" t="s">
        <v>1145</v>
      </c>
      <c r="E21" t="s">
        <v>5165</v>
      </c>
      <c r="F21" t="s">
        <v>4531</v>
      </c>
      <c r="G21" t="s">
        <v>4530</v>
      </c>
      <c r="H21" t="s">
        <v>4530</v>
      </c>
      <c r="I21" t="s">
        <v>4530</v>
      </c>
      <c r="J21" t="s">
        <v>4530</v>
      </c>
      <c r="K21" t="s">
        <v>4530</v>
      </c>
      <c r="L21" t="s">
        <v>4531</v>
      </c>
      <c r="M21" t="s">
        <v>4530</v>
      </c>
      <c r="N21" t="s">
        <v>4530</v>
      </c>
      <c r="O21" t="s">
        <v>4530</v>
      </c>
      <c r="P21" t="s">
        <v>4531</v>
      </c>
      <c r="Q21" t="s">
        <v>4530</v>
      </c>
      <c r="R21" t="s">
        <v>4531</v>
      </c>
      <c r="S21" t="s">
        <v>4530</v>
      </c>
      <c r="T21" t="s">
        <v>4530</v>
      </c>
      <c r="U21" t="s">
        <v>4530</v>
      </c>
      <c r="V21" t="s">
        <v>4530</v>
      </c>
      <c r="W21" t="s">
        <v>4530</v>
      </c>
      <c r="X21" t="s">
        <v>5166</v>
      </c>
      <c r="Y21" t="s">
        <v>4531</v>
      </c>
      <c r="Z21" t="s">
        <v>4531</v>
      </c>
      <c r="AA21" t="s">
        <v>4530</v>
      </c>
      <c r="AB21" t="s">
        <v>4530</v>
      </c>
      <c r="AC21" t="s">
        <v>4530</v>
      </c>
      <c r="AD21" t="s">
        <v>4530</v>
      </c>
      <c r="AE21" t="s">
        <v>4530</v>
      </c>
      <c r="AF21" t="s">
        <v>4530</v>
      </c>
      <c r="AG21" t="s">
        <v>4530</v>
      </c>
      <c r="AH21" t="s">
        <v>5167</v>
      </c>
      <c r="AI21" t="s">
        <v>4531</v>
      </c>
      <c r="AJ21" t="s">
        <v>4530</v>
      </c>
      <c r="AK21" t="s">
        <v>4530</v>
      </c>
      <c r="AL21" t="s">
        <v>4530</v>
      </c>
      <c r="AM21" t="s">
        <v>4531</v>
      </c>
      <c r="AN21" t="s">
        <v>4530</v>
      </c>
      <c r="AO21" t="s">
        <v>4530</v>
      </c>
      <c r="AP21" t="s">
        <v>4530</v>
      </c>
      <c r="AQ21" t="s">
        <v>4530</v>
      </c>
      <c r="AR21" t="s">
        <v>4530</v>
      </c>
      <c r="AS21" t="s">
        <v>4530</v>
      </c>
      <c r="AT21" t="s">
        <v>4530</v>
      </c>
      <c r="AU21" t="s">
        <v>4530</v>
      </c>
      <c r="AV21" t="s">
        <v>4531</v>
      </c>
      <c r="AW21" t="s">
        <v>4530</v>
      </c>
      <c r="AX21" t="s">
        <v>4530</v>
      </c>
      <c r="AY21" t="s">
        <v>4530</v>
      </c>
      <c r="AZ21" t="s">
        <v>4530</v>
      </c>
      <c r="BA21" t="s">
        <v>4530</v>
      </c>
      <c r="BB21" t="s">
        <v>1269</v>
      </c>
      <c r="BC21" t="s">
        <v>4530</v>
      </c>
      <c r="BD21" t="s">
        <v>4531</v>
      </c>
      <c r="BE21" t="s">
        <v>4531</v>
      </c>
      <c r="BF21" t="s">
        <v>4531</v>
      </c>
      <c r="BG21" t="s">
        <v>4531</v>
      </c>
      <c r="BH21" t="s">
        <v>5168</v>
      </c>
      <c r="BI21" t="s">
        <v>4531</v>
      </c>
      <c r="BJ21" t="s">
        <v>4531</v>
      </c>
      <c r="BK21" t="s">
        <v>4531</v>
      </c>
      <c r="BL21" t="s">
        <v>4531</v>
      </c>
      <c r="BM21" t="s">
        <v>4531</v>
      </c>
      <c r="BN21" t="s">
        <v>4531</v>
      </c>
      <c r="BO21" t="s">
        <v>4531</v>
      </c>
      <c r="BP21" t="s">
        <v>4531</v>
      </c>
      <c r="BQ21" t="s">
        <v>4531</v>
      </c>
      <c r="BR21" t="s">
        <v>4531</v>
      </c>
      <c r="BS21" t="s">
        <v>4531</v>
      </c>
      <c r="BT21" t="s">
        <v>4531</v>
      </c>
      <c r="BU21" t="s">
        <v>4531</v>
      </c>
      <c r="BV21" t="s">
        <v>4531</v>
      </c>
      <c r="BW21" t="s">
        <v>4531</v>
      </c>
      <c r="BX21" t="s">
        <v>4531</v>
      </c>
      <c r="BY21" t="s">
        <v>4531</v>
      </c>
      <c r="BZ21" t="s">
        <v>4531</v>
      </c>
      <c r="CA21" t="s">
        <v>4531</v>
      </c>
      <c r="CB21" t="s">
        <v>4531</v>
      </c>
      <c r="CC21" t="s">
        <v>4530</v>
      </c>
      <c r="CD21" t="s">
        <v>4530</v>
      </c>
      <c r="CE21" t="s">
        <v>4531</v>
      </c>
      <c r="CF21" t="s">
        <v>4530</v>
      </c>
      <c r="CG21" t="s">
        <v>4530</v>
      </c>
      <c r="CH21" t="s">
        <v>4530</v>
      </c>
      <c r="CI21" t="s">
        <v>4530</v>
      </c>
      <c r="CJ21" t="s">
        <v>4530</v>
      </c>
      <c r="CK21" t="s">
        <v>4530</v>
      </c>
      <c r="CL21" t="s">
        <v>4530</v>
      </c>
      <c r="CM21" t="s">
        <v>1274</v>
      </c>
      <c r="CN21" t="s">
        <v>1153</v>
      </c>
      <c r="CO21" t="s">
        <v>1127</v>
      </c>
      <c r="CQ21" t="s">
        <v>1127</v>
      </c>
      <c r="CS21" t="s">
        <v>1265</v>
      </c>
      <c r="CT21" t="s">
        <v>1273</v>
      </c>
      <c r="CU21" t="s">
        <v>1265</v>
      </c>
      <c r="CV21" t="s">
        <v>1267</v>
      </c>
      <c r="CW21" t="s">
        <v>1270</v>
      </c>
      <c r="CX21" t="s">
        <v>1273</v>
      </c>
      <c r="CY21" t="s">
        <v>1267</v>
      </c>
      <c r="CZ21" t="s">
        <v>1277</v>
      </c>
      <c r="HR21" t="s">
        <v>1118</v>
      </c>
      <c r="IS21" t="s">
        <v>1089</v>
      </c>
      <c r="IU21" t="s">
        <v>1127</v>
      </c>
      <c r="IW21" t="s">
        <v>1089</v>
      </c>
      <c r="IX21" t="s">
        <v>5169</v>
      </c>
      <c r="IY21" t="s">
        <v>1084</v>
      </c>
    </row>
    <row r="22" spans="1:260" x14ac:dyDescent="0.3">
      <c r="A22" t="s">
        <v>4579</v>
      </c>
      <c r="B22" t="s">
        <v>1078</v>
      </c>
      <c r="C22" t="s">
        <v>1209</v>
      </c>
      <c r="D22" t="s">
        <v>1090</v>
      </c>
      <c r="E22" t="s">
        <v>5098</v>
      </c>
      <c r="F22" t="s">
        <v>4531</v>
      </c>
      <c r="G22" t="s">
        <v>4530</v>
      </c>
      <c r="H22" t="s">
        <v>4530</v>
      </c>
      <c r="I22" t="s">
        <v>4530</v>
      </c>
      <c r="J22" t="s">
        <v>4530</v>
      </c>
      <c r="K22" t="s">
        <v>4530</v>
      </c>
      <c r="L22" t="s">
        <v>4530</v>
      </c>
      <c r="M22" t="s">
        <v>4530</v>
      </c>
      <c r="N22" t="s">
        <v>4530</v>
      </c>
      <c r="O22" t="s">
        <v>4530</v>
      </c>
      <c r="P22" t="s">
        <v>4530</v>
      </c>
      <c r="Q22" t="s">
        <v>4530</v>
      </c>
      <c r="R22" t="s">
        <v>4530</v>
      </c>
      <c r="S22" t="s">
        <v>4530</v>
      </c>
      <c r="T22" t="s">
        <v>4530</v>
      </c>
      <c r="U22" t="s">
        <v>4530</v>
      </c>
      <c r="V22" t="s">
        <v>4530</v>
      </c>
      <c r="W22" t="s">
        <v>4530</v>
      </c>
      <c r="X22" t="s">
        <v>5083</v>
      </c>
      <c r="Y22" t="s">
        <v>4531</v>
      </c>
      <c r="Z22" t="s">
        <v>4530</v>
      </c>
      <c r="AA22" t="s">
        <v>4530</v>
      </c>
      <c r="AB22" t="s">
        <v>4530</v>
      </c>
      <c r="AC22" t="s">
        <v>4530</v>
      </c>
      <c r="AD22" t="s">
        <v>4530</v>
      </c>
      <c r="AE22" t="s">
        <v>4530</v>
      </c>
      <c r="AF22" t="s">
        <v>4530</v>
      </c>
      <c r="AG22" t="s">
        <v>4530</v>
      </c>
      <c r="AH22" t="s">
        <v>5084</v>
      </c>
      <c r="AI22" t="s">
        <v>4531</v>
      </c>
      <c r="AJ22" t="s">
        <v>4530</v>
      </c>
      <c r="AK22" t="s">
        <v>4530</v>
      </c>
      <c r="AL22" t="s">
        <v>4530</v>
      </c>
      <c r="AM22" t="s">
        <v>4530</v>
      </c>
      <c r="AN22" t="s">
        <v>4530</v>
      </c>
      <c r="AO22" t="s">
        <v>4530</v>
      </c>
      <c r="AP22" t="s">
        <v>4530</v>
      </c>
      <c r="AQ22" t="s">
        <v>4530</v>
      </c>
      <c r="AR22" t="s">
        <v>4530</v>
      </c>
      <c r="AS22" t="s">
        <v>4530</v>
      </c>
      <c r="AT22" t="s">
        <v>4530</v>
      </c>
      <c r="AU22" t="s">
        <v>4530</v>
      </c>
      <c r="AV22" t="s">
        <v>4530</v>
      </c>
      <c r="AW22" t="s">
        <v>4530</v>
      </c>
      <c r="AX22" t="s">
        <v>4530</v>
      </c>
      <c r="AY22" t="s">
        <v>4530</v>
      </c>
      <c r="AZ22" t="s">
        <v>4530</v>
      </c>
      <c r="BA22" t="s">
        <v>4530</v>
      </c>
      <c r="BB22" t="s">
        <v>5074</v>
      </c>
      <c r="BC22" t="s">
        <v>4531</v>
      </c>
      <c r="BD22" t="s">
        <v>4530</v>
      </c>
      <c r="BE22" t="s">
        <v>4530</v>
      </c>
      <c r="BF22" t="s">
        <v>4530</v>
      </c>
      <c r="BG22" t="s">
        <v>4530</v>
      </c>
      <c r="BH22" t="s">
        <v>5170</v>
      </c>
      <c r="BI22" t="s">
        <v>4531</v>
      </c>
      <c r="BJ22" t="s">
        <v>4531</v>
      </c>
      <c r="BK22" t="s">
        <v>4531</v>
      </c>
      <c r="BL22" t="s">
        <v>4531</v>
      </c>
      <c r="BM22" t="s">
        <v>4531</v>
      </c>
      <c r="BN22" t="s">
        <v>4531</v>
      </c>
      <c r="BO22" t="s">
        <v>4531</v>
      </c>
      <c r="BP22" t="s">
        <v>4531</v>
      </c>
      <c r="BQ22" t="s">
        <v>4531</v>
      </c>
      <c r="BR22" t="s">
        <v>4531</v>
      </c>
      <c r="BS22" t="s">
        <v>4531</v>
      </c>
      <c r="BT22" t="s">
        <v>4531</v>
      </c>
      <c r="BU22" t="s">
        <v>4531</v>
      </c>
      <c r="BV22" t="s">
        <v>4531</v>
      </c>
      <c r="BW22" t="s">
        <v>4531</v>
      </c>
      <c r="BX22" t="s">
        <v>4531</v>
      </c>
      <c r="BY22" t="s">
        <v>4531</v>
      </c>
      <c r="BZ22" t="s">
        <v>4531</v>
      </c>
      <c r="CA22" t="s">
        <v>4531</v>
      </c>
      <c r="CB22" t="s">
        <v>4531</v>
      </c>
      <c r="CC22" t="s">
        <v>4531</v>
      </c>
      <c r="CD22" t="s">
        <v>4531</v>
      </c>
      <c r="CE22" t="s">
        <v>4530</v>
      </c>
      <c r="CF22" t="s">
        <v>4530</v>
      </c>
      <c r="CG22" t="s">
        <v>4530</v>
      </c>
      <c r="CH22" t="s">
        <v>4530</v>
      </c>
      <c r="CI22" t="s">
        <v>4530</v>
      </c>
      <c r="CJ22" t="s">
        <v>4530</v>
      </c>
      <c r="CK22" t="s">
        <v>4530</v>
      </c>
      <c r="CL22" t="s">
        <v>4530</v>
      </c>
      <c r="CM22" t="s">
        <v>1263</v>
      </c>
      <c r="CN22" t="s">
        <v>1264</v>
      </c>
      <c r="CO22" t="s">
        <v>1127</v>
      </c>
      <c r="CQ22" t="s">
        <v>1127</v>
      </c>
      <c r="CS22" t="s">
        <v>1265</v>
      </c>
      <c r="CT22" t="s">
        <v>1275</v>
      </c>
      <c r="CU22" t="s">
        <v>1265</v>
      </c>
      <c r="CV22" t="s">
        <v>1268</v>
      </c>
      <c r="CW22" t="s">
        <v>1265</v>
      </c>
      <c r="CX22" t="s">
        <v>1265</v>
      </c>
      <c r="CY22" t="s">
        <v>1271</v>
      </c>
      <c r="CZ22" t="s">
        <v>1267</v>
      </c>
      <c r="DJ22" t="s">
        <v>1139</v>
      </c>
      <c r="DK22" t="s">
        <v>1139</v>
      </c>
      <c r="DL22" t="s">
        <v>1139</v>
      </c>
      <c r="DW22" t="s">
        <v>1139</v>
      </c>
      <c r="DX22" t="s">
        <v>1139</v>
      </c>
      <c r="DY22" t="s">
        <v>1139</v>
      </c>
      <c r="DZ22" t="s">
        <v>1139</v>
      </c>
      <c r="IS22" t="s">
        <v>1127</v>
      </c>
      <c r="IU22" t="s">
        <v>1127</v>
      </c>
      <c r="IW22" t="s">
        <v>1127</v>
      </c>
      <c r="IY22" t="s">
        <v>1084</v>
      </c>
    </row>
    <row r="23" spans="1:260" x14ac:dyDescent="0.3">
      <c r="A23" t="s">
        <v>4828</v>
      </c>
      <c r="B23" t="s">
        <v>1190</v>
      </c>
      <c r="C23" t="s">
        <v>3401</v>
      </c>
      <c r="D23" t="s">
        <v>3471</v>
      </c>
      <c r="E23" t="s">
        <v>5171</v>
      </c>
      <c r="F23" t="s">
        <v>4531</v>
      </c>
      <c r="G23" t="s">
        <v>4530</v>
      </c>
      <c r="H23" t="s">
        <v>4530</v>
      </c>
      <c r="I23" t="s">
        <v>4530</v>
      </c>
      <c r="J23" t="s">
        <v>4530</v>
      </c>
      <c r="K23" t="s">
        <v>4531</v>
      </c>
      <c r="L23" t="s">
        <v>4531</v>
      </c>
      <c r="M23" t="s">
        <v>4530</v>
      </c>
      <c r="N23" t="s">
        <v>4530</v>
      </c>
      <c r="O23" t="s">
        <v>4530</v>
      </c>
      <c r="P23" t="s">
        <v>4530</v>
      </c>
      <c r="Q23" t="s">
        <v>4530</v>
      </c>
      <c r="R23" t="s">
        <v>4531</v>
      </c>
      <c r="S23" t="s">
        <v>4530</v>
      </c>
      <c r="T23" t="s">
        <v>4530</v>
      </c>
      <c r="U23" t="s">
        <v>4530</v>
      </c>
      <c r="V23" t="s">
        <v>4530</v>
      </c>
      <c r="W23" t="s">
        <v>4531</v>
      </c>
      <c r="X23" t="s">
        <v>5172</v>
      </c>
      <c r="Y23" t="s">
        <v>4531</v>
      </c>
      <c r="Z23" t="s">
        <v>4530</v>
      </c>
      <c r="AA23" t="s">
        <v>4530</v>
      </c>
      <c r="AB23" t="s">
        <v>4530</v>
      </c>
      <c r="AC23" t="s">
        <v>4530</v>
      </c>
      <c r="AD23" t="s">
        <v>4530</v>
      </c>
      <c r="AE23" t="s">
        <v>4530</v>
      </c>
      <c r="AF23" t="s">
        <v>4531</v>
      </c>
      <c r="AG23" t="s">
        <v>4530</v>
      </c>
      <c r="AH23" t="s">
        <v>5173</v>
      </c>
      <c r="AI23" t="s">
        <v>4531</v>
      </c>
      <c r="AJ23" t="s">
        <v>4530</v>
      </c>
      <c r="AK23" t="s">
        <v>4530</v>
      </c>
      <c r="AL23" t="s">
        <v>4530</v>
      </c>
      <c r="AM23" t="s">
        <v>4531</v>
      </c>
      <c r="AN23" t="s">
        <v>4530</v>
      </c>
      <c r="AO23" t="s">
        <v>4530</v>
      </c>
      <c r="AP23" t="s">
        <v>4530</v>
      </c>
      <c r="AQ23" t="s">
        <v>4530</v>
      </c>
      <c r="AR23" t="s">
        <v>4530</v>
      </c>
      <c r="AS23" t="s">
        <v>4530</v>
      </c>
      <c r="AT23" t="s">
        <v>4530</v>
      </c>
      <c r="AU23" t="s">
        <v>4530</v>
      </c>
      <c r="AV23" t="s">
        <v>4530</v>
      </c>
      <c r="AW23" t="s">
        <v>4530</v>
      </c>
      <c r="AX23" t="s">
        <v>4530</v>
      </c>
      <c r="AY23" t="s">
        <v>4530</v>
      </c>
      <c r="AZ23" t="s">
        <v>4530</v>
      </c>
      <c r="BA23" t="s">
        <v>4530</v>
      </c>
      <c r="BB23" t="s">
        <v>5074</v>
      </c>
      <c r="BC23" t="s">
        <v>4531</v>
      </c>
      <c r="BD23" t="s">
        <v>4530</v>
      </c>
      <c r="BE23" t="s">
        <v>4530</v>
      </c>
      <c r="BF23" t="s">
        <v>4530</v>
      </c>
      <c r="BG23" t="s">
        <v>4530</v>
      </c>
      <c r="BH23" t="s">
        <v>5174</v>
      </c>
      <c r="BI23" t="s">
        <v>4531</v>
      </c>
      <c r="BJ23" t="s">
        <v>4531</v>
      </c>
      <c r="BK23" t="s">
        <v>4531</v>
      </c>
      <c r="BL23" t="s">
        <v>4531</v>
      </c>
      <c r="BM23" t="s">
        <v>4531</v>
      </c>
      <c r="BN23" t="s">
        <v>4531</v>
      </c>
      <c r="BO23" t="s">
        <v>4531</v>
      </c>
      <c r="BP23" t="s">
        <v>4531</v>
      </c>
      <c r="BQ23" t="s">
        <v>4531</v>
      </c>
      <c r="BR23" t="s">
        <v>4531</v>
      </c>
      <c r="BS23" t="s">
        <v>4531</v>
      </c>
      <c r="BT23" t="s">
        <v>4531</v>
      </c>
      <c r="BU23" t="s">
        <v>4531</v>
      </c>
      <c r="BV23" t="s">
        <v>4531</v>
      </c>
      <c r="BW23" t="s">
        <v>4531</v>
      </c>
      <c r="BX23" t="s">
        <v>4531</v>
      </c>
      <c r="BY23" t="s">
        <v>4531</v>
      </c>
      <c r="BZ23" t="s">
        <v>4531</v>
      </c>
      <c r="CA23" t="s">
        <v>4531</v>
      </c>
      <c r="CB23" t="s">
        <v>4531</v>
      </c>
      <c r="CC23" t="s">
        <v>4531</v>
      </c>
      <c r="CD23" t="s">
        <v>4531</v>
      </c>
      <c r="CE23" t="s">
        <v>4531</v>
      </c>
      <c r="CF23" t="s">
        <v>4531</v>
      </c>
      <c r="CG23" t="s">
        <v>4531</v>
      </c>
      <c r="CH23" t="s">
        <v>4530</v>
      </c>
      <c r="CI23" t="s">
        <v>4531</v>
      </c>
      <c r="CJ23" t="s">
        <v>4531</v>
      </c>
      <c r="CK23" t="s">
        <v>4530</v>
      </c>
      <c r="CL23" t="s">
        <v>4530</v>
      </c>
      <c r="CM23" t="s">
        <v>1276</v>
      </c>
      <c r="CN23" t="s">
        <v>1153</v>
      </c>
      <c r="CO23" t="s">
        <v>1127</v>
      </c>
      <c r="CQ23" t="s">
        <v>1127</v>
      </c>
      <c r="CS23" t="s">
        <v>1272</v>
      </c>
      <c r="CT23" t="s">
        <v>1273</v>
      </c>
      <c r="CU23" t="s">
        <v>1265</v>
      </c>
      <c r="CV23" t="s">
        <v>1268</v>
      </c>
      <c r="CW23" t="s">
        <v>1272</v>
      </c>
      <c r="CX23" t="s">
        <v>1265</v>
      </c>
      <c r="CY23" t="s">
        <v>1268</v>
      </c>
      <c r="CZ23" t="s">
        <v>1268</v>
      </c>
      <c r="FR23" t="s">
        <v>1139</v>
      </c>
      <c r="FS23" t="s">
        <v>1139</v>
      </c>
      <c r="HL23" t="s">
        <v>1118</v>
      </c>
      <c r="IS23" t="s">
        <v>1111</v>
      </c>
      <c r="IU23" t="s">
        <v>1111</v>
      </c>
      <c r="IW23" t="s">
        <v>1111</v>
      </c>
      <c r="IY23" t="s">
        <v>1084</v>
      </c>
    </row>
    <row r="24" spans="1:260" x14ac:dyDescent="0.3">
      <c r="A24" t="s">
        <v>4828</v>
      </c>
      <c r="B24" t="s">
        <v>1130</v>
      </c>
      <c r="C24" t="s">
        <v>3422</v>
      </c>
      <c r="D24" t="s">
        <v>3505</v>
      </c>
      <c r="E24" t="s">
        <v>5175</v>
      </c>
      <c r="F24" t="s">
        <v>4531</v>
      </c>
      <c r="G24" t="s">
        <v>4530</v>
      </c>
      <c r="H24" t="s">
        <v>4531</v>
      </c>
      <c r="I24" t="s">
        <v>4531</v>
      </c>
      <c r="J24" t="s">
        <v>4531</v>
      </c>
      <c r="K24" t="s">
        <v>4530</v>
      </c>
      <c r="L24" t="s">
        <v>4531</v>
      </c>
      <c r="M24" t="s">
        <v>4530</v>
      </c>
      <c r="N24" t="s">
        <v>4530</v>
      </c>
      <c r="O24" t="s">
        <v>4530</v>
      </c>
      <c r="P24" t="s">
        <v>4531</v>
      </c>
      <c r="Q24" t="s">
        <v>4530</v>
      </c>
      <c r="R24" t="s">
        <v>4530</v>
      </c>
      <c r="S24" t="s">
        <v>4530</v>
      </c>
      <c r="T24" t="s">
        <v>4530</v>
      </c>
      <c r="U24" t="s">
        <v>4530</v>
      </c>
      <c r="V24" t="s">
        <v>4530</v>
      </c>
      <c r="W24" t="s">
        <v>4530</v>
      </c>
      <c r="X24" t="s">
        <v>5176</v>
      </c>
      <c r="Y24" t="s">
        <v>4531</v>
      </c>
      <c r="Z24" t="s">
        <v>4530</v>
      </c>
      <c r="AA24" t="s">
        <v>4531</v>
      </c>
      <c r="AB24" t="s">
        <v>4530</v>
      </c>
      <c r="AC24" t="s">
        <v>4530</v>
      </c>
      <c r="AD24" t="s">
        <v>4530</v>
      </c>
      <c r="AE24" t="s">
        <v>4530</v>
      </c>
      <c r="AF24" t="s">
        <v>4530</v>
      </c>
      <c r="AG24" t="s">
        <v>4530</v>
      </c>
      <c r="AH24" t="s">
        <v>5177</v>
      </c>
      <c r="AI24" t="s">
        <v>4531</v>
      </c>
      <c r="AJ24" t="s">
        <v>4530</v>
      </c>
      <c r="AK24" t="s">
        <v>4531</v>
      </c>
      <c r="AL24" t="s">
        <v>4530</v>
      </c>
      <c r="AM24" t="s">
        <v>4531</v>
      </c>
      <c r="AN24" t="s">
        <v>4531</v>
      </c>
      <c r="AO24" t="s">
        <v>4530</v>
      </c>
      <c r="AP24" t="s">
        <v>4530</v>
      </c>
      <c r="AQ24" t="s">
        <v>4531</v>
      </c>
      <c r="AR24" t="s">
        <v>4530</v>
      </c>
      <c r="AS24" t="s">
        <v>4531</v>
      </c>
      <c r="AT24" t="s">
        <v>4531</v>
      </c>
      <c r="AU24" t="s">
        <v>4530</v>
      </c>
      <c r="AV24" t="s">
        <v>4531</v>
      </c>
      <c r="AW24" t="s">
        <v>4530</v>
      </c>
      <c r="AX24" t="s">
        <v>4530</v>
      </c>
      <c r="AY24" t="s">
        <v>4530</v>
      </c>
      <c r="AZ24" t="s">
        <v>4531</v>
      </c>
      <c r="BA24" t="s">
        <v>4530</v>
      </c>
      <c r="BB24" t="s">
        <v>5178</v>
      </c>
      <c r="BC24" t="s">
        <v>4531</v>
      </c>
      <c r="BD24" t="s">
        <v>4530</v>
      </c>
      <c r="BE24" t="s">
        <v>4530</v>
      </c>
      <c r="BF24" t="s">
        <v>4530</v>
      </c>
      <c r="BG24" t="s">
        <v>4531</v>
      </c>
      <c r="BH24" t="s">
        <v>5179</v>
      </c>
      <c r="BI24" t="s">
        <v>4531</v>
      </c>
      <c r="BJ24" t="s">
        <v>4531</v>
      </c>
      <c r="BK24" t="s">
        <v>4530</v>
      </c>
      <c r="BL24" t="s">
        <v>4531</v>
      </c>
      <c r="BM24" t="s">
        <v>4531</v>
      </c>
      <c r="BN24" t="s">
        <v>4531</v>
      </c>
      <c r="BO24" t="s">
        <v>4531</v>
      </c>
      <c r="BP24" t="s">
        <v>4531</v>
      </c>
      <c r="BQ24" t="s">
        <v>4531</v>
      </c>
      <c r="BR24" t="s">
        <v>4531</v>
      </c>
      <c r="BS24" t="s">
        <v>4531</v>
      </c>
      <c r="BT24" t="s">
        <v>4530</v>
      </c>
      <c r="BU24" t="s">
        <v>4530</v>
      </c>
      <c r="BV24" t="s">
        <v>4531</v>
      </c>
      <c r="BW24" t="s">
        <v>4530</v>
      </c>
      <c r="BX24" t="s">
        <v>4530</v>
      </c>
      <c r="BY24" t="s">
        <v>4530</v>
      </c>
      <c r="BZ24" t="s">
        <v>4531</v>
      </c>
      <c r="CA24" t="s">
        <v>4531</v>
      </c>
      <c r="CB24" t="s">
        <v>4531</v>
      </c>
      <c r="CC24" t="s">
        <v>4531</v>
      </c>
      <c r="CD24" t="s">
        <v>4530</v>
      </c>
      <c r="CE24" t="s">
        <v>4530</v>
      </c>
      <c r="CF24" t="s">
        <v>4530</v>
      </c>
      <c r="CG24" t="s">
        <v>4530</v>
      </c>
      <c r="CH24" t="s">
        <v>4530</v>
      </c>
      <c r="CI24" t="s">
        <v>4530</v>
      </c>
      <c r="CJ24" t="s">
        <v>4530</v>
      </c>
      <c r="CK24" t="s">
        <v>4530</v>
      </c>
      <c r="CL24" t="s">
        <v>4530</v>
      </c>
      <c r="CM24" t="s">
        <v>1263</v>
      </c>
      <c r="CN24" t="s">
        <v>1264</v>
      </c>
      <c r="CO24" t="s">
        <v>1127</v>
      </c>
      <c r="CQ24" t="s">
        <v>1127</v>
      </c>
      <c r="CS24" t="s">
        <v>1283</v>
      </c>
      <c r="CT24" t="s">
        <v>1266</v>
      </c>
      <c r="CU24" t="s">
        <v>1268</v>
      </c>
      <c r="CV24" t="s">
        <v>1268</v>
      </c>
      <c r="CW24" t="s">
        <v>1272</v>
      </c>
      <c r="CX24" t="s">
        <v>1266</v>
      </c>
      <c r="CY24" t="s">
        <v>1268</v>
      </c>
      <c r="CZ24" t="s">
        <v>1268</v>
      </c>
      <c r="GK24" t="s">
        <v>1139</v>
      </c>
      <c r="IS24" t="s">
        <v>1089</v>
      </c>
      <c r="IU24" t="s">
        <v>1127</v>
      </c>
      <c r="IW24" t="s">
        <v>1127</v>
      </c>
      <c r="IY24" t="s">
        <v>1084</v>
      </c>
    </row>
    <row r="25" spans="1:260" x14ac:dyDescent="0.3">
      <c r="A25" t="s">
        <v>4783</v>
      </c>
      <c r="B25" t="s">
        <v>1205</v>
      </c>
      <c r="C25" t="s">
        <v>3405</v>
      </c>
      <c r="D25" t="s">
        <v>3475</v>
      </c>
      <c r="E25" t="s">
        <v>5180</v>
      </c>
      <c r="F25" t="s">
        <v>4531</v>
      </c>
      <c r="G25" t="s">
        <v>4530</v>
      </c>
      <c r="H25" t="s">
        <v>4531</v>
      </c>
      <c r="I25" t="s">
        <v>4531</v>
      </c>
      <c r="J25" t="s">
        <v>4531</v>
      </c>
      <c r="K25" t="s">
        <v>4530</v>
      </c>
      <c r="L25" t="s">
        <v>4531</v>
      </c>
      <c r="M25" t="s">
        <v>4530</v>
      </c>
      <c r="N25" t="s">
        <v>4531</v>
      </c>
      <c r="O25" t="s">
        <v>4530</v>
      </c>
      <c r="P25" t="s">
        <v>4531</v>
      </c>
      <c r="Q25" t="s">
        <v>4531</v>
      </c>
      <c r="R25" t="s">
        <v>4531</v>
      </c>
      <c r="S25" t="s">
        <v>4530</v>
      </c>
      <c r="T25" t="s">
        <v>4530</v>
      </c>
      <c r="U25" t="s">
        <v>4530</v>
      </c>
      <c r="V25" t="s">
        <v>4531</v>
      </c>
      <c r="W25" t="s">
        <v>4530</v>
      </c>
      <c r="X25" t="s">
        <v>5181</v>
      </c>
      <c r="Y25" t="s">
        <v>4531</v>
      </c>
      <c r="Z25" t="s">
        <v>4531</v>
      </c>
      <c r="AA25" t="s">
        <v>4531</v>
      </c>
      <c r="AB25" t="s">
        <v>4530</v>
      </c>
      <c r="AC25" t="s">
        <v>4530</v>
      </c>
      <c r="AD25" t="s">
        <v>4531</v>
      </c>
      <c r="AE25" t="s">
        <v>4530</v>
      </c>
      <c r="AF25" t="s">
        <v>4530</v>
      </c>
      <c r="AG25" t="s">
        <v>4530</v>
      </c>
      <c r="AH25" t="s">
        <v>5182</v>
      </c>
      <c r="AI25" t="s">
        <v>4531</v>
      </c>
      <c r="AJ25" t="s">
        <v>4530</v>
      </c>
      <c r="AK25" t="s">
        <v>4531</v>
      </c>
      <c r="AL25" t="s">
        <v>4531</v>
      </c>
      <c r="AM25" t="s">
        <v>4531</v>
      </c>
      <c r="AN25" t="s">
        <v>4531</v>
      </c>
      <c r="AO25" t="s">
        <v>4530</v>
      </c>
      <c r="AP25" t="s">
        <v>4531</v>
      </c>
      <c r="AQ25" t="s">
        <v>4531</v>
      </c>
      <c r="AR25" t="s">
        <v>4530</v>
      </c>
      <c r="AS25" t="s">
        <v>4530</v>
      </c>
      <c r="AT25" t="s">
        <v>4531</v>
      </c>
      <c r="AU25" t="s">
        <v>4531</v>
      </c>
      <c r="AV25" t="s">
        <v>4531</v>
      </c>
      <c r="AW25" t="s">
        <v>4531</v>
      </c>
      <c r="AX25" t="s">
        <v>4531</v>
      </c>
      <c r="AY25" t="s">
        <v>4531</v>
      </c>
      <c r="AZ25" t="s">
        <v>4531</v>
      </c>
      <c r="BA25" t="s">
        <v>4531</v>
      </c>
      <c r="BB25" t="s">
        <v>5074</v>
      </c>
      <c r="BC25" t="s">
        <v>4531</v>
      </c>
      <c r="BD25" t="s">
        <v>4530</v>
      </c>
      <c r="BE25" t="s">
        <v>4530</v>
      </c>
      <c r="BF25" t="s">
        <v>4530</v>
      </c>
      <c r="BG25" t="s">
        <v>4530</v>
      </c>
      <c r="BH25" t="s">
        <v>5183</v>
      </c>
      <c r="BI25" t="s">
        <v>4531</v>
      </c>
      <c r="BJ25" t="s">
        <v>4531</v>
      </c>
      <c r="BK25" t="s">
        <v>4530</v>
      </c>
      <c r="BL25" t="s">
        <v>4531</v>
      </c>
      <c r="BM25" t="s">
        <v>4531</v>
      </c>
      <c r="BN25" t="s">
        <v>4531</v>
      </c>
      <c r="BO25" t="s">
        <v>4530</v>
      </c>
      <c r="BP25" t="s">
        <v>4531</v>
      </c>
      <c r="BQ25" t="s">
        <v>4531</v>
      </c>
      <c r="BR25" t="s">
        <v>4531</v>
      </c>
      <c r="BS25" t="s">
        <v>4531</v>
      </c>
      <c r="BT25" t="s">
        <v>4530</v>
      </c>
      <c r="BU25" t="s">
        <v>4531</v>
      </c>
      <c r="BV25" t="s">
        <v>4531</v>
      </c>
      <c r="BW25" t="s">
        <v>4531</v>
      </c>
      <c r="BX25" t="s">
        <v>4531</v>
      </c>
      <c r="BY25" t="s">
        <v>4530</v>
      </c>
      <c r="BZ25" t="s">
        <v>4531</v>
      </c>
      <c r="CA25" t="s">
        <v>4531</v>
      </c>
      <c r="CB25" t="s">
        <v>4531</v>
      </c>
      <c r="CC25" t="s">
        <v>4531</v>
      </c>
      <c r="CD25" t="s">
        <v>4531</v>
      </c>
      <c r="CE25" t="s">
        <v>4530</v>
      </c>
      <c r="CF25" t="s">
        <v>4531</v>
      </c>
      <c r="CG25" t="s">
        <v>4531</v>
      </c>
      <c r="CH25" t="s">
        <v>4531</v>
      </c>
      <c r="CI25" t="s">
        <v>4530</v>
      </c>
      <c r="CJ25" t="s">
        <v>4530</v>
      </c>
      <c r="CK25" t="s">
        <v>4530</v>
      </c>
      <c r="CL25" t="s">
        <v>4530</v>
      </c>
      <c r="CM25" t="s">
        <v>1084</v>
      </c>
      <c r="CN25" t="s">
        <v>1264</v>
      </c>
      <c r="CO25" t="s">
        <v>1089</v>
      </c>
      <c r="CP25" t="s">
        <v>5184</v>
      </c>
      <c r="CQ25" t="s">
        <v>1089</v>
      </c>
      <c r="CR25" t="s">
        <v>5185</v>
      </c>
      <c r="CS25" t="s">
        <v>1265</v>
      </c>
      <c r="CT25" t="s">
        <v>1265</v>
      </c>
      <c r="CU25" t="s">
        <v>1265</v>
      </c>
      <c r="CV25" t="s">
        <v>1265</v>
      </c>
      <c r="CW25" t="s">
        <v>1265</v>
      </c>
      <c r="CX25" t="s">
        <v>1265</v>
      </c>
      <c r="CY25" t="s">
        <v>1265</v>
      </c>
      <c r="CZ25" t="s">
        <v>1265</v>
      </c>
      <c r="EI25" t="s">
        <v>1139</v>
      </c>
      <c r="EP25" t="s">
        <v>1139</v>
      </c>
      <c r="EQ25" t="s">
        <v>1139</v>
      </c>
      <c r="ER25" t="s">
        <v>1139</v>
      </c>
      <c r="ET25" t="s">
        <v>1139</v>
      </c>
      <c r="HG25" t="s">
        <v>1139</v>
      </c>
      <c r="IN25" t="s">
        <v>1118</v>
      </c>
      <c r="IO25" t="s">
        <v>1118</v>
      </c>
      <c r="IP25" t="s">
        <v>1118</v>
      </c>
      <c r="IQ25" t="s">
        <v>1118</v>
      </c>
      <c r="IS25" t="s">
        <v>1089</v>
      </c>
      <c r="IU25" t="s">
        <v>1089</v>
      </c>
      <c r="IV25" t="s">
        <v>5186</v>
      </c>
      <c r="IW25" t="s">
        <v>1089</v>
      </c>
      <c r="IX25" t="s">
        <v>5184</v>
      </c>
      <c r="IY25" t="s">
        <v>1084</v>
      </c>
    </row>
    <row r="26" spans="1:260" x14ac:dyDescent="0.3">
      <c r="A26" t="s">
        <v>4828</v>
      </c>
      <c r="B26" t="s">
        <v>1113</v>
      </c>
      <c r="C26" t="s">
        <v>1114</v>
      </c>
      <c r="D26" t="s">
        <v>1110</v>
      </c>
      <c r="E26" t="s">
        <v>5187</v>
      </c>
      <c r="F26" t="s">
        <v>4531</v>
      </c>
      <c r="G26" t="s">
        <v>4530</v>
      </c>
      <c r="H26" t="s">
        <v>4530</v>
      </c>
      <c r="I26" t="s">
        <v>4530</v>
      </c>
      <c r="J26" t="s">
        <v>4530</v>
      </c>
      <c r="K26" t="s">
        <v>4530</v>
      </c>
      <c r="L26" t="s">
        <v>4530</v>
      </c>
      <c r="M26" t="s">
        <v>4530</v>
      </c>
      <c r="N26" t="s">
        <v>4531</v>
      </c>
      <c r="O26" t="s">
        <v>4530</v>
      </c>
      <c r="P26" t="s">
        <v>4530</v>
      </c>
      <c r="Q26" t="s">
        <v>4530</v>
      </c>
      <c r="R26" t="s">
        <v>4530</v>
      </c>
      <c r="S26" t="s">
        <v>4530</v>
      </c>
      <c r="T26" t="s">
        <v>4530</v>
      </c>
      <c r="U26" t="s">
        <v>4530</v>
      </c>
      <c r="V26" t="s">
        <v>4530</v>
      </c>
      <c r="W26" t="s">
        <v>4530</v>
      </c>
      <c r="X26" t="s">
        <v>5072</v>
      </c>
      <c r="Y26" t="s">
        <v>4531</v>
      </c>
      <c r="Z26" t="s">
        <v>4530</v>
      </c>
      <c r="AA26" t="s">
        <v>4530</v>
      </c>
      <c r="AB26" t="s">
        <v>4530</v>
      </c>
      <c r="AC26" t="s">
        <v>4530</v>
      </c>
      <c r="AD26" t="s">
        <v>4530</v>
      </c>
      <c r="AE26" t="s">
        <v>4530</v>
      </c>
      <c r="AF26" t="s">
        <v>4530</v>
      </c>
      <c r="AG26" t="s">
        <v>4530</v>
      </c>
      <c r="AH26" t="s">
        <v>5084</v>
      </c>
      <c r="AI26" t="s">
        <v>4531</v>
      </c>
      <c r="AJ26" t="s">
        <v>4530</v>
      </c>
      <c r="AK26" t="s">
        <v>4530</v>
      </c>
      <c r="AL26" t="s">
        <v>4530</v>
      </c>
      <c r="AM26" t="s">
        <v>4530</v>
      </c>
      <c r="AN26" t="s">
        <v>4530</v>
      </c>
      <c r="AO26" t="s">
        <v>4530</v>
      </c>
      <c r="AP26" t="s">
        <v>4530</v>
      </c>
      <c r="AQ26" t="s">
        <v>4530</v>
      </c>
      <c r="AR26" t="s">
        <v>4530</v>
      </c>
      <c r="AS26" t="s">
        <v>4530</v>
      </c>
      <c r="AT26" t="s">
        <v>4530</v>
      </c>
      <c r="AU26" t="s">
        <v>4530</v>
      </c>
      <c r="AV26" t="s">
        <v>4530</v>
      </c>
      <c r="AW26" t="s">
        <v>4530</v>
      </c>
      <c r="AX26" t="s">
        <v>4530</v>
      </c>
      <c r="AY26" t="s">
        <v>4530</v>
      </c>
      <c r="AZ26" t="s">
        <v>4530</v>
      </c>
      <c r="BA26" t="s">
        <v>4530</v>
      </c>
      <c r="BB26" t="s">
        <v>5178</v>
      </c>
      <c r="BC26" t="s">
        <v>4531</v>
      </c>
      <c r="BD26" t="s">
        <v>4530</v>
      </c>
      <c r="BE26" t="s">
        <v>4530</v>
      </c>
      <c r="BF26" t="s">
        <v>4530</v>
      </c>
      <c r="BG26" t="s">
        <v>4531</v>
      </c>
      <c r="BH26" t="s">
        <v>5188</v>
      </c>
      <c r="BI26" t="s">
        <v>4531</v>
      </c>
      <c r="BJ26" t="s">
        <v>4531</v>
      </c>
      <c r="BK26" t="s">
        <v>4531</v>
      </c>
      <c r="BL26" t="s">
        <v>4531</v>
      </c>
      <c r="BM26" t="s">
        <v>4531</v>
      </c>
      <c r="BN26" t="s">
        <v>4530</v>
      </c>
      <c r="BO26" t="s">
        <v>4531</v>
      </c>
      <c r="BP26" t="s">
        <v>4531</v>
      </c>
      <c r="BQ26" t="s">
        <v>4531</v>
      </c>
      <c r="BR26" t="s">
        <v>4531</v>
      </c>
      <c r="BS26" t="s">
        <v>4531</v>
      </c>
      <c r="BT26" t="s">
        <v>4531</v>
      </c>
      <c r="BU26" t="s">
        <v>4531</v>
      </c>
      <c r="BV26" t="s">
        <v>4531</v>
      </c>
      <c r="BW26" t="s">
        <v>4531</v>
      </c>
      <c r="BX26" t="s">
        <v>4531</v>
      </c>
      <c r="BY26" t="s">
        <v>4531</v>
      </c>
      <c r="BZ26" t="s">
        <v>4531</v>
      </c>
      <c r="CA26" t="s">
        <v>4531</v>
      </c>
      <c r="CB26" t="s">
        <v>4531</v>
      </c>
      <c r="CC26" t="s">
        <v>4531</v>
      </c>
      <c r="CD26" t="s">
        <v>4530</v>
      </c>
      <c r="CE26" t="s">
        <v>4531</v>
      </c>
      <c r="CF26" t="s">
        <v>4531</v>
      </c>
      <c r="CG26" t="s">
        <v>4530</v>
      </c>
      <c r="CH26" t="s">
        <v>4530</v>
      </c>
      <c r="CI26" t="s">
        <v>4531</v>
      </c>
      <c r="CJ26" t="s">
        <v>4530</v>
      </c>
      <c r="CK26" t="s">
        <v>4530</v>
      </c>
      <c r="CL26" t="s">
        <v>4530</v>
      </c>
      <c r="CM26" t="s">
        <v>1084</v>
      </c>
      <c r="CN26" t="s">
        <v>1153</v>
      </c>
      <c r="CO26" t="s">
        <v>1127</v>
      </c>
      <c r="CQ26" t="s">
        <v>1127</v>
      </c>
      <c r="CS26" t="s">
        <v>1265</v>
      </c>
      <c r="CT26" t="s">
        <v>1265</v>
      </c>
      <c r="CU26" t="s">
        <v>1265</v>
      </c>
      <c r="CV26" t="s">
        <v>1265</v>
      </c>
      <c r="CW26" t="s">
        <v>1265</v>
      </c>
      <c r="CX26" t="s">
        <v>1265</v>
      </c>
      <c r="CY26" t="s">
        <v>1265</v>
      </c>
      <c r="CZ26" t="s">
        <v>1265</v>
      </c>
      <c r="DA26" t="s">
        <v>1202</v>
      </c>
      <c r="HR26" t="s">
        <v>1118</v>
      </c>
      <c r="IS26" t="s">
        <v>1127</v>
      </c>
      <c r="IU26" t="s">
        <v>1127</v>
      </c>
      <c r="IW26" t="s">
        <v>1127</v>
      </c>
      <c r="IY26" t="s">
        <v>1084</v>
      </c>
    </row>
    <row r="27" spans="1:260" x14ac:dyDescent="0.3">
      <c r="A27" t="s">
        <v>4783</v>
      </c>
      <c r="B27" t="s">
        <v>1130</v>
      </c>
      <c r="C27" t="s">
        <v>1141</v>
      </c>
      <c r="D27" t="s">
        <v>1188</v>
      </c>
      <c r="E27" t="s">
        <v>5189</v>
      </c>
      <c r="F27" t="s">
        <v>4531</v>
      </c>
      <c r="G27" t="s">
        <v>4530</v>
      </c>
      <c r="H27" t="s">
        <v>4530</v>
      </c>
      <c r="I27" t="s">
        <v>4530</v>
      </c>
      <c r="J27" t="s">
        <v>4530</v>
      </c>
      <c r="K27" t="s">
        <v>4530</v>
      </c>
      <c r="L27" t="s">
        <v>4530</v>
      </c>
      <c r="M27" t="s">
        <v>4530</v>
      </c>
      <c r="N27" t="s">
        <v>4530</v>
      </c>
      <c r="O27" t="s">
        <v>4530</v>
      </c>
      <c r="P27" t="s">
        <v>4530</v>
      </c>
      <c r="Q27" t="s">
        <v>4530</v>
      </c>
      <c r="R27" t="s">
        <v>4530</v>
      </c>
      <c r="S27" t="s">
        <v>4530</v>
      </c>
      <c r="T27" t="s">
        <v>4530</v>
      </c>
      <c r="U27" t="s">
        <v>4530</v>
      </c>
      <c r="V27" t="s">
        <v>4530</v>
      </c>
      <c r="W27" t="s">
        <v>4530</v>
      </c>
      <c r="X27" t="s">
        <v>5190</v>
      </c>
      <c r="Y27" t="s">
        <v>4531</v>
      </c>
      <c r="Z27" t="s">
        <v>4531</v>
      </c>
      <c r="AA27" t="s">
        <v>4531</v>
      </c>
      <c r="AB27" t="s">
        <v>4531</v>
      </c>
      <c r="AC27" t="s">
        <v>4530</v>
      </c>
      <c r="AD27" t="s">
        <v>4531</v>
      </c>
      <c r="AE27" t="s">
        <v>4530</v>
      </c>
      <c r="AF27" t="s">
        <v>4530</v>
      </c>
      <c r="AG27" t="s">
        <v>4530</v>
      </c>
      <c r="AH27" t="s">
        <v>5191</v>
      </c>
      <c r="AI27" t="s">
        <v>4531</v>
      </c>
      <c r="AJ27" t="s">
        <v>4530</v>
      </c>
      <c r="AK27" t="s">
        <v>4530</v>
      </c>
      <c r="AL27" t="s">
        <v>4530</v>
      </c>
      <c r="AM27" t="s">
        <v>4530</v>
      </c>
      <c r="AN27" t="s">
        <v>4530</v>
      </c>
      <c r="AO27" t="s">
        <v>4530</v>
      </c>
      <c r="AP27" t="s">
        <v>4530</v>
      </c>
      <c r="AQ27" t="s">
        <v>4530</v>
      </c>
      <c r="AR27" t="s">
        <v>4530</v>
      </c>
      <c r="AS27" t="s">
        <v>4530</v>
      </c>
      <c r="AT27" t="s">
        <v>4530</v>
      </c>
      <c r="AU27" t="s">
        <v>4530</v>
      </c>
      <c r="AV27" t="s">
        <v>4531</v>
      </c>
      <c r="AW27" t="s">
        <v>4530</v>
      </c>
      <c r="AX27" t="s">
        <v>4530</v>
      </c>
      <c r="AY27" t="s">
        <v>4530</v>
      </c>
      <c r="AZ27" t="s">
        <v>4530</v>
      </c>
      <c r="BA27" t="s">
        <v>4530</v>
      </c>
      <c r="BB27" t="s">
        <v>5074</v>
      </c>
      <c r="BC27" t="s">
        <v>4531</v>
      </c>
      <c r="BD27" t="s">
        <v>4530</v>
      </c>
      <c r="BE27" t="s">
        <v>4530</v>
      </c>
      <c r="BF27" t="s">
        <v>4530</v>
      </c>
      <c r="BG27" t="s">
        <v>4530</v>
      </c>
      <c r="BH27" t="s">
        <v>5192</v>
      </c>
      <c r="BI27" t="s">
        <v>4531</v>
      </c>
      <c r="BJ27" t="s">
        <v>4531</v>
      </c>
      <c r="BK27" t="s">
        <v>4531</v>
      </c>
      <c r="BL27" t="s">
        <v>4531</v>
      </c>
      <c r="BM27" t="s">
        <v>4531</v>
      </c>
      <c r="BN27" t="s">
        <v>4531</v>
      </c>
      <c r="BO27" t="s">
        <v>4531</v>
      </c>
      <c r="BP27" t="s">
        <v>4531</v>
      </c>
      <c r="BQ27" t="s">
        <v>4531</v>
      </c>
      <c r="BR27" t="s">
        <v>4531</v>
      </c>
      <c r="BS27" t="s">
        <v>4531</v>
      </c>
      <c r="BT27" t="s">
        <v>4531</v>
      </c>
      <c r="BU27" t="s">
        <v>4531</v>
      </c>
      <c r="BV27" t="s">
        <v>4531</v>
      </c>
      <c r="BW27" t="s">
        <v>4531</v>
      </c>
      <c r="BX27" t="s">
        <v>4531</v>
      </c>
      <c r="BY27" t="s">
        <v>4531</v>
      </c>
      <c r="BZ27" t="s">
        <v>4531</v>
      </c>
      <c r="CA27" t="s">
        <v>4531</v>
      </c>
      <c r="CB27" t="s">
        <v>4531</v>
      </c>
      <c r="CC27" t="s">
        <v>4531</v>
      </c>
      <c r="CD27" t="s">
        <v>4530</v>
      </c>
      <c r="CE27" t="s">
        <v>4531</v>
      </c>
      <c r="CF27" t="s">
        <v>4530</v>
      </c>
      <c r="CG27" t="s">
        <v>4530</v>
      </c>
      <c r="CH27" t="s">
        <v>4530</v>
      </c>
      <c r="CI27" t="s">
        <v>4530</v>
      </c>
      <c r="CJ27" t="s">
        <v>4530</v>
      </c>
      <c r="CK27" t="s">
        <v>4530</v>
      </c>
      <c r="CL27" t="s">
        <v>4530</v>
      </c>
      <c r="CM27" t="s">
        <v>1276</v>
      </c>
      <c r="CN27" t="s">
        <v>1264</v>
      </c>
      <c r="CO27" t="s">
        <v>1089</v>
      </c>
      <c r="CP27" t="s">
        <v>5193</v>
      </c>
      <c r="CQ27" t="s">
        <v>1089</v>
      </c>
      <c r="CR27" t="s">
        <v>5194</v>
      </c>
      <c r="CS27" t="s">
        <v>1270</v>
      </c>
      <c r="CT27" t="s">
        <v>1265</v>
      </c>
      <c r="CU27" t="s">
        <v>1265</v>
      </c>
      <c r="CV27" t="s">
        <v>1277</v>
      </c>
      <c r="CW27" t="s">
        <v>1270</v>
      </c>
      <c r="CX27" t="s">
        <v>1265</v>
      </c>
      <c r="CY27" t="s">
        <v>1277</v>
      </c>
      <c r="CZ27" t="s">
        <v>1277</v>
      </c>
      <c r="DE27" t="s">
        <v>1139</v>
      </c>
      <c r="IS27" t="s">
        <v>1127</v>
      </c>
      <c r="IU27" t="s">
        <v>1127</v>
      </c>
      <c r="IW27" t="s">
        <v>1127</v>
      </c>
      <c r="IY27" t="s">
        <v>1084</v>
      </c>
    </row>
    <row r="28" spans="1:260" x14ac:dyDescent="0.3">
      <c r="A28" t="s">
        <v>4828</v>
      </c>
      <c r="B28" t="s">
        <v>1165</v>
      </c>
      <c r="C28" t="s">
        <v>1171</v>
      </c>
      <c r="D28" t="s">
        <v>1172</v>
      </c>
      <c r="E28" t="s">
        <v>5195</v>
      </c>
      <c r="F28" t="s">
        <v>4531</v>
      </c>
      <c r="G28" t="s">
        <v>4530</v>
      </c>
      <c r="H28" t="s">
        <v>4530</v>
      </c>
      <c r="I28" t="s">
        <v>4530</v>
      </c>
      <c r="J28" t="s">
        <v>4530</v>
      </c>
      <c r="K28" t="s">
        <v>4530</v>
      </c>
      <c r="L28" t="s">
        <v>4531</v>
      </c>
      <c r="M28" t="s">
        <v>4530</v>
      </c>
      <c r="N28" t="s">
        <v>4530</v>
      </c>
      <c r="O28" t="s">
        <v>4530</v>
      </c>
      <c r="P28" t="s">
        <v>4530</v>
      </c>
      <c r="Q28" t="s">
        <v>4530</v>
      </c>
      <c r="R28" t="s">
        <v>4531</v>
      </c>
      <c r="S28" t="s">
        <v>4530</v>
      </c>
      <c r="T28" t="s">
        <v>4530</v>
      </c>
      <c r="U28" t="s">
        <v>4530</v>
      </c>
      <c r="V28" t="s">
        <v>4530</v>
      </c>
      <c r="W28" t="s">
        <v>4530</v>
      </c>
      <c r="X28" t="s">
        <v>5072</v>
      </c>
      <c r="Y28" t="s">
        <v>4531</v>
      </c>
      <c r="Z28" t="s">
        <v>4530</v>
      </c>
      <c r="AA28" t="s">
        <v>4530</v>
      </c>
      <c r="AB28" t="s">
        <v>4530</v>
      </c>
      <c r="AC28" t="s">
        <v>4530</v>
      </c>
      <c r="AD28" t="s">
        <v>4530</v>
      </c>
      <c r="AE28" t="s">
        <v>4530</v>
      </c>
      <c r="AF28" t="s">
        <v>4530</v>
      </c>
      <c r="AG28" t="s">
        <v>4530</v>
      </c>
      <c r="AH28" t="s">
        <v>5084</v>
      </c>
      <c r="AI28" t="s">
        <v>4531</v>
      </c>
      <c r="AJ28" t="s">
        <v>4530</v>
      </c>
      <c r="AK28" t="s">
        <v>4530</v>
      </c>
      <c r="AL28" t="s">
        <v>4530</v>
      </c>
      <c r="AM28" t="s">
        <v>4530</v>
      </c>
      <c r="AN28" t="s">
        <v>4530</v>
      </c>
      <c r="AO28" t="s">
        <v>4530</v>
      </c>
      <c r="AP28" t="s">
        <v>4530</v>
      </c>
      <c r="AQ28" t="s">
        <v>4530</v>
      </c>
      <c r="AR28" t="s">
        <v>4530</v>
      </c>
      <c r="AS28" t="s">
        <v>4530</v>
      </c>
      <c r="AT28" t="s">
        <v>4530</v>
      </c>
      <c r="AU28" t="s">
        <v>4530</v>
      </c>
      <c r="AV28" t="s">
        <v>4530</v>
      </c>
      <c r="AW28" t="s">
        <v>4530</v>
      </c>
      <c r="AX28" t="s">
        <v>4530</v>
      </c>
      <c r="AY28" t="s">
        <v>4530</v>
      </c>
      <c r="AZ28" t="s">
        <v>4530</v>
      </c>
      <c r="BA28" t="s">
        <v>4530</v>
      </c>
      <c r="BB28" t="s">
        <v>5074</v>
      </c>
      <c r="BC28" t="s">
        <v>4531</v>
      </c>
      <c r="BD28" t="s">
        <v>4530</v>
      </c>
      <c r="BE28" t="s">
        <v>4530</v>
      </c>
      <c r="BF28" t="s">
        <v>4530</v>
      </c>
      <c r="BG28" t="s">
        <v>4530</v>
      </c>
      <c r="BH28" t="s">
        <v>5061</v>
      </c>
      <c r="BI28" t="s">
        <v>4531</v>
      </c>
      <c r="BJ28" t="s">
        <v>4531</v>
      </c>
      <c r="BK28" t="s">
        <v>4531</v>
      </c>
      <c r="BL28" t="s">
        <v>4531</v>
      </c>
      <c r="BM28" t="s">
        <v>4531</v>
      </c>
      <c r="BN28" t="s">
        <v>4531</v>
      </c>
      <c r="BO28" t="s">
        <v>4531</v>
      </c>
      <c r="BP28" t="s">
        <v>4531</v>
      </c>
      <c r="BQ28" t="s">
        <v>4531</v>
      </c>
      <c r="BR28" t="s">
        <v>4531</v>
      </c>
      <c r="BS28" t="s">
        <v>4531</v>
      </c>
      <c r="BT28" t="s">
        <v>4531</v>
      </c>
      <c r="BU28" t="s">
        <v>4531</v>
      </c>
      <c r="BV28" t="s">
        <v>4531</v>
      </c>
      <c r="BW28" t="s">
        <v>4531</v>
      </c>
      <c r="BX28" t="s">
        <v>4531</v>
      </c>
      <c r="BY28" t="s">
        <v>4531</v>
      </c>
      <c r="BZ28" t="s">
        <v>4531</v>
      </c>
      <c r="CA28" t="s">
        <v>4531</v>
      </c>
      <c r="CB28" t="s">
        <v>4531</v>
      </c>
      <c r="CC28" t="s">
        <v>4531</v>
      </c>
      <c r="CD28" t="s">
        <v>4531</v>
      </c>
      <c r="CE28" t="s">
        <v>4531</v>
      </c>
      <c r="CF28" t="s">
        <v>4531</v>
      </c>
      <c r="CG28" t="s">
        <v>4531</v>
      </c>
      <c r="CH28" t="s">
        <v>4530</v>
      </c>
      <c r="CI28" t="s">
        <v>4530</v>
      </c>
      <c r="CJ28" t="s">
        <v>4530</v>
      </c>
      <c r="CK28" t="s">
        <v>4530</v>
      </c>
      <c r="CL28" t="s">
        <v>4530</v>
      </c>
      <c r="CM28" t="s">
        <v>1084</v>
      </c>
      <c r="CN28" t="s">
        <v>1153</v>
      </c>
      <c r="CO28" t="s">
        <v>1089</v>
      </c>
      <c r="CP28" t="s">
        <v>5196</v>
      </c>
      <c r="CQ28" t="s">
        <v>1127</v>
      </c>
      <c r="CS28" t="s">
        <v>1272</v>
      </c>
      <c r="CT28" t="s">
        <v>1275</v>
      </c>
      <c r="CU28" t="s">
        <v>1277</v>
      </c>
      <c r="CV28" t="s">
        <v>1267</v>
      </c>
      <c r="CW28" t="s">
        <v>1272</v>
      </c>
      <c r="CX28" t="s">
        <v>1275</v>
      </c>
      <c r="CY28" t="s">
        <v>1267</v>
      </c>
      <c r="CZ28" t="s">
        <v>1267</v>
      </c>
      <c r="ED28" t="s">
        <v>1092</v>
      </c>
      <c r="HK28" t="s">
        <v>1112</v>
      </c>
      <c r="IF28" t="s">
        <v>1123</v>
      </c>
      <c r="IS28" t="s">
        <v>1089</v>
      </c>
      <c r="IU28" t="s">
        <v>1089</v>
      </c>
      <c r="IV28" t="s">
        <v>5197</v>
      </c>
      <c r="IW28" t="s">
        <v>1089</v>
      </c>
      <c r="IX28" t="s">
        <v>5198</v>
      </c>
      <c r="IY28" t="s">
        <v>1084</v>
      </c>
    </row>
    <row r="29" spans="1:260" x14ac:dyDescent="0.3">
      <c r="A29" t="s">
        <v>4828</v>
      </c>
      <c r="B29" t="s">
        <v>1113</v>
      </c>
      <c r="C29" t="s">
        <v>1244</v>
      </c>
      <c r="D29" t="s">
        <v>1185</v>
      </c>
      <c r="E29" t="s">
        <v>5199</v>
      </c>
      <c r="F29" t="s">
        <v>4531</v>
      </c>
      <c r="G29" t="s">
        <v>4530</v>
      </c>
      <c r="H29" t="s">
        <v>4530</v>
      </c>
      <c r="I29" t="s">
        <v>4530</v>
      </c>
      <c r="J29" t="s">
        <v>4530</v>
      </c>
      <c r="K29" t="s">
        <v>4530</v>
      </c>
      <c r="L29" t="s">
        <v>4530</v>
      </c>
      <c r="M29" t="s">
        <v>4530</v>
      </c>
      <c r="N29" t="s">
        <v>4530</v>
      </c>
      <c r="O29" t="s">
        <v>4530</v>
      </c>
      <c r="P29" t="s">
        <v>4530</v>
      </c>
      <c r="Q29" t="s">
        <v>4530</v>
      </c>
      <c r="R29" t="s">
        <v>4530</v>
      </c>
      <c r="S29" t="s">
        <v>4530</v>
      </c>
      <c r="T29" t="s">
        <v>4530</v>
      </c>
      <c r="U29" t="s">
        <v>4530</v>
      </c>
      <c r="V29" t="s">
        <v>4530</v>
      </c>
      <c r="W29" t="s">
        <v>4530</v>
      </c>
      <c r="X29" t="s">
        <v>5200</v>
      </c>
      <c r="Y29" t="s">
        <v>4531</v>
      </c>
      <c r="Z29" t="s">
        <v>4530</v>
      </c>
      <c r="AA29" t="s">
        <v>4530</v>
      </c>
      <c r="AB29" t="s">
        <v>4530</v>
      </c>
      <c r="AC29" t="s">
        <v>4530</v>
      </c>
      <c r="AD29" t="s">
        <v>4530</v>
      </c>
      <c r="AE29" t="s">
        <v>4530</v>
      </c>
      <c r="AF29" t="s">
        <v>4530</v>
      </c>
      <c r="AG29" t="s">
        <v>4530</v>
      </c>
      <c r="AH29" t="s">
        <v>5084</v>
      </c>
      <c r="AI29" t="s">
        <v>4531</v>
      </c>
      <c r="AJ29" t="s">
        <v>4530</v>
      </c>
      <c r="AK29" t="s">
        <v>4530</v>
      </c>
      <c r="AL29" t="s">
        <v>4530</v>
      </c>
      <c r="AM29" t="s">
        <v>4530</v>
      </c>
      <c r="AN29" t="s">
        <v>4530</v>
      </c>
      <c r="AO29" t="s">
        <v>4530</v>
      </c>
      <c r="AP29" t="s">
        <v>4530</v>
      </c>
      <c r="AQ29" t="s">
        <v>4530</v>
      </c>
      <c r="AR29" t="s">
        <v>4530</v>
      </c>
      <c r="AS29" t="s">
        <v>4530</v>
      </c>
      <c r="AT29" t="s">
        <v>4530</v>
      </c>
      <c r="AU29" t="s">
        <v>4530</v>
      </c>
      <c r="AV29" t="s">
        <v>4530</v>
      </c>
      <c r="AW29" t="s">
        <v>4530</v>
      </c>
      <c r="AX29" t="s">
        <v>4530</v>
      </c>
      <c r="AY29" t="s">
        <v>4530</v>
      </c>
      <c r="AZ29" t="s">
        <v>4530</v>
      </c>
      <c r="BA29" t="s">
        <v>4530</v>
      </c>
      <c r="BB29" t="s">
        <v>5074</v>
      </c>
      <c r="BC29" t="s">
        <v>4531</v>
      </c>
      <c r="BD29" t="s">
        <v>4530</v>
      </c>
      <c r="BE29" t="s">
        <v>4530</v>
      </c>
      <c r="BF29" t="s">
        <v>4530</v>
      </c>
      <c r="BG29" t="s">
        <v>4530</v>
      </c>
      <c r="BH29" t="s">
        <v>5201</v>
      </c>
      <c r="BI29" t="s">
        <v>4531</v>
      </c>
      <c r="BJ29" t="s">
        <v>4531</v>
      </c>
      <c r="BK29" t="s">
        <v>4531</v>
      </c>
      <c r="BL29" t="s">
        <v>4531</v>
      </c>
      <c r="BM29" t="s">
        <v>4531</v>
      </c>
      <c r="BN29" t="s">
        <v>4531</v>
      </c>
      <c r="BO29" t="s">
        <v>4531</v>
      </c>
      <c r="BP29" t="s">
        <v>4531</v>
      </c>
      <c r="BQ29" t="s">
        <v>4531</v>
      </c>
      <c r="BR29" t="s">
        <v>4531</v>
      </c>
      <c r="BS29" t="s">
        <v>4531</v>
      </c>
      <c r="BT29" t="s">
        <v>4531</v>
      </c>
      <c r="BU29" t="s">
        <v>4531</v>
      </c>
      <c r="BV29" t="s">
        <v>4531</v>
      </c>
      <c r="BW29" t="s">
        <v>4531</v>
      </c>
      <c r="BX29" t="s">
        <v>4531</v>
      </c>
      <c r="BY29" t="s">
        <v>4531</v>
      </c>
      <c r="BZ29" t="s">
        <v>4531</v>
      </c>
      <c r="CA29" t="s">
        <v>4531</v>
      </c>
      <c r="CB29" t="s">
        <v>4531</v>
      </c>
      <c r="CC29" t="s">
        <v>4531</v>
      </c>
      <c r="CD29" t="s">
        <v>4531</v>
      </c>
      <c r="CE29" t="s">
        <v>4531</v>
      </c>
      <c r="CF29" t="s">
        <v>4531</v>
      </c>
      <c r="CG29" t="s">
        <v>4530</v>
      </c>
      <c r="CH29" t="s">
        <v>4530</v>
      </c>
      <c r="CI29" t="s">
        <v>4530</v>
      </c>
      <c r="CJ29" t="s">
        <v>4530</v>
      </c>
      <c r="CK29" t="s">
        <v>4530</v>
      </c>
      <c r="CL29" t="s">
        <v>4530</v>
      </c>
      <c r="CM29" t="s">
        <v>1111</v>
      </c>
      <c r="CN29" t="s">
        <v>1153</v>
      </c>
      <c r="CO29" t="s">
        <v>1111</v>
      </c>
      <c r="CQ29" t="s">
        <v>1111</v>
      </c>
      <c r="CS29" t="s">
        <v>1111</v>
      </c>
      <c r="CT29" t="s">
        <v>1111</v>
      </c>
      <c r="CU29" t="s">
        <v>1111</v>
      </c>
      <c r="CV29" t="s">
        <v>1111</v>
      </c>
      <c r="CW29" t="s">
        <v>1111</v>
      </c>
      <c r="CX29" t="s">
        <v>1111</v>
      </c>
      <c r="CY29" t="s">
        <v>1111</v>
      </c>
      <c r="CZ29" t="s">
        <v>1111</v>
      </c>
      <c r="FB29" t="s">
        <v>1139</v>
      </c>
      <c r="FC29" t="s">
        <v>1139</v>
      </c>
      <c r="FD29" t="s">
        <v>1139</v>
      </c>
      <c r="GI29" t="s">
        <v>1139</v>
      </c>
      <c r="GJ29" t="s">
        <v>1139</v>
      </c>
      <c r="HT29" t="s">
        <v>1111</v>
      </c>
      <c r="HU29" t="s">
        <v>1111</v>
      </c>
      <c r="HV29" t="s">
        <v>1111</v>
      </c>
      <c r="IS29" t="s">
        <v>1111</v>
      </c>
      <c r="IU29" t="s">
        <v>1111</v>
      </c>
      <c r="IW29" t="s">
        <v>1111</v>
      </c>
      <c r="IY29" t="s">
        <v>1103</v>
      </c>
      <c r="IZ29" t="s">
        <v>5202</v>
      </c>
    </row>
    <row r="30" spans="1:260" x14ac:dyDescent="0.3">
      <c r="A30" t="s">
        <v>4783</v>
      </c>
      <c r="B30" t="s">
        <v>1133</v>
      </c>
      <c r="C30" t="s">
        <v>1203</v>
      </c>
      <c r="D30" t="s">
        <v>4923</v>
      </c>
      <c r="E30" t="s">
        <v>5203</v>
      </c>
      <c r="F30" t="s">
        <v>4531</v>
      </c>
      <c r="G30" t="s">
        <v>4530</v>
      </c>
      <c r="H30" t="s">
        <v>4530</v>
      </c>
      <c r="I30" t="s">
        <v>4531</v>
      </c>
      <c r="J30" t="s">
        <v>4530</v>
      </c>
      <c r="K30" t="s">
        <v>4530</v>
      </c>
      <c r="L30" t="s">
        <v>4530</v>
      </c>
      <c r="M30" t="s">
        <v>4530</v>
      </c>
      <c r="N30" t="s">
        <v>4530</v>
      </c>
      <c r="O30" t="s">
        <v>4530</v>
      </c>
      <c r="P30" t="s">
        <v>4530</v>
      </c>
      <c r="Q30" t="s">
        <v>4530</v>
      </c>
      <c r="R30" t="s">
        <v>4530</v>
      </c>
      <c r="S30" t="s">
        <v>4530</v>
      </c>
      <c r="T30" t="s">
        <v>4530</v>
      </c>
      <c r="U30" t="s">
        <v>4530</v>
      </c>
      <c r="V30" t="s">
        <v>4530</v>
      </c>
      <c r="W30" t="s">
        <v>4530</v>
      </c>
      <c r="X30" t="s">
        <v>5072</v>
      </c>
      <c r="Y30" t="s">
        <v>4531</v>
      </c>
      <c r="Z30" t="s">
        <v>4530</v>
      </c>
      <c r="AA30" t="s">
        <v>4530</v>
      </c>
      <c r="AB30" t="s">
        <v>4530</v>
      </c>
      <c r="AC30" t="s">
        <v>4530</v>
      </c>
      <c r="AD30" t="s">
        <v>4530</v>
      </c>
      <c r="AE30" t="s">
        <v>4530</v>
      </c>
      <c r="AF30" t="s">
        <v>4530</v>
      </c>
      <c r="AG30" t="s">
        <v>4530</v>
      </c>
      <c r="AH30" t="s">
        <v>5204</v>
      </c>
      <c r="AI30" t="s">
        <v>4531</v>
      </c>
      <c r="AJ30" t="s">
        <v>4530</v>
      </c>
      <c r="AK30" t="s">
        <v>4530</v>
      </c>
      <c r="AL30" t="s">
        <v>4530</v>
      </c>
      <c r="AM30" t="s">
        <v>4530</v>
      </c>
      <c r="AN30" t="s">
        <v>4530</v>
      </c>
      <c r="AO30" t="s">
        <v>4530</v>
      </c>
      <c r="AP30" t="s">
        <v>4530</v>
      </c>
      <c r="AQ30" t="s">
        <v>4531</v>
      </c>
      <c r="AR30" t="s">
        <v>4530</v>
      </c>
      <c r="AS30" t="s">
        <v>4531</v>
      </c>
      <c r="AT30" t="s">
        <v>4531</v>
      </c>
      <c r="AU30" t="s">
        <v>4530</v>
      </c>
      <c r="AV30" t="s">
        <v>4530</v>
      </c>
      <c r="AW30" t="s">
        <v>4530</v>
      </c>
      <c r="AX30" t="s">
        <v>4530</v>
      </c>
      <c r="AY30" t="s">
        <v>4530</v>
      </c>
      <c r="AZ30" t="s">
        <v>4530</v>
      </c>
      <c r="BA30" t="s">
        <v>4530</v>
      </c>
      <c r="BB30" t="s">
        <v>5074</v>
      </c>
      <c r="BC30" t="s">
        <v>4531</v>
      </c>
      <c r="BD30" t="s">
        <v>4530</v>
      </c>
      <c r="BE30" t="s">
        <v>4530</v>
      </c>
      <c r="BF30" t="s">
        <v>4530</v>
      </c>
      <c r="BG30" t="s">
        <v>4530</v>
      </c>
      <c r="BH30" t="s">
        <v>5205</v>
      </c>
      <c r="BI30" t="s">
        <v>4531</v>
      </c>
      <c r="BJ30" t="s">
        <v>4531</v>
      </c>
      <c r="BK30" t="s">
        <v>4530</v>
      </c>
      <c r="BL30" t="s">
        <v>4531</v>
      </c>
      <c r="BM30" t="s">
        <v>4531</v>
      </c>
      <c r="BN30" t="s">
        <v>4531</v>
      </c>
      <c r="BO30" t="s">
        <v>4531</v>
      </c>
      <c r="BP30" t="s">
        <v>4531</v>
      </c>
      <c r="BQ30" t="s">
        <v>4531</v>
      </c>
      <c r="BR30" t="s">
        <v>4531</v>
      </c>
      <c r="BS30" t="s">
        <v>4531</v>
      </c>
      <c r="BT30" t="s">
        <v>4531</v>
      </c>
      <c r="BU30" t="s">
        <v>4531</v>
      </c>
      <c r="BV30" t="s">
        <v>4531</v>
      </c>
      <c r="BW30" t="s">
        <v>4531</v>
      </c>
      <c r="BX30" t="s">
        <v>4531</v>
      </c>
      <c r="BY30" t="s">
        <v>4531</v>
      </c>
      <c r="BZ30" t="s">
        <v>4531</v>
      </c>
      <c r="CA30" t="s">
        <v>4531</v>
      </c>
      <c r="CB30" t="s">
        <v>4531</v>
      </c>
      <c r="CC30" t="s">
        <v>4531</v>
      </c>
      <c r="CD30" t="s">
        <v>4531</v>
      </c>
      <c r="CE30" t="s">
        <v>4531</v>
      </c>
      <c r="CF30" t="s">
        <v>4531</v>
      </c>
      <c r="CG30" t="s">
        <v>4530</v>
      </c>
      <c r="CH30" t="s">
        <v>4530</v>
      </c>
      <c r="CI30" t="s">
        <v>4530</v>
      </c>
      <c r="CJ30" t="s">
        <v>4530</v>
      </c>
      <c r="CK30" t="s">
        <v>4530</v>
      </c>
      <c r="CL30" t="s">
        <v>4530</v>
      </c>
      <c r="CM30" t="s">
        <v>1276</v>
      </c>
      <c r="CN30" t="s">
        <v>1264</v>
      </c>
      <c r="CO30" t="s">
        <v>1089</v>
      </c>
      <c r="CP30" t="s">
        <v>1282</v>
      </c>
      <c r="CQ30" t="s">
        <v>1089</v>
      </c>
      <c r="CR30" t="s">
        <v>1282</v>
      </c>
      <c r="CS30" t="s">
        <v>1270</v>
      </c>
      <c r="CT30" t="s">
        <v>1275</v>
      </c>
      <c r="CU30" t="s">
        <v>1267</v>
      </c>
      <c r="CV30" t="s">
        <v>1277</v>
      </c>
      <c r="CW30" t="s">
        <v>1270</v>
      </c>
      <c r="CX30" t="s">
        <v>1280</v>
      </c>
      <c r="CY30" t="s">
        <v>1267</v>
      </c>
      <c r="CZ30" t="s">
        <v>1277</v>
      </c>
      <c r="IS30" t="s">
        <v>1089</v>
      </c>
      <c r="IU30" t="s">
        <v>1089</v>
      </c>
      <c r="IV30" t="s">
        <v>1282</v>
      </c>
      <c r="IW30" t="s">
        <v>1089</v>
      </c>
      <c r="IX30" t="s">
        <v>1282</v>
      </c>
      <c r="IY30" t="s">
        <v>1103</v>
      </c>
      <c r="IZ30" t="s">
        <v>1282</v>
      </c>
    </row>
    <row r="31" spans="1:260" x14ac:dyDescent="0.3">
      <c r="A31" t="s">
        <v>4783</v>
      </c>
      <c r="B31" t="s">
        <v>1133</v>
      </c>
      <c r="C31" t="s">
        <v>1203</v>
      </c>
      <c r="D31" t="s">
        <v>1204</v>
      </c>
      <c r="E31" t="s">
        <v>5206</v>
      </c>
      <c r="F31" t="s">
        <v>4531</v>
      </c>
      <c r="G31" t="s">
        <v>4530</v>
      </c>
      <c r="H31" t="s">
        <v>4530</v>
      </c>
      <c r="I31" t="s">
        <v>4530</v>
      </c>
      <c r="J31" t="s">
        <v>4530</v>
      </c>
      <c r="K31" t="s">
        <v>4530</v>
      </c>
      <c r="L31" t="s">
        <v>4530</v>
      </c>
      <c r="M31" t="s">
        <v>4530</v>
      </c>
      <c r="N31" t="s">
        <v>4530</v>
      </c>
      <c r="O31" t="s">
        <v>4530</v>
      </c>
      <c r="P31" t="s">
        <v>4530</v>
      </c>
      <c r="Q31" t="s">
        <v>4530</v>
      </c>
      <c r="R31" t="s">
        <v>4530</v>
      </c>
      <c r="S31" t="s">
        <v>4530</v>
      </c>
      <c r="T31" t="s">
        <v>4530</v>
      </c>
      <c r="U31" t="s">
        <v>4530</v>
      </c>
      <c r="V31" t="s">
        <v>4530</v>
      </c>
      <c r="W31" t="s">
        <v>4530</v>
      </c>
      <c r="X31" t="s">
        <v>5072</v>
      </c>
      <c r="Y31" t="s">
        <v>4531</v>
      </c>
      <c r="Z31" t="s">
        <v>4530</v>
      </c>
      <c r="AA31" t="s">
        <v>4530</v>
      </c>
      <c r="AB31" t="s">
        <v>4530</v>
      </c>
      <c r="AC31" t="s">
        <v>4530</v>
      </c>
      <c r="AD31" t="s">
        <v>4530</v>
      </c>
      <c r="AE31" t="s">
        <v>4530</v>
      </c>
      <c r="AF31" t="s">
        <v>4530</v>
      </c>
      <c r="AG31" t="s">
        <v>4530</v>
      </c>
      <c r="AH31" t="s">
        <v>5207</v>
      </c>
      <c r="AI31" t="s">
        <v>4531</v>
      </c>
      <c r="AJ31" t="s">
        <v>4530</v>
      </c>
      <c r="AK31" t="s">
        <v>4530</v>
      </c>
      <c r="AL31" t="s">
        <v>4530</v>
      </c>
      <c r="AM31" t="s">
        <v>4530</v>
      </c>
      <c r="AN31" t="s">
        <v>4530</v>
      </c>
      <c r="AO31" t="s">
        <v>4530</v>
      </c>
      <c r="AP31" t="s">
        <v>4530</v>
      </c>
      <c r="AQ31" t="s">
        <v>4531</v>
      </c>
      <c r="AR31" t="s">
        <v>4530</v>
      </c>
      <c r="AS31" t="s">
        <v>4530</v>
      </c>
      <c r="AT31" t="s">
        <v>4530</v>
      </c>
      <c r="AU31" t="s">
        <v>4530</v>
      </c>
      <c r="AV31" t="s">
        <v>4530</v>
      </c>
      <c r="AW31" t="s">
        <v>4530</v>
      </c>
      <c r="AX31" t="s">
        <v>4530</v>
      </c>
      <c r="AY31" t="s">
        <v>4530</v>
      </c>
      <c r="AZ31" t="s">
        <v>4530</v>
      </c>
      <c r="BA31" t="s">
        <v>4530</v>
      </c>
      <c r="BB31" t="s">
        <v>5074</v>
      </c>
      <c r="BC31" t="s">
        <v>4531</v>
      </c>
      <c r="BD31" t="s">
        <v>4530</v>
      </c>
      <c r="BE31" t="s">
        <v>4530</v>
      </c>
      <c r="BF31" t="s">
        <v>4530</v>
      </c>
      <c r="BG31" t="s">
        <v>4530</v>
      </c>
      <c r="BH31" t="s">
        <v>5208</v>
      </c>
      <c r="BI31" t="s">
        <v>4531</v>
      </c>
      <c r="BJ31" t="s">
        <v>4531</v>
      </c>
      <c r="BK31" t="s">
        <v>4531</v>
      </c>
      <c r="BL31" t="s">
        <v>4531</v>
      </c>
      <c r="BM31" t="s">
        <v>4531</v>
      </c>
      <c r="BN31" t="s">
        <v>4531</v>
      </c>
      <c r="BO31" t="s">
        <v>4531</v>
      </c>
      <c r="BP31" t="s">
        <v>4531</v>
      </c>
      <c r="BQ31" t="s">
        <v>4531</v>
      </c>
      <c r="BR31" t="s">
        <v>4531</v>
      </c>
      <c r="BS31" t="s">
        <v>4531</v>
      </c>
      <c r="BT31" t="s">
        <v>4531</v>
      </c>
      <c r="BU31" t="s">
        <v>4531</v>
      </c>
      <c r="BV31" t="s">
        <v>4531</v>
      </c>
      <c r="BW31" t="s">
        <v>4530</v>
      </c>
      <c r="BX31" t="s">
        <v>4531</v>
      </c>
      <c r="BY31" t="s">
        <v>4531</v>
      </c>
      <c r="BZ31" t="s">
        <v>4531</v>
      </c>
      <c r="CA31" t="s">
        <v>4531</v>
      </c>
      <c r="CB31" t="s">
        <v>4531</v>
      </c>
      <c r="CC31" t="s">
        <v>4531</v>
      </c>
      <c r="CD31" t="s">
        <v>4531</v>
      </c>
      <c r="CE31" t="s">
        <v>4531</v>
      </c>
      <c r="CF31" t="s">
        <v>4531</v>
      </c>
      <c r="CG31" t="s">
        <v>4530</v>
      </c>
      <c r="CH31" t="s">
        <v>4530</v>
      </c>
      <c r="CI31" t="s">
        <v>4530</v>
      </c>
      <c r="CJ31" t="s">
        <v>4530</v>
      </c>
      <c r="CK31" t="s">
        <v>4530</v>
      </c>
      <c r="CL31" t="s">
        <v>4530</v>
      </c>
      <c r="CM31" t="s">
        <v>1276</v>
      </c>
      <c r="CN31" t="s">
        <v>1264</v>
      </c>
      <c r="CO31" t="s">
        <v>1089</v>
      </c>
      <c r="CP31" t="s">
        <v>1282</v>
      </c>
      <c r="CQ31" t="s">
        <v>1089</v>
      </c>
      <c r="CR31" t="s">
        <v>1282</v>
      </c>
      <c r="CS31" t="s">
        <v>1270</v>
      </c>
      <c r="CT31" t="s">
        <v>1275</v>
      </c>
      <c r="CU31" t="s">
        <v>1267</v>
      </c>
      <c r="CV31" t="s">
        <v>1267</v>
      </c>
      <c r="CW31" t="s">
        <v>1270</v>
      </c>
      <c r="CX31" t="s">
        <v>1275</v>
      </c>
      <c r="CY31" t="s">
        <v>1267</v>
      </c>
      <c r="CZ31" t="s">
        <v>1267</v>
      </c>
      <c r="DW31" t="s">
        <v>1139</v>
      </c>
      <c r="DX31" t="s">
        <v>1139</v>
      </c>
      <c r="DY31" t="s">
        <v>1139</v>
      </c>
      <c r="DZ31" t="s">
        <v>1139</v>
      </c>
      <c r="IS31" t="s">
        <v>1089</v>
      </c>
      <c r="IU31" t="s">
        <v>1089</v>
      </c>
      <c r="IV31" t="s">
        <v>1282</v>
      </c>
      <c r="IW31" t="s">
        <v>1089</v>
      </c>
      <c r="IX31" t="s">
        <v>5209</v>
      </c>
      <c r="IY31" t="s">
        <v>1103</v>
      </c>
      <c r="IZ31" t="s">
        <v>5209</v>
      </c>
    </row>
    <row r="32" spans="1:260" x14ac:dyDescent="0.3">
      <c r="A32" t="s">
        <v>4828</v>
      </c>
      <c r="B32" t="s">
        <v>1133</v>
      </c>
      <c r="C32" t="s">
        <v>3448</v>
      </c>
      <c r="D32" t="s">
        <v>3564</v>
      </c>
      <c r="E32" t="s">
        <v>5203</v>
      </c>
      <c r="F32" t="s">
        <v>4531</v>
      </c>
      <c r="G32" t="s">
        <v>4530</v>
      </c>
      <c r="H32" t="s">
        <v>4530</v>
      </c>
      <c r="I32" t="s">
        <v>4531</v>
      </c>
      <c r="J32" t="s">
        <v>4530</v>
      </c>
      <c r="K32" t="s">
        <v>4530</v>
      </c>
      <c r="L32" t="s">
        <v>4530</v>
      </c>
      <c r="M32" t="s">
        <v>4530</v>
      </c>
      <c r="N32" t="s">
        <v>4530</v>
      </c>
      <c r="O32" t="s">
        <v>4530</v>
      </c>
      <c r="P32" t="s">
        <v>4530</v>
      </c>
      <c r="Q32" t="s">
        <v>4530</v>
      </c>
      <c r="R32" t="s">
        <v>4530</v>
      </c>
      <c r="S32" t="s">
        <v>4530</v>
      </c>
      <c r="T32" t="s">
        <v>4530</v>
      </c>
      <c r="U32" t="s">
        <v>4530</v>
      </c>
      <c r="V32" t="s">
        <v>4530</v>
      </c>
      <c r="W32" t="s">
        <v>4530</v>
      </c>
      <c r="X32" t="s">
        <v>5072</v>
      </c>
      <c r="Y32" t="s">
        <v>4531</v>
      </c>
      <c r="Z32" t="s">
        <v>4530</v>
      </c>
      <c r="AA32" t="s">
        <v>4530</v>
      </c>
      <c r="AB32" t="s">
        <v>4530</v>
      </c>
      <c r="AC32" t="s">
        <v>4530</v>
      </c>
      <c r="AD32" t="s">
        <v>4530</v>
      </c>
      <c r="AE32" t="s">
        <v>4530</v>
      </c>
      <c r="AF32" t="s">
        <v>4530</v>
      </c>
      <c r="AG32" t="s">
        <v>4530</v>
      </c>
      <c r="AH32" t="s">
        <v>5210</v>
      </c>
      <c r="AI32" t="s">
        <v>4531</v>
      </c>
      <c r="AJ32" t="s">
        <v>4530</v>
      </c>
      <c r="AK32" t="s">
        <v>4530</v>
      </c>
      <c r="AL32" t="s">
        <v>4530</v>
      </c>
      <c r="AM32" t="s">
        <v>4530</v>
      </c>
      <c r="AN32" t="s">
        <v>4530</v>
      </c>
      <c r="AO32" t="s">
        <v>4530</v>
      </c>
      <c r="AP32" t="s">
        <v>4530</v>
      </c>
      <c r="AQ32" t="s">
        <v>4531</v>
      </c>
      <c r="AR32" t="s">
        <v>4530</v>
      </c>
      <c r="AS32" t="s">
        <v>4531</v>
      </c>
      <c r="AT32" t="s">
        <v>4531</v>
      </c>
      <c r="AU32" t="s">
        <v>4530</v>
      </c>
      <c r="AV32" t="s">
        <v>4530</v>
      </c>
      <c r="AW32" t="s">
        <v>4530</v>
      </c>
      <c r="AX32" t="s">
        <v>4530</v>
      </c>
      <c r="AY32" t="s">
        <v>4530</v>
      </c>
      <c r="AZ32" t="s">
        <v>4530</v>
      </c>
      <c r="BA32" t="s">
        <v>4530</v>
      </c>
      <c r="BB32" t="s">
        <v>5074</v>
      </c>
      <c r="BC32" t="s">
        <v>4531</v>
      </c>
      <c r="BD32" t="s">
        <v>4530</v>
      </c>
      <c r="BE32" t="s">
        <v>4530</v>
      </c>
      <c r="BF32" t="s">
        <v>4530</v>
      </c>
      <c r="BG32" t="s">
        <v>4530</v>
      </c>
      <c r="BH32" t="s">
        <v>5211</v>
      </c>
      <c r="BI32" t="s">
        <v>4531</v>
      </c>
      <c r="BJ32" t="s">
        <v>4531</v>
      </c>
      <c r="BK32" t="s">
        <v>4530</v>
      </c>
      <c r="BL32" t="s">
        <v>4531</v>
      </c>
      <c r="BM32" t="s">
        <v>4531</v>
      </c>
      <c r="BN32" t="s">
        <v>4531</v>
      </c>
      <c r="BO32" t="s">
        <v>4531</v>
      </c>
      <c r="BP32" t="s">
        <v>4531</v>
      </c>
      <c r="BQ32" t="s">
        <v>4531</v>
      </c>
      <c r="BR32" t="s">
        <v>4531</v>
      </c>
      <c r="BS32" t="s">
        <v>4531</v>
      </c>
      <c r="BT32" t="s">
        <v>4531</v>
      </c>
      <c r="BU32" t="s">
        <v>4530</v>
      </c>
      <c r="BV32" t="s">
        <v>4531</v>
      </c>
      <c r="BW32" t="s">
        <v>4530</v>
      </c>
      <c r="BX32" t="s">
        <v>4530</v>
      </c>
      <c r="BY32" t="s">
        <v>4530</v>
      </c>
      <c r="BZ32" t="s">
        <v>4531</v>
      </c>
      <c r="CA32" t="s">
        <v>4531</v>
      </c>
      <c r="CB32" t="s">
        <v>4531</v>
      </c>
      <c r="CC32" t="s">
        <v>4531</v>
      </c>
      <c r="CD32" t="s">
        <v>4531</v>
      </c>
      <c r="CE32" t="s">
        <v>4531</v>
      </c>
      <c r="CF32" t="s">
        <v>4531</v>
      </c>
      <c r="CG32" t="s">
        <v>4530</v>
      </c>
      <c r="CH32" t="s">
        <v>4530</v>
      </c>
      <c r="CI32" t="s">
        <v>4530</v>
      </c>
      <c r="CJ32" t="s">
        <v>4530</v>
      </c>
      <c r="CK32" t="s">
        <v>4530</v>
      </c>
      <c r="CL32" t="s">
        <v>4530</v>
      </c>
      <c r="CM32" t="s">
        <v>1276</v>
      </c>
      <c r="CN32" t="s">
        <v>1264</v>
      </c>
      <c r="CO32" t="s">
        <v>1089</v>
      </c>
      <c r="CP32" t="s">
        <v>5212</v>
      </c>
      <c r="CQ32" t="s">
        <v>1089</v>
      </c>
      <c r="CR32" t="s">
        <v>1282</v>
      </c>
      <c r="CS32" t="s">
        <v>1272</v>
      </c>
      <c r="CT32" t="s">
        <v>1266</v>
      </c>
      <c r="CU32" t="s">
        <v>1267</v>
      </c>
      <c r="CV32" t="s">
        <v>1267</v>
      </c>
      <c r="CW32" t="s">
        <v>1272</v>
      </c>
      <c r="CX32" t="s">
        <v>1275</v>
      </c>
      <c r="CY32" t="s">
        <v>1267</v>
      </c>
      <c r="CZ32" t="s">
        <v>1267</v>
      </c>
      <c r="IS32" t="s">
        <v>1089</v>
      </c>
      <c r="IU32" t="s">
        <v>1089</v>
      </c>
      <c r="IV32" t="s">
        <v>1282</v>
      </c>
      <c r="IW32" t="s">
        <v>1089</v>
      </c>
      <c r="IX32" t="s">
        <v>1282</v>
      </c>
      <c r="IY32" t="s">
        <v>1103</v>
      </c>
      <c r="IZ32" t="s">
        <v>5213</v>
      </c>
    </row>
    <row r="33" spans="1:260" x14ac:dyDescent="0.3">
      <c r="A33" t="s">
        <v>4828</v>
      </c>
      <c r="B33" t="s">
        <v>1133</v>
      </c>
      <c r="C33" t="s">
        <v>3450</v>
      </c>
      <c r="D33" t="s">
        <v>3565</v>
      </c>
      <c r="E33" t="s">
        <v>5098</v>
      </c>
      <c r="F33" t="s">
        <v>4531</v>
      </c>
      <c r="G33" t="s">
        <v>4530</v>
      </c>
      <c r="H33" t="s">
        <v>4530</v>
      </c>
      <c r="I33" t="s">
        <v>4530</v>
      </c>
      <c r="J33" t="s">
        <v>4530</v>
      </c>
      <c r="K33" t="s">
        <v>4530</v>
      </c>
      <c r="L33" t="s">
        <v>4530</v>
      </c>
      <c r="M33" t="s">
        <v>4530</v>
      </c>
      <c r="N33" t="s">
        <v>4530</v>
      </c>
      <c r="O33" t="s">
        <v>4530</v>
      </c>
      <c r="P33" t="s">
        <v>4530</v>
      </c>
      <c r="Q33" t="s">
        <v>4530</v>
      </c>
      <c r="R33" t="s">
        <v>4530</v>
      </c>
      <c r="S33" t="s">
        <v>4530</v>
      </c>
      <c r="T33" t="s">
        <v>4530</v>
      </c>
      <c r="U33" t="s">
        <v>4530</v>
      </c>
      <c r="V33" t="s">
        <v>4530</v>
      </c>
      <c r="W33" t="s">
        <v>4530</v>
      </c>
      <c r="X33" t="s">
        <v>5072</v>
      </c>
      <c r="Y33" t="s">
        <v>4531</v>
      </c>
      <c r="Z33" t="s">
        <v>4530</v>
      </c>
      <c r="AA33" t="s">
        <v>4530</v>
      </c>
      <c r="AB33" t="s">
        <v>4530</v>
      </c>
      <c r="AC33" t="s">
        <v>4530</v>
      </c>
      <c r="AD33" t="s">
        <v>4530</v>
      </c>
      <c r="AE33" t="s">
        <v>4530</v>
      </c>
      <c r="AF33" t="s">
        <v>4530</v>
      </c>
      <c r="AG33" t="s">
        <v>4530</v>
      </c>
      <c r="AH33" t="s">
        <v>5084</v>
      </c>
      <c r="AI33" t="s">
        <v>4531</v>
      </c>
      <c r="AJ33" t="s">
        <v>4530</v>
      </c>
      <c r="AK33" t="s">
        <v>4530</v>
      </c>
      <c r="AL33" t="s">
        <v>4530</v>
      </c>
      <c r="AM33" t="s">
        <v>4530</v>
      </c>
      <c r="AN33" t="s">
        <v>4530</v>
      </c>
      <c r="AO33" t="s">
        <v>4530</v>
      </c>
      <c r="AP33" t="s">
        <v>4530</v>
      </c>
      <c r="AQ33" t="s">
        <v>4530</v>
      </c>
      <c r="AR33" t="s">
        <v>4530</v>
      </c>
      <c r="AS33" t="s">
        <v>4530</v>
      </c>
      <c r="AT33" t="s">
        <v>4530</v>
      </c>
      <c r="AU33" t="s">
        <v>4530</v>
      </c>
      <c r="AV33" t="s">
        <v>4530</v>
      </c>
      <c r="AW33" t="s">
        <v>4530</v>
      </c>
      <c r="AX33" t="s">
        <v>4530</v>
      </c>
      <c r="AY33" t="s">
        <v>4530</v>
      </c>
      <c r="AZ33" t="s">
        <v>4530</v>
      </c>
      <c r="BA33" t="s">
        <v>4530</v>
      </c>
      <c r="BB33" t="s">
        <v>5074</v>
      </c>
      <c r="BC33" t="s">
        <v>4531</v>
      </c>
      <c r="BD33" t="s">
        <v>4530</v>
      </c>
      <c r="BE33" t="s">
        <v>4530</v>
      </c>
      <c r="BF33" t="s">
        <v>4530</v>
      </c>
      <c r="BG33" t="s">
        <v>4530</v>
      </c>
      <c r="BH33" t="s">
        <v>5214</v>
      </c>
      <c r="BI33" t="s">
        <v>4531</v>
      </c>
      <c r="BJ33" t="s">
        <v>4531</v>
      </c>
      <c r="BK33" t="s">
        <v>4531</v>
      </c>
      <c r="BL33" t="s">
        <v>4531</v>
      </c>
      <c r="BM33" t="s">
        <v>4531</v>
      </c>
      <c r="BN33" t="s">
        <v>4531</v>
      </c>
      <c r="BO33" t="s">
        <v>4531</v>
      </c>
      <c r="BP33" t="s">
        <v>4531</v>
      </c>
      <c r="BQ33" t="s">
        <v>4531</v>
      </c>
      <c r="BR33" t="s">
        <v>4531</v>
      </c>
      <c r="BS33" t="s">
        <v>4531</v>
      </c>
      <c r="BT33" t="s">
        <v>4531</v>
      </c>
      <c r="BU33" t="s">
        <v>4531</v>
      </c>
      <c r="BV33" t="s">
        <v>4531</v>
      </c>
      <c r="BW33" t="s">
        <v>4531</v>
      </c>
      <c r="BX33" t="s">
        <v>4531</v>
      </c>
      <c r="BY33" t="s">
        <v>4531</v>
      </c>
      <c r="BZ33" t="s">
        <v>4531</v>
      </c>
      <c r="CA33" t="s">
        <v>4531</v>
      </c>
      <c r="CB33" t="s">
        <v>4531</v>
      </c>
      <c r="CC33" t="s">
        <v>4531</v>
      </c>
      <c r="CD33" t="s">
        <v>4531</v>
      </c>
      <c r="CE33" t="s">
        <v>4531</v>
      </c>
      <c r="CF33" t="s">
        <v>4531</v>
      </c>
      <c r="CG33" t="s">
        <v>4530</v>
      </c>
      <c r="CH33" t="s">
        <v>4530</v>
      </c>
      <c r="CI33" t="s">
        <v>4530</v>
      </c>
      <c r="CJ33" t="s">
        <v>4530</v>
      </c>
      <c r="CK33" t="s">
        <v>4530</v>
      </c>
      <c r="CL33" t="s">
        <v>4530</v>
      </c>
      <c r="CM33" t="s">
        <v>1276</v>
      </c>
      <c r="CN33" t="s">
        <v>1264</v>
      </c>
      <c r="CO33" t="s">
        <v>1089</v>
      </c>
      <c r="CP33" t="s">
        <v>5212</v>
      </c>
      <c r="CQ33" t="s">
        <v>1089</v>
      </c>
      <c r="CR33" t="s">
        <v>1282</v>
      </c>
      <c r="CS33" t="s">
        <v>1272</v>
      </c>
      <c r="CT33" t="s">
        <v>1275</v>
      </c>
      <c r="CU33" t="s">
        <v>1267</v>
      </c>
      <c r="CV33" t="s">
        <v>1267</v>
      </c>
      <c r="CW33" t="s">
        <v>1272</v>
      </c>
      <c r="CX33" t="s">
        <v>1275</v>
      </c>
      <c r="CY33" t="s">
        <v>1267</v>
      </c>
      <c r="CZ33" t="s">
        <v>1267</v>
      </c>
      <c r="DJ33" t="s">
        <v>1139</v>
      </c>
      <c r="DK33" t="s">
        <v>1139</v>
      </c>
      <c r="DL33" t="s">
        <v>1139</v>
      </c>
      <c r="IS33" t="s">
        <v>1089</v>
      </c>
      <c r="IU33" t="s">
        <v>1089</v>
      </c>
      <c r="IV33" t="s">
        <v>5209</v>
      </c>
      <c r="IW33" t="s">
        <v>1089</v>
      </c>
      <c r="IX33" t="s">
        <v>5209</v>
      </c>
      <c r="IY33" t="s">
        <v>1103</v>
      </c>
      <c r="IZ33" t="s">
        <v>5209</v>
      </c>
    </row>
    <row r="34" spans="1:260" x14ac:dyDescent="0.3">
      <c r="A34" t="s">
        <v>4828</v>
      </c>
      <c r="B34" t="s">
        <v>1130</v>
      </c>
      <c r="C34" t="s">
        <v>1141</v>
      </c>
      <c r="D34" t="s">
        <v>1142</v>
      </c>
      <c r="E34" t="s">
        <v>5215</v>
      </c>
      <c r="F34" t="s">
        <v>4531</v>
      </c>
      <c r="G34" t="s">
        <v>4530</v>
      </c>
      <c r="H34" t="s">
        <v>4531</v>
      </c>
      <c r="I34" t="s">
        <v>4531</v>
      </c>
      <c r="J34" t="s">
        <v>4530</v>
      </c>
      <c r="K34" t="s">
        <v>4530</v>
      </c>
      <c r="L34" t="s">
        <v>4531</v>
      </c>
      <c r="M34" t="s">
        <v>4530</v>
      </c>
      <c r="N34" t="s">
        <v>4530</v>
      </c>
      <c r="O34" t="s">
        <v>4530</v>
      </c>
      <c r="P34" t="s">
        <v>4531</v>
      </c>
      <c r="Q34" t="s">
        <v>4531</v>
      </c>
      <c r="R34" t="s">
        <v>4531</v>
      </c>
      <c r="S34" t="s">
        <v>4530</v>
      </c>
      <c r="T34" t="s">
        <v>4530</v>
      </c>
      <c r="U34" t="s">
        <v>4530</v>
      </c>
      <c r="V34" t="s">
        <v>4530</v>
      </c>
      <c r="W34" t="s">
        <v>4530</v>
      </c>
      <c r="X34" t="s">
        <v>5216</v>
      </c>
      <c r="Y34" t="s">
        <v>4531</v>
      </c>
      <c r="Z34" t="s">
        <v>4531</v>
      </c>
      <c r="AA34" t="s">
        <v>4531</v>
      </c>
      <c r="AB34" t="s">
        <v>4531</v>
      </c>
      <c r="AC34" t="s">
        <v>4530</v>
      </c>
      <c r="AD34" t="s">
        <v>4531</v>
      </c>
      <c r="AE34" t="s">
        <v>4531</v>
      </c>
      <c r="AF34" t="s">
        <v>4530</v>
      </c>
      <c r="AG34" t="s">
        <v>4531</v>
      </c>
      <c r="AH34" t="s">
        <v>5217</v>
      </c>
      <c r="AI34" t="s">
        <v>4531</v>
      </c>
      <c r="AJ34" t="s">
        <v>4530</v>
      </c>
      <c r="AK34" t="s">
        <v>4530</v>
      </c>
      <c r="AL34" t="s">
        <v>4531</v>
      </c>
      <c r="AM34" t="s">
        <v>4531</v>
      </c>
      <c r="AN34" t="s">
        <v>4531</v>
      </c>
      <c r="AO34" t="s">
        <v>4530</v>
      </c>
      <c r="AP34" t="s">
        <v>4530</v>
      </c>
      <c r="AQ34" t="s">
        <v>4531</v>
      </c>
      <c r="AR34" t="s">
        <v>4530</v>
      </c>
      <c r="AS34" t="s">
        <v>4530</v>
      </c>
      <c r="AT34" t="s">
        <v>4531</v>
      </c>
      <c r="AU34" t="s">
        <v>4530</v>
      </c>
      <c r="AV34" t="s">
        <v>4531</v>
      </c>
      <c r="AW34" t="s">
        <v>4530</v>
      </c>
      <c r="AX34" t="s">
        <v>4530</v>
      </c>
      <c r="AY34" t="s">
        <v>4530</v>
      </c>
      <c r="AZ34" t="s">
        <v>4531</v>
      </c>
      <c r="BA34" t="s">
        <v>4530</v>
      </c>
      <c r="BB34" t="s">
        <v>5218</v>
      </c>
      <c r="BC34" t="s">
        <v>4531</v>
      </c>
      <c r="BD34" t="s">
        <v>4531</v>
      </c>
      <c r="BE34" t="s">
        <v>4530</v>
      </c>
      <c r="BF34" t="s">
        <v>4530</v>
      </c>
      <c r="BG34" t="s">
        <v>4530</v>
      </c>
      <c r="BH34" t="s">
        <v>5219</v>
      </c>
      <c r="BI34" t="s">
        <v>4531</v>
      </c>
      <c r="BJ34" t="s">
        <v>4531</v>
      </c>
      <c r="BK34" t="s">
        <v>4530</v>
      </c>
      <c r="BL34" t="s">
        <v>4531</v>
      </c>
      <c r="BM34" t="s">
        <v>4531</v>
      </c>
      <c r="BN34" t="s">
        <v>4531</v>
      </c>
      <c r="BO34" t="s">
        <v>4531</v>
      </c>
      <c r="BP34" t="s">
        <v>4531</v>
      </c>
      <c r="BQ34" t="s">
        <v>4531</v>
      </c>
      <c r="BR34" t="s">
        <v>4531</v>
      </c>
      <c r="BS34" t="s">
        <v>4531</v>
      </c>
      <c r="BT34" t="s">
        <v>4531</v>
      </c>
      <c r="BU34" t="s">
        <v>4530</v>
      </c>
      <c r="BV34" t="s">
        <v>4531</v>
      </c>
      <c r="BW34" t="s">
        <v>4530</v>
      </c>
      <c r="BX34" t="s">
        <v>4531</v>
      </c>
      <c r="BY34" t="s">
        <v>4530</v>
      </c>
      <c r="BZ34" t="s">
        <v>4531</v>
      </c>
      <c r="CA34" t="s">
        <v>4531</v>
      </c>
      <c r="CB34" t="s">
        <v>4531</v>
      </c>
      <c r="CC34" t="s">
        <v>4531</v>
      </c>
      <c r="CD34" t="s">
        <v>4531</v>
      </c>
      <c r="CE34" t="s">
        <v>4530</v>
      </c>
      <c r="CF34" t="s">
        <v>4530</v>
      </c>
      <c r="CG34" t="s">
        <v>4530</v>
      </c>
      <c r="CH34" t="s">
        <v>4530</v>
      </c>
      <c r="CI34" t="s">
        <v>4530</v>
      </c>
      <c r="CJ34" t="s">
        <v>4530</v>
      </c>
      <c r="CK34" t="s">
        <v>4530</v>
      </c>
      <c r="CL34" t="s">
        <v>4530</v>
      </c>
      <c r="CM34" t="s">
        <v>1263</v>
      </c>
      <c r="CN34" t="s">
        <v>1264</v>
      </c>
      <c r="CO34" t="s">
        <v>1089</v>
      </c>
      <c r="CP34" t="s">
        <v>5220</v>
      </c>
      <c r="CQ34" t="s">
        <v>1127</v>
      </c>
      <c r="CS34" t="s">
        <v>1265</v>
      </c>
      <c r="CT34" t="s">
        <v>1273</v>
      </c>
      <c r="CU34" t="s">
        <v>1265</v>
      </c>
      <c r="CV34" t="s">
        <v>1268</v>
      </c>
      <c r="CW34" t="s">
        <v>1265</v>
      </c>
      <c r="CX34" t="s">
        <v>1273</v>
      </c>
      <c r="CY34" t="s">
        <v>1268</v>
      </c>
      <c r="CZ34" t="s">
        <v>1268</v>
      </c>
      <c r="DE34" t="s">
        <v>1139</v>
      </c>
      <c r="DF34" t="s">
        <v>1139</v>
      </c>
      <c r="IS34" t="s">
        <v>1089</v>
      </c>
      <c r="IU34" t="s">
        <v>1127</v>
      </c>
      <c r="IW34" t="s">
        <v>1107</v>
      </c>
      <c r="IX34" t="s">
        <v>5221</v>
      </c>
      <c r="IY34" t="s">
        <v>1084</v>
      </c>
    </row>
    <row r="35" spans="1:260" x14ac:dyDescent="0.3">
      <c r="A35" t="s">
        <v>4828</v>
      </c>
      <c r="B35" t="s">
        <v>1205</v>
      </c>
      <c r="C35" t="s">
        <v>1228</v>
      </c>
      <c r="D35" t="s">
        <v>1229</v>
      </c>
      <c r="E35" t="s">
        <v>5222</v>
      </c>
      <c r="F35" t="s">
        <v>4531</v>
      </c>
      <c r="G35" t="s">
        <v>4530</v>
      </c>
      <c r="H35" t="s">
        <v>4531</v>
      </c>
      <c r="I35" t="s">
        <v>4531</v>
      </c>
      <c r="J35" t="s">
        <v>4530</v>
      </c>
      <c r="K35" t="s">
        <v>4530</v>
      </c>
      <c r="L35" t="s">
        <v>4531</v>
      </c>
      <c r="M35" t="s">
        <v>4530</v>
      </c>
      <c r="N35" t="s">
        <v>4531</v>
      </c>
      <c r="O35" t="s">
        <v>4530</v>
      </c>
      <c r="P35" t="s">
        <v>4531</v>
      </c>
      <c r="Q35" t="s">
        <v>4531</v>
      </c>
      <c r="R35" t="s">
        <v>4531</v>
      </c>
      <c r="S35" t="s">
        <v>4530</v>
      </c>
      <c r="T35" t="s">
        <v>4530</v>
      </c>
      <c r="U35" t="s">
        <v>4530</v>
      </c>
      <c r="V35" t="s">
        <v>4530</v>
      </c>
      <c r="W35" t="s">
        <v>4530</v>
      </c>
      <c r="X35" t="s">
        <v>5223</v>
      </c>
      <c r="Y35" t="s">
        <v>4531</v>
      </c>
      <c r="Z35" t="s">
        <v>4530</v>
      </c>
      <c r="AA35" t="s">
        <v>4531</v>
      </c>
      <c r="AB35" t="s">
        <v>4530</v>
      </c>
      <c r="AC35" t="s">
        <v>4531</v>
      </c>
      <c r="AD35" t="s">
        <v>4531</v>
      </c>
      <c r="AE35" t="s">
        <v>4531</v>
      </c>
      <c r="AF35" t="s">
        <v>4530</v>
      </c>
      <c r="AG35" t="s">
        <v>4530</v>
      </c>
      <c r="AH35" t="s">
        <v>5224</v>
      </c>
      <c r="AI35" t="s">
        <v>4531</v>
      </c>
      <c r="AJ35" t="s">
        <v>4530</v>
      </c>
      <c r="AK35" t="s">
        <v>4531</v>
      </c>
      <c r="AL35" t="s">
        <v>4530</v>
      </c>
      <c r="AM35" t="s">
        <v>4530</v>
      </c>
      <c r="AN35" t="s">
        <v>4531</v>
      </c>
      <c r="AO35" t="s">
        <v>4530</v>
      </c>
      <c r="AP35" t="s">
        <v>4530</v>
      </c>
      <c r="AQ35" t="s">
        <v>4530</v>
      </c>
      <c r="AR35" t="s">
        <v>4530</v>
      </c>
      <c r="AS35" t="s">
        <v>4531</v>
      </c>
      <c r="AT35" t="s">
        <v>4530</v>
      </c>
      <c r="AU35" t="s">
        <v>4530</v>
      </c>
      <c r="AV35" t="s">
        <v>4531</v>
      </c>
      <c r="AW35" t="s">
        <v>4530</v>
      </c>
      <c r="AX35" t="s">
        <v>4530</v>
      </c>
      <c r="AY35" t="s">
        <v>4531</v>
      </c>
      <c r="AZ35" t="s">
        <v>4531</v>
      </c>
      <c r="BA35" t="s">
        <v>4530</v>
      </c>
      <c r="BB35" t="s">
        <v>5225</v>
      </c>
      <c r="BC35" t="s">
        <v>4531</v>
      </c>
      <c r="BD35" t="s">
        <v>4530</v>
      </c>
      <c r="BE35" t="s">
        <v>4530</v>
      </c>
      <c r="BF35" t="s">
        <v>4531</v>
      </c>
      <c r="BG35" t="s">
        <v>4530</v>
      </c>
      <c r="BH35" t="s">
        <v>5226</v>
      </c>
      <c r="BI35" t="s">
        <v>4531</v>
      </c>
      <c r="BJ35" t="s">
        <v>4531</v>
      </c>
      <c r="BK35" t="s">
        <v>4530</v>
      </c>
      <c r="BL35" t="s">
        <v>4531</v>
      </c>
      <c r="BM35" t="s">
        <v>4531</v>
      </c>
      <c r="BN35" t="s">
        <v>4530</v>
      </c>
      <c r="BO35" t="s">
        <v>4531</v>
      </c>
      <c r="BP35" t="s">
        <v>4531</v>
      </c>
      <c r="BQ35" t="s">
        <v>4531</v>
      </c>
      <c r="BR35" t="s">
        <v>4531</v>
      </c>
      <c r="BS35" t="s">
        <v>4531</v>
      </c>
      <c r="BT35" t="s">
        <v>4530</v>
      </c>
      <c r="BU35" t="s">
        <v>4530</v>
      </c>
      <c r="BV35" t="s">
        <v>4531</v>
      </c>
      <c r="BW35" t="s">
        <v>4531</v>
      </c>
      <c r="BX35" t="s">
        <v>4530</v>
      </c>
      <c r="BY35" t="s">
        <v>4531</v>
      </c>
      <c r="BZ35" t="s">
        <v>4531</v>
      </c>
      <c r="CA35" t="s">
        <v>4531</v>
      </c>
      <c r="CB35" t="s">
        <v>4531</v>
      </c>
      <c r="CC35" t="s">
        <v>4531</v>
      </c>
      <c r="CD35" t="s">
        <v>4531</v>
      </c>
      <c r="CE35" t="s">
        <v>4531</v>
      </c>
      <c r="CF35" t="s">
        <v>4531</v>
      </c>
      <c r="CG35" t="s">
        <v>4530</v>
      </c>
      <c r="CH35" t="s">
        <v>4530</v>
      </c>
      <c r="CI35" t="s">
        <v>4530</v>
      </c>
      <c r="CJ35" t="s">
        <v>4530</v>
      </c>
      <c r="CK35" t="s">
        <v>4530</v>
      </c>
      <c r="CL35" t="s">
        <v>4530</v>
      </c>
      <c r="CM35" t="s">
        <v>1263</v>
      </c>
      <c r="CN35" t="s">
        <v>1264</v>
      </c>
      <c r="CO35" t="s">
        <v>1127</v>
      </c>
      <c r="CQ35" t="s">
        <v>1127</v>
      </c>
      <c r="CS35" t="s">
        <v>1272</v>
      </c>
      <c r="CT35" t="s">
        <v>1275</v>
      </c>
      <c r="CU35" t="s">
        <v>1267</v>
      </c>
      <c r="CV35" t="s">
        <v>1267</v>
      </c>
      <c r="CW35" t="s">
        <v>1272</v>
      </c>
      <c r="CX35" t="s">
        <v>1275</v>
      </c>
      <c r="CY35" t="s">
        <v>1267</v>
      </c>
      <c r="CZ35" t="s">
        <v>1277</v>
      </c>
      <c r="EJ35" t="s">
        <v>1092</v>
      </c>
      <c r="IS35" t="s">
        <v>1127</v>
      </c>
      <c r="IU35" t="s">
        <v>1127</v>
      </c>
      <c r="IW35" t="s">
        <v>1127</v>
      </c>
      <c r="IY35" t="s">
        <v>1084</v>
      </c>
    </row>
    <row r="36" spans="1:260" x14ac:dyDescent="0.3">
      <c r="A36" t="s">
        <v>4944</v>
      </c>
      <c r="B36" t="s">
        <v>1165</v>
      </c>
      <c r="C36" t="s">
        <v>1171</v>
      </c>
      <c r="D36" t="s">
        <v>1198</v>
      </c>
      <c r="E36" t="s">
        <v>5195</v>
      </c>
      <c r="F36" t="s">
        <v>4531</v>
      </c>
      <c r="G36" t="s">
        <v>4530</v>
      </c>
      <c r="H36" t="s">
        <v>4530</v>
      </c>
      <c r="I36" t="s">
        <v>4530</v>
      </c>
      <c r="J36" t="s">
        <v>4530</v>
      </c>
      <c r="K36" t="s">
        <v>4530</v>
      </c>
      <c r="L36" t="s">
        <v>4531</v>
      </c>
      <c r="M36" t="s">
        <v>4530</v>
      </c>
      <c r="N36" t="s">
        <v>4530</v>
      </c>
      <c r="O36" t="s">
        <v>4530</v>
      </c>
      <c r="P36" t="s">
        <v>4530</v>
      </c>
      <c r="Q36" t="s">
        <v>4530</v>
      </c>
      <c r="R36" t="s">
        <v>4531</v>
      </c>
      <c r="S36" t="s">
        <v>4530</v>
      </c>
      <c r="T36" t="s">
        <v>4530</v>
      </c>
      <c r="U36" t="s">
        <v>4530</v>
      </c>
      <c r="V36" t="s">
        <v>4530</v>
      </c>
      <c r="W36" t="s">
        <v>4530</v>
      </c>
      <c r="X36" t="s">
        <v>5072</v>
      </c>
      <c r="Y36" t="s">
        <v>4531</v>
      </c>
      <c r="Z36" t="s">
        <v>4530</v>
      </c>
      <c r="AA36" t="s">
        <v>4530</v>
      </c>
      <c r="AB36" t="s">
        <v>4530</v>
      </c>
      <c r="AC36" t="s">
        <v>4530</v>
      </c>
      <c r="AD36" t="s">
        <v>4530</v>
      </c>
      <c r="AE36" t="s">
        <v>4530</v>
      </c>
      <c r="AF36" t="s">
        <v>4530</v>
      </c>
      <c r="AG36" t="s">
        <v>4530</v>
      </c>
      <c r="AH36" t="s">
        <v>5084</v>
      </c>
      <c r="AI36" t="s">
        <v>4531</v>
      </c>
      <c r="AJ36" t="s">
        <v>4530</v>
      </c>
      <c r="AK36" t="s">
        <v>4530</v>
      </c>
      <c r="AL36" t="s">
        <v>4530</v>
      </c>
      <c r="AM36" t="s">
        <v>4530</v>
      </c>
      <c r="AN36" t="s">
        <v>4530</v>
      </c>
      <c r="AO36" t="s">
        <v>4530</v>
      </c>
      <c r="AP36" t="s">
        <v>4530</v>
      </c>
      <c r="AQ36" t="s">
        <v>4530</v>
      </c>
      <c r="AR36" t="s">
        <v>4530</v>
      </c>
      <c r="AS36" t="s">
        <v>4530</v>
      </c>
      <c r="AT36" t="s">
        <v>4530</v>
      </c>
      <c r="AU36" t="s">
        <v>4530</v>
      </c>
      <c r="AV36" t="s">
        <v>4530</v>
      </c>
      <c r="AW36" t="s">
        <v>4530</v>
      </c>
      <c r="AX36" t="s">
        <v>4530</v>
      </c>
      <c r="AY36" t="s">
        <v>4530</v>
      </c>
      <c r="AZ36" t="s">
        <v>4530</v>
      </c>
      <c r="BA36" t="s">
        <v>4530</v>
      </c>
      <c r="BB36" t="s">
        <v>5178</v>
      </c>
      <c r="BC36" t="s">
        <v>4531</v>
      </c>
      <c r="BD36" t="s">
        <v>4530</v>
      </c>
      <c r="BE36" t="s">
        <v>4530</v>
      </c>
      <c r="BF36" t="s">
        <v>4530</v>
      </c>
      <c r="BG36" t="s">
        <v>4531</v>
      </c>
      <c r="BH36" t="s">
        <v>5227</v>
      </c>
      <c r="BI36" t="s">
        <v>4531</v>
      </c>
      <c r="BJ36" t="s">
        <v>4531</v>
      </c>
      <c r="BK36" t="s">
        <v>4531</v>
      </c>
      <c r="BL36" t="s">
        <v>4531</v>
      </c>
      <c r="BM36" t="s">
        <v>4531</v>
      </c>
      <c r="BN36" t="s">
        <v>4531</v>
      </c>
      <c r="BO36" t="s">
        <v>4531</v>
      </c>
      <c r="BP36" t="s">
        <v>4531</v>
      </c>
      <c r="BQ36" t="s">
        <v>4531</v>
      </c>
      <c r="BR36" t="s">
        <v>4531</v>
      </c>
      <c r="BS36" t="s">
        <v>4531</v>
      </c>
      <c r="BT36" t="s">
        <v>4531</v>
      </c>
      <c r="BU36" t="s">
        <v>4531</v>
      </c>
      <c r="BV36" t="s">
        <v>4531</v>
      </c>
      <c r="BW36" t="s">
        <v>4531</v>
      </c>
      <c r="BX36" t="s">
        <v>4531</v>
      </c>
      <c r="BY36" t="s">
        <v>4531</v>
      </c>
      <c r="BZ36" t="s">
        <v>4531</v>
      </c>
      <c r="CA36" t="s">
        <v>4531</v>
      </c>
      <c r="CB36" t="s">
        <v>4531</v>
      </c>
      <c r="CC36" t="s">
        <v>4531</v>
      </c>
      <c r="CD36" t="s">
        <v>4530</v>
      </c>
      <c r="CE36" t="s">
        <v>4530</v>
      </c>
      <c r="CF36" t="s">
        <v>4530</v>
      </c>
      <c r="CG36" t="s">
        <v>4530</v>
      </c>
      <c r="CH36" t="s">
        <v>4530</v>
      </c>
      <c r="CI36" t="s">
        <v>4530</v>
      </c>
      <c r="CJ36" t="s">
        <v>4530</v>
      </c>
      <c r="CK36" t="s">
        <v>4530</v>
      </c>
      <c r="CL36" t="s">
        <v>4530</v>
      </c>
      <c r="CM36" t="s">
        <v>1084</v>
      </c>
      <c r="CN36" t="s">
        <v>1153</v>
      </c>
      <c r="CO36" t="s">
        <v>1089</v>
      </c>
      <c r="CP36" t="s">
        <v>5228</v>
      </c>
      <c r="CQ36" t="s">
        <v>1089</v>
      </c>
      <c r="CR36" t="s">
        <v>5229</v>
      </c>
      <c r="CS36" t="s">
        <v>1272</v>
      </c>
      <c r="CT36" t="s">
        <v>1275</v>
      </c>
      <c r="CU36" t="s">
        <v>1267</v>
      </c>
      <c r="CV36" t="s">
        <v>1267</v>
      </c>
      <c r="CW36" t="s">
        <v>1272</v>
      </c>
      <c r="CX36" t="s">
        <v>1275</v>
      </c>
      <c r="CY36" t="s">
        <v>1267</v>
      </c>
      <c r="CZ36" t="s">
        <v>1267</v>
      </c>
      <c r="EA36" t="s">
        <v>1092</v>
      </c>
      <c r="EB36" t="s">
        <v>1092</v>
      </c>
      <c r="EC36" t="s">
        <v>1092</v>
      </c>
      <c r="GV36" t="s">
        <v>1092</v>
      </c>
      <c r="IF36" t="s">
        <v>1123</v>
      </c>
      <c r="IS36" t="s">
        <v>1089</v>
      </c>
      <c r="IU36" t="s">
        <v>1089</v>
      </c>
      <c r="IV36" t="s">
        <v>5230</v>
      </c>
      <c r="IW36" t="s">
        <v>1089</v>
      </c>
      <c r="IX36" t="s">
        <v>5231</v>
      </c>
      <c r="IY36" t="s">
        <v>1103</v>
      </c>
      <c r="IZ36" t="s">
        <v>5232</v>
      </c>
    </row>
    <row r="37" spans="1:260" x14ac:dyDescent="0.3">
      <c r="A37" t="s">
        <v>4692</v>
      </c>
      <c r="B37" t="s">
        <v>1097</v>
      </c>
      <c r="C37" t="s">
        <v>1241</v>
      </c>
      <c r="D37" t="s">
        <v>1136</v>
      </c>
      <c r="E37" t="s">
        <v>5233</v>
      </c>
      <c r="F37" t="s">
        <v>4531</v>
      </c>
      <c r="G37" t="s">
        <v>4530</v>
      </c>
      <c r="H37" t="s">
        <v>4530</v>
      </c>
      <c r="I37" t="s">
        <v>4530</v>
      </c>
      <c r="J37" t="s">
        <v>4530</v>
      </c>
      <c r="K37" t="s">
        <v>4530</v>
      </c>
      <c r="L37" t="s">
        <v>4530</v>
      </c>
      <c r="M37" t="s">
        <v>4530</v>
      </c>
      <c r="N37" t="s">
        <v>4530</v>
      </c>
      <c r="O37" t="s">
        <v>4530</v>
      </c>
      <c r="P37" t="s">
        <v>4530</v>
      </c>
      <c r="Q37" t="s">
        <v>4530</v>
      </c>
      <c r="R37" t="s">
        <v>4530</v>
      </c>
      <c r="S37" t="s">
        <v>4530</v>
      </c>
      <c r="T37" t="s">
        <v>4530</v>
      </c>
      <c r="U37" t="s">
        <v>4530</v>
      </c>
      <c r="V37" t="s">
        <v>4530</v>
      </c>
      <c r="W37" t="s">
        <v>4530</v>
      </c>
      <c r="X37" t="s">
        <v>5234</v>
      </c>
      <c r="Y37" t="s">
        <v>4531</v>
      </c>
      <c r="Z37" t="s">
        <v>4530</v>
      </c>
      <c r="AA37" t="s">
        <v>4530</v>
      </c>
      <c r="AB37" t="s">
        <v>4530</v>
      </c>
      <c r="AC37" t="s">
        <v>4530</v>
      </c>
      <c r="AD37" t="s">
        <v>4530</v>
      </c>
      <c r="AE37" t="s">
        <v>4530</v>
      </c>
      <c r="AF37" t="s">
        <v>4530</v>
      </c>
      <c r="AG37" t="s">
        <v>4531</v>
      </c>
      <c r="AH37" t="s">
        <v>5084</v>
      </c>
      <c r="AI37" t="s">
        <v>4531</v>
      </c>
      <c r="AJ37" t="s">
        <v>4530</v>
      </c>
      <c r="AK37" t="s">
        <v>4530</v>
      </c>
      <c r="AL37" t="s">
        <v>4530</v>
      </c>
      <c r="AM37" t="s">
        <v>4530</v>
      </c>
      <c r="AN37" t="s">
        <v>4530</v>
      </c>
      <c r="AO37" t="s">
        <v>4530</v>
      </c>
      <c r="AP37" t="s">
        <v>4530</v>
      </c>
      <c r="AQ37" t="s">
        <v>4530</v>
      </c>
      <c r="AR37" t="s">
        <v>4530</v>
      </c>
      <c r="AS37" t="s">
        <v>4530</v>
      </c>
      <c r="AT37" t="s">
        <v>4530</v>
      </c>
      <c r="AU37" t="s">
        <v>4530</v>
      </c>
      <c r="AV37" t="s">
        <v>4530</v>
      </c>
      <c r="AW37" t="s">
        <v>4530</v>
      </c>
      <c r="AX37" t="s">
        <v>4530</v>
      </c>
      <c r="AY37" t="s">
        <v>4530</v>
      </c>
      <c r="AZ37" t="s">
        <v>4530</v>
      </c>
      <c r="BA37" t="s">
        <v>4530</v>
      </c>
      <c r="BB37" t="s">
        <v>5074</v>
      </c>
      <c r="BC37" t="s">
        <v>4531</v>
      </c>
      <c r="BD37" t="s">
        <v>4530</v>
      </c>
      <c r="BE37" t="s">
        <v>4530</v>
      </c>
      <c r="BF37" t="s">
        <v>4530</v>
      </c>
      <c r="BG37" t="s">
        <v>4530</v>
      </c>
      <c r="BH37" t="s">
        <v>5235</v>
      </c>
      <c r="BI37" t="s">
        <v>4531</v>
      </c>
      <c r="BJ37" t="s">
        <v>4530</v>
      </c>
      <c r="BK37" t="s">
        <v>4530</v>
      </c>
      <c r="BL37" t="s">
        <v>4530</v>
      </c>
      <c r="BM37" t="s">
        <v>4530</v>
      </c>
      <c r="BN37" t="s">
        <v>4530</v>
      </c>
      <c r="BO37" t="s">
        <v>4530</v>
      </c>
      <c r="BP37" t="s">
        <v>4530</v>
      </c>
      <c r="BQ37" t="s">
        <v>4530</v>
      </c>
      <c r="BR37" t="s">
        <v>4530</v>
      </c>
      <c r="BS37" t="s">
        <v>4530</v>
      </c>
      <c r="BT37" t="s">
        <v>4530</v>
      </c>
      <c r="BU37" t="s">
        <v>4530</v>
      </c>
      <c r="BV37" t="s">
        <v>4530</v>
      </c>
      <c r="BW37" t="s">
        <v>4530</v>
      </c>
      <c r="BX37" t="s">
        <v>4530</v>
      </c>
      <c r="BY37" t="s">
        <v>4530</v>
      </c>
      <c r="BZ37" t="s">
        <v>4530</v>
      </c>
      <c r="CA37" t="s">
        <v>4530</v>
      </c>
      <c r="CB37" t="s">
        <v>4530</v>
      </c>
      <c r="CC37" t="s">
        <v>4530</v>
      </c>
      <c r="CD37" t="s">
        <v>4530</v>
      </c>
      <c r="CE37" t="s">
        <v>4530</v>
      </c>
      <c r="CF37" t="s">
        <v>4530</v>
      </c>
      <c r="CG37" t="s">
        <v>4531</v>
      </c>
      <c r="CH37" t="s">
        <v>4531</v>
      </c>
      <c r="CI37" t="s">
        <v>4531</v>
      </c>
      <c r="CJ37" t="s">
        <v>4531</v>
      </c>
      <c r="CK37" t="s">
        <v>4531</v>
      </c>
      <c r="CL37" t="s">
        <v>4531</v>
      </c>
      <c r="CM37" t="s">
        <v>1274</v>
      </c>
      <c r="CN37" t="s">
        <v>1153</v>
      </c>
      <c r="CO37" t="s">
        <v>1089</v>
      </c>
      <c r="CP37" t="s">
        <v>5236</v>
      </c>
      <c r="CQ37" t="s">
        <v>1089</v>
      </c>
      <c r="CR37" t="s">
        <v>5237</v>
      </c>
      <c r="CS37" t="s">
        <v>1270</v>
      </c>
      <c r="CT37" t="s">
        <v>1273</v>
      </c>
      <c r="CU37" t="s">
        <v>1267</v>
      </c>
      <c r="CV37" t="s">
        <v>1277</v>
      </c>
      <c r="CW37" t="s">
        <v>1270</v>
      </c>
      <c r="CX37" t="s">
        <v>1280</v>
      </c>
      <c r="CY37" t="s">
        <v>1277</v>
      </c>
      <c r="CZ37" t="s">
        <v>1277</v>
      </c>
      <c r="DG37" t="s">
        <v>1139</v>
      </c>
      <c r="DH37" t="s">
        <v>1139</v>
      </c>
      <c r="FA37" t="s">
        <v>1139</v>
      </c>
      <c r="IS37" t="s">
        <v>1107</v>
      </c>
      <c r="IU37" t="s">
        <v>1107</v>
      </c>
      <c r="IV37" t="s">
        <v>5238</v>
      </c>
      <c r="IW37" t="s">
        <v>1107</v>
      </c>
      <c r="IX37" t="s">
        <v>5239</v>
      </c>
      <c r="IY37" t="s">
        <v>1103</v>
      </c>
      <c r="IZ37" t="s">
        <v>5240</v>
      </c>
    </row>
    <row r="38" spans="1:260" x14ac:dyDescent="0.3">
      <c r="A38" t="s">
        <v>4520</v>
      </c>
      <c r="B38" t="s">
        <v>1097</v>
      </c>
      <c r="C38" t="s">
        <v>1242</v>
      </c>
      <c r="D38" t="s">
        <v>1243</v>
      </c>
      <c r="E38" t="s">
        <v>5241</v>
      </c>
      <c r="F38" t="s">
        <v>4531</v>
      </c>
      <c r="G38" t="s">
        <v>4530</v>
      </c>
      <c r="H38" t="s">
        <v>4530</v>
      </c>
      <c r="I38" t="s">
        <v>4530</v>
      </c>
      <c r="J38" t="s">
        <v>4530</v>
      </c>
      <c r="K38" t="s">
        <v>4530</v>
      </c>
      <c r="L38" t="s">
        <v>4530</v>
      </c>
      <c r="M38" t="s">
        <v>4530</v>
      </c>
      <c r="N38" t="s">
        <v>4530</v>
      </c>
      <c r="O38" t="s">
        <v>4530</v>
      </c>
      <c r="P38" t="s">
        <v>4530</v>
      </c>
      <c r="Q38" t="s">
        <v>4530</v>
      </c>
      <c r="R38" t="s">
        <v>4530</v>
      </c>
      <c r="S38" t="s">
        <v>4530</v>
      </c>
      <c r="T38" t="s">
        <v>4530</v>
      </c>
      <c r="U38" t="s">
        <v>4530</v>
      </c>
      <c r="V38" t="s">
        <v>4530</v>
      </c>
      <c r="W38" t="s">
        <v>4530</v>
      </c>
      <c r="X38" t="s">
        <v>5242</v>
      </c>
      <c r="Y38" t="s">
        <v>4531</v>
      </c>
      <c r="Z38" t="s">
        <v>4530</v>
      </c>
      <c r="AA38" t="s">
        <v>4530</v>
      </c>
      <c r="AB38" t="s">
        <v>4530</v>
      </c>
      <c r="AC38" t="s">
        <v>4530</v>
      </c>
      <c r="AD38" t="s">
        <v>4530</v>
      </c>
      <c r="AE38" t="s">
        <v>4530</v>
      </c>
      <c r="AF38" t="s">
        <v>4530</v>
      </c>
      <c r="AG38" t="s">
        <v>4531</v>
      </c>
      <c r="AH38" t="s">
        <v>5243</v>
      </c>
      <c r="AI38" t="s">
        <v>4531</v>
      </c>
      <c r="AJ38" t="s">
        <v>4530</v>
      </c>
      <c r="AK38" t="s">
        <v>4530</v>
      </c>
      <c r="AL38" t="s">
        <v>4530</v>
      </c>
      <c r="AM38" t="s">
        <v>4530</v>
      </c>
      <c r="AN38" t="s">
        <v>4530</v>
      </c>
      <c r="AO38" t="s">
        <v>4530</v>
      </c>
      <c r="AP38" t="s">
        <v>4530</v>
      </c>
      <c r="AQ38" t="s">
        <v>4530</v>
      </c>
      <c r="AR38" t="s">
        <v>4530</v>
      </c>
      <c r="AS38" t="s">
        <v>4530</v>
      </c>
      <c r="AT38" t="s">
        <v>4530</v>
      </c>
      <c r="AU38" t="s">
        <v>4530</v>
      </c>
      <c r="AV38" t="s">
        <v>4530</v>
      </c>
      <c r="AW38" t="s">
        <v>4530</v>
      </c>
      <c r="AX38" t="s">
        <v>4531</v>
      </c>
      <c r="AY38" t="s">
        <v>4531</v>
      </c>
      <c r="AZ38" t="s">
        <v>4531</v>
      </c>
      <c r="BA38" t="s">
        <v>4531</v>
      </c>
      <c r="BB38" t="s">
        <v>5218</v>
      </c>
      <c r="BC38" t="s">
        <v>4531</v>
      </c>
      <c r="BD38" t="s">
        <v>4531</v>
      </c>
      <c r="BE38" t="s">
        <v>4530</v>
      </c>
      <c r="BF38" t="s">
        <v>4530</v>
      </c>
      <c r="BG38" t="s">
        <v>4530</v>
      </c>
      <c r="BH38" t="s">
        <v>5201</v>
      </c>
      <c r="BI38" t="s">
        <v>4531</v>
      </c>
      <c r="BJ38" t="s">
        <v>4531</v>
      </c>
      <c r="BK38" t="s">
        <v>4531</v>
      </c>
      <c r="BL38" t="s">
        <v>4531</v>
      </c>
      <c r="BM38" t="s">
        <v>4531</v>
      </c>
      <c r="BN38" t="s">
        <v>4531</v>
      </c>
      <c r="BO38" t="s">
        <v>4531</v>
      </c>
      <c r="BP38" t="s">
        <v>4531</v>
      </c>
      <c r="BQ38" t="s">
        <v>4531</v>
      </c>
      <c r="BR38" t="s">
        <v>4531</v>
      </c>
      <c r="BS38" t="s">
        <v>4531</v>
      </c>
      <c r="BT38" t="s">
        <v>4531</v>
      </c>
      <c r="BU38" t="s">
        <v>4531</v>
      </c>
      <c r="BV38" t="s">
        <v>4531</v>
      </c>
      <c r="BW38" t="s">
        <v>4531</v>
      </c>
      <c r="BX38" t="s">
        <v>4531</v>
      </c>
      <c r="BY38" t="s">
        <v>4531</v>
      </c>
      <c r="BZ38" t="s">
        <v>4531</v>
      </c>
      <c r="CA38" t="s">
        <v>4531</v>
      </c>
      <c r="CB38" t="s">
        <v>4531</v>
      </c>
      <c r="CC38" t="s">
        <v>4531</v>
      </c>
      <c r="CD38" t="s">
        <v>4531</v>
      </c>
      <c r="CE38" t="s">
        <v>4531</v>
      </c>
      <c r="CF38" t="s">
        <v>4531</v>
      </c>
      <c r="CG38" t="s">
        <v>4530</v>
      </c>
      <c r="CH38" t="s">
        <v>4530</v>
      </c>
      <c r="CI38" t="s">
        <v>4530</v>
      </c>
      <c r="CJ38" t="s">
        <v>4530</v>
      </c>
      <c r="CK38" t="s">
        <v>4530</v>
      </c>
      <c r="CL38" t="s">
        <v>4530</v>
      </c>
      <c r="CM38" t="s">
        <v>1276</v>
      </c>
      <c r="CN38" t="s">
        <v>1153</v>
      </c>
      <c r="CO38" t="s">
        <v>1089</v>
      </c>
      <c r="CP38" t="s">
        <v>5244</v>
      </c>
      <c r="CQ38" t="s">
        <v>1107</v>
      </c>
      <c r="CR38" t="s">
        <v>5245</v>
      </c>
      <c r="CS38" t="s">
        <v>1270</v>
      </c>
      <c r="CT38" t="s">
        <v>1273</v>
      </c>
      <c r="CU38" t="s">
        <v>1267</v>
      </c>
      <c r="CV38" t="s">
        <v>1277</v>
      </c>
      <c r="CW38" t="s">
        <v>1270</v>
      </c>
      <c r="CX38" t="s">
        <v>1273</v>
      </c>
      <c r="CY38" t="s">
        <v>1267</v>
      </c>
      <c r="CZ38" t="s">
        <v>1267</v>
      </c>
      <c r="IS38" t="s">
        <v>1089</v>
      </c>
      <c r="IU38" t="s">
        <v>1089</v>
      </c>
      <c r="IV38" t="s">
        <v>5246</v>
      </c>
      <c r="IW38" t="s">
        <v>1089</v>
      </c>
      <c r="IX38" t="s">
        <v>5247</v>
      </c>
      <c r="IY38" t="s">
        <v>1103</v>
      </c>
      <c r="IZ38" t="s">
        <v>5248</v>
      </c>
    </row>
    <row r="39" spans="1:260" x14ac:dyDescent="0.3">
      <c r="A39" t="s">
        <v>4944</v>
      </c>
      <c r="B39" t="s">
        <v>1165</v>
      </c>
      <c r="C39" t="s">
        <v>1177</v>
      </c>
      <c r="D39" t="s">
        <v>3518</v>
      </c>
      <c r="E39" t="s">
        <v>5249</v>
      </c>
      <c r="F39" t="s">
        <v>4531</v>
      </c>
      <c r="G39" t="s">
        <v>4530</v>
      </c>
      <c r="H39" t="s">
        <v>4531</v>
      </c>
      <c r="I39" t="s">
        <v>4530</v>
      </c>
      <c r="J39" t="s">
        <v>4530</v>
      </c>
      <c r="K39" t="s">
        <v>4530</v>
      </c>
      <c r="L39" t="s">
        <v>4531</v>
      </c>
      <c r="M39" t="s">
        <v>4530</v>
      </c>
      <c r="N39" t="s">
        <v>4530</v>
      </c>
      <c r="O39" t="s">
        <v>4530</v>
      </c>
      <c r="P39" t="s">
        <v>4531</v>
      </c>
      <c r="Q39" t="s">
        <v>4530</v>
      </c>
      <c r="R39" t="s">
        <v>4531</v>
      </c>
      <c r="S39" t="s">
        <v>4530</v>
      </c>
      <c r="T39" t="s">
        <v>4530</v>
      </c>
      <c r="U39" t="s">
        <v>4530</v>
      </c>
      <c r="V39" t="s">
        <v>4530</v>
      </c>
      <c r="W39" t="s">
        <v>4530</v>
      </c>
      <c r="X39" t="s">
        <v>5250</v>
      </c>
      <c r="Y39" t="s">
        <v>4531</v>
      </c>
      <c r="Z39" t="s">
        <v>4530</v>
      </c>
      <c r="AA39" t="s">
        <v>4531</v>
      </c>
      <c r="AB39" t="s">
        <v>4530</v>
      </c>
      <c r="AC39" t="s">
        <v>4530</v>
      </c>
      <c r="AD39" t="s">
        <v>4530</v>
      </c>
      <c r="AE39" t="s">
        <v>4530</v>
      </c>
      <c r="AF39" t="s">
        <v>4530</v>
      </c>
      <c r="AG39" t="s">
        <v>4530</v>
      </c>
      <c r="AH39" t="s">
        <v>5251</v>
      </c>
      <c r="AI39" t="s">
        <v>4531</v>
      </c>
      <c r="AJ39" t="s">
        <v>4530</v>
      </c>
      <c r="AK39" t="s">
        <v>4530</v>
      </c>
      <c r="AL39" t="s">
        <v>4530</v>
      </c>
      <c r="AM39" t="s">
        <v>4531</v>
      </c>
      <c r="AN39" t="s">
        <v>4530</v>
      </c>
      <c r="AO39" t="s">
        <v>4530</v>
      </c>
      <c r="AP39" t="s">
        <v>4530</v>
      </c>
      <c r="AQ39" t="s">
        <v>4530</v>
      </c>
      <c r="AR39" t="s">
        <v>4530</v>
      </c>
      <c r="AS39" t="s">
        <v>4530</v>
      </c>
      <c r="AT39" t="s">
        <v>4530</v>
      </c>
      <c r="AU39" t="s">
        <v>4530</v>
      </c>
      <c r="AV39" t="s">
        <v>4530</v>
      </c>
      <c r="AW39" t="s">
        <v>4530</v>
      </c>
      <c r="AX39" t="s">
        <v>4530</v>
      </c>
      <c r="AY39" t="s">
        <v>4531</v>
      </c>
      <c r="AZ39" t="s">
        <v>4531</v>
      </c>
      <c r="BA39" t="s">
        <v>4530</v>
      </c>
      <c r="BB39" t="s">
        <v>5074</v>
      </c>
      <c r="BC39" t="s">
        <v>4531</v>
      </c>
      <c r="BD39" t="s">
        <v>4530</v>
      </c>
      <c r="BE39" t="s">
        <v>4530</v>
      </c>
      <c r="BF39" t="s">
        <v>4530</v>
      </c>
      <c r="BG39" t="s">
        <v>4530</v>
      </c>
      <c r="BH39" t="s">
        <v>5075</v>
      </c>
      <c r="BI39" t="s">
        <v>4531</v>
      </c>
      <c r="BJ39" t="s">
        <v>4531</v>
      </c>
      <c r="BK39" t="s">
        <v>4531</v>
      </c>
      <c r="BL39" t="s">
        <v>4531</v>
      </c>
      <c r="BM39" t="s">
        <v>4531</v>
      </c>
      <c r="BN39" t="s">
        <v>4531</v>
      </c>
      <c r="BO39" t="s">
        <v>4531</v>
      </c>
      <c r="BP39" t="s">
        <v>4531</v>
      </c>
      <c r="BQ39" t="s">
        <v>4531</v>
      </c>
      <c r="BR39" t="s">
        <v>4531</v>
      </c>
      <c r="BS39" t="s">
        <v>4531</v>
      </c>
      <c r="BT39" t="s">
        <v>4531</v>
      </c>
      <c r="BU39" t="s">
        <v>4531</v>
      </c>
      <c r="BV39" t="s">
        <v>4531</v>
      </c>
      <c r="BW39" t="s">
        <v>4531</v>
      </c>
      <c r="BX39" t="s">
        <v>4531</v>
      </c>
      <c r="BY39" t="s">
        <v>4531</v>
      </c>
      <c r="BZ39" t="s">
        <v>4531</v>
      </c>
      <c r="CA39" t="s">
        <v>4531</v>
      </c>
      <c r="CB39" t="s">
        <v>4531</v>
      </c>
      <c r="CC39" t="s">
        <v>4531</v>
      </c>
      <c r="CD39" t="s">
        <v>4531</v>
      </c>
      <c r="CE39" t="s">
        <v>4531</v>
      </c>
      <c r="CF39" t="s">
        <v>4531</v>
      </c>
      <c r="CG39" t="s">
        <v>4530</v>
      </c>
      <c r="CH39" t="s">
        <v>4530</v>
      </c>
      <c r="CI39" t="s">
        <v>4530</v>
      </c>
      <c r="CJ39" t="s">
        <v>4530</v>
      </c>
      <c r="CK39" t="s">
        <v>4530</v>
      </c>
      <c r="CL39" t="s">
        <v>4530</v>
      </c>
      <c r="CM39" t="s">
        <v>1263</v>
      </c>
      <c r="CN39" t="s">
        <v>1264</v>
      </c>
      <c r="CO39" t="s">
        <v>1089</v>
      </c>
      <c r="CP39" t="s">
        <v>5252</v>
      </c>
      <c r="CQ39" t="s">
        <v>1127</v>
      </c>
      <c r="CS39" t="s">
        <v>1283</v>
      </c>
      <c r="CT39" t="s">
        <v>1275</v>
      </c>
      <c r="CU39" t="s">
        <v>1267</v>
      </c>
      <c r="CV39" t="s">
        <v>1267</v>
      </c>
      <c r="CW39" t="s">
        <v>1283</v>
      </c>
      <c r="CX39" t="s">
        <v>1275</v>
      </c>
      <c r="CY39" t="s">
        <v>1267</v>
      </c>
      <c r="CZ39" t="s">
        <v>1267</v>
      </c>
      <c r="IS39" t="s">
        <v>1127</v>
      </c>
      <c r="IU39" t="s">
        <v>1127</v>
      </c>
      <c r="IW39" t="s">
        <v>1127</v>
      </c>
      <c r="IY39" t="s">
        <v>1084</v>
      </c>
    </row>
    <row r="40" spans="1:260" x14ac:dyDescent="0.3">
      <c r="A40" t="s">
        <v>4977</v>
      </c>
      <c r="B40" t="s">
        <v>1205</v>
      </c>
      <c r="C40" t="s">
        <v>3412</v>
      </c>
      <c r="D40" t="s">
        <v>3489</v>
      </c>
      <c r="E40" t="s">
        <v>5253</v>
      </c>
      <c r="F40" t="s">
        <v>4531</v>
      </c>
      <c r="G40" t="s">
        <v>4530</v>
      </c>
      <c r="H40" t="s">
        <v>4531</v>
      </c>
      <c r="I40" t="s">
        <v>4530</v>
      </c>
      <c r="J40" t="s">
        <v>4530</v>
      </c>
      <c r="K40" t="s">
        <v>4531</v>
      </c>
      <c r="L40" t="s">
        <v>4531</v>
      </c>
      <c r="M40" t="s">
        <v>4530</v>
      </c>
      <c r="N40" t="s">
        <v>4531</v>
      </c>
      <c r="O40" t="s">
        <v>4530</v>
      </c>
      <c r="P40" t="s">
        <v>4531</v>
      </c>
      <c r="Q40" t="s">
        <v>4531</v>
      </c>
      <c r="R40" t="s">
        <v>4531</v>
      </c>
      <c r="S40" t="s">
        <v>4530</v>
      </c>
      <c r="T40" t="s">
        <v>4530</v>
      </c>
      <c r="U40" t="s">
        <v>4530</v>
      </c>
      <c r="V40" t="s">
        <v>4531</v>
      </c>
      <c r="W40" t="s">
        <v>4531</v>
      </c>
      <c r="X40" t="s">
        <v>5254</v>
      </c>
      <c r="Y40" t="s">
        <v>4531</v>
      </c>
      <c r="Z40" t="s">
        <v>4530</v>
      </c>
      <c r="AA40" t="s">
        <v>4531</v>
      </c>
      <c r="AB40" t="s">
        <v>4531</v>
      </c>
      <c r="AC40" t="s">
        <v>4531</v>
      </c>
      <c r="AD40" t="s">
        <v>4531</v>
      </c>
      <c r="AE40" t="s">
        <v>4530</v>
      </c>
      <c r="AF40" t="s">
        <v>4530</v>
      </c>
      <c r="AG40" t="s">
        <v>4530</v>
      </c>
      <c r="AH40" t="s">
        <v>5255</v>
      </c>
      <c r="AI40" t="s">
        <v>4531</v>
      </c>
      <c r="AJ40" t="s">
        <v>4530</v>
      </c>
      <c r="AK40" t="s">
        <v>4531</v>
      </c>
      <c r="AL40" t="s">
        <v>4531</v>
      </c>
      <c r="AM40" t="s">
        <v>4531</v>
      </c>
      <c r="AN40" t="s">
        <v>4531</v>
      </c>
      <c r="AO40" t="s">
        <v>4531</v>
      </c>
      <c r="AP40" t="s">
        <v>4531</v>
      </c>
      <c r="AQ40" t="s">
        <v>4531</v>
      </c>
      <c r="AR40" t="s">
        <v>4530</v>
      </c>
      <c r="AS40" t="s">
        <v>4531</v>
      </c>
      <c r="AT40" t="s">
        <v>4531</v>
      </c>
      <c r="AU40" t="s">
        <v>4530</v>
      </c>
      <c r="AV40" t="s">
        <v>4531</v>
      </c>
      <c r="AW40" t="s">
        <v>4530</v>
      </c>
      <c r="AX40" t="s">
        <v>4530</v>
      </c>
      <c r="AY40" t="s">
        <v>4531</v>
      </c>
      <c r="AZ40" t="s">
        <v>4531</v>
      </c>
      <c r="BA40" t="s">
        <v>4530</v>
      </c>
      <c r="BB40" t="s">
        <v>5256</v>
      </c>
      <c r="BC40" t="s">
        <v>4531</v>
      </c>
      <c r="BD40" t="s">
        <v>4530</v>
      </c>
      <c r="BE40" t="s">
        <v>4530</v>
      </c>
      <c r="BF40" t="s">
        <v>4530</v>
      </c>
      <c r="BG40" t="s">
        <v>4530</v>
      </c>
      <c r="BH40" t="s">
        <v>5257</v>
      </c>
      <c r="BI40" t="s">
        <v>4531</v>
      </c>
      <c r="BJ40" t="s">
        <v>4531</v>
      </c>
      <c r="BK40" t="s">
        <v>4531</v>
      </c>
      <c r="BL40" t="s">
        <v>4530</v>
      </c>
      <c r="BM40" t="s">
        <v>4531</v>
      </c>
      <c r="BN40" t="s">
        <v>4531</v>
      </c>
      <c r="BO40" t="s">
        <v>4531</v>
      </c>
      <c r="BP40" t="s">
        <v>4531</v>
      </c>
      <c r="BQ40" t="s">
        <v>4531</v>
      </c>
      <c r="BR40" t="s">
        <v>4531</v>
      </c>
      <c r="BS40" t="s">
        <v>4531</v>
      </c>
      <c r="BT40" t="s">
        <v>4531</v>
      </c>
      <c r="BU40" t="s">
        <v>4531</v>
      </c>
      <c r="BV40" t="s">
        <v>4530</v>
      </c>
      <c r="BW40" t="s">
        <v>4531</v>
      </c>
      <c r="BX40" t="s">
        <v>4531</v>
      </c>
      <c r="BY40" t="s">
        <v>4530</v>
      </c>
      <c r="BZ40" t="s">
        <v>4531</v>
      </c>
      <c r="CA40" t="s">
        <v>4531</v>
      </c>
      <c r="CB40" t="s">
        <v>4531</v>
      </c>
      <c r="CC40" t="s">
        <v>4531</v>
      </c>
      <c r="CD40" t="s">
        <v>4531</v>
      </c>
      <c r="CE40" t="s">
        <v>4531</v>
      </c>
      <c r="CF40" t="s">
        <v>4531</v>
      </c>
      <c r="CG40" t="s">
        <v>4531</v>
      </c>
      <c r="CH40" t="s">
        <v>4531</v>
      </c>
      <c r="CI40" t="s">
        <v>4531</v>
      </c>
      <c r="CJ40" t="s">
        <v>4531</v>
      </c>
      <c r="CK40" t="s">
        <v>4531</v>
      </c>
      <c r="CL40" t="s">
        <v>4531</v>
      </c>
      <c r="CM40" t="s">
        <v>1263</v>
      </c>
      <c r="CN40" t="s">
        <v>1153</v>
      </c>
      <c r="CO40" t="s">
        <v>1089</v>
      </c>
      <c r="CP40" t="s">
        <v>5258</v>
      </c>
      <c r="CQ40" t="s">
        <v>1089</v>
      </c>
      <c r="CR40" t="s">
        <v>5258</v>
      </c>
      <c r="CS40" t="s">
        <v>1265</v>
      </c>
      <c r="CT40" t="s">
        <v>1265</v>
      </c>
      <c r="CU40" t="s">
        <v>1265</v>
      </c>
      <c r="CV40" t="s">
        <v>1265</v>
      </c>
      <c r="CW40" t="s">
        <v>1265</v>
      </c>
      <c r="CX40" t="s">
        <v>1265</v>
      </c>
      <c r="CY40" t="s">
        <v>1265</v>
      </c>
      <c r="CZ40" t="s">
        <v>1265</v>
      </c>
      <c r="EH40" t="s">
        <v>1170</v>
      </c>
      <c r="IS40" t="s">
        <v>1089</v>
      </c>
      <c r="IU40" t="s">
        <v>1127</v>
      </c>
      <c r="IW40" t="s">
        <v>1127</v>
      </c>
      <c r="IY40" t="s">
        <v>1084</v>
      </c>
    </row>
    <row r="41" spans="1:260" x14ac:dyDescent="0.3">
      <c r="A41" t="s">
        <v>4783</v>
      </c>
      <c r="B41" t="s">
        <v>1119</v>
      </c>
      <c r="C41" t="s">
        <v>1230</v>
      </c>
      <c r="D41" t="s">
        <v>1233</v>
      </c>
      <c r="E41" t="s">
        <v>5259</v>
      </c>
      <c r="F41" t="s">
        <v>4531</v>
      </c>
      <c r="G41" t="s">
        <v>4530</v>
      </c>
      <c r="H41" t="s">
        <v>4530</v>
      </c>
      <c r="I41" t="s">
        <v>4531</v>
      </c>
      <c r="J41" t="s">
        <v>4531</v>
      </c>
      <c r="K41" t="s">
        <v>4530</v>
      </c>
      <c r="L41" t="s">
        <v>4531</v>
      </c>
      <c r="M41" t="s">
        <v>4530</v>
      </c>
      <c r="N41" t="s">
        <v>4530</v>
      </c>
      <c r="O41" t="s">
        <v>4530</v>
      </c>
      <c r="P41" t="s">
        <v>4530</v>
      </c>
      <c r="Q41" t="s">
        <v>4530</v>
      </c>
      <c r="R41" t="s">
        <v>4530</v>
      </c>
      <c r="S41" t="s">
        <v>4530</v>
      </c>
      <c r="T41" t="s">
        <v>4530</v>
      </c>
      <c r="U41" t="s">
        <v>4530</v>
      </c>
      <c r="V41" t="s">
        <v>4530</v>
      </c>
      <c r="W41" t="s">
        <v>4530</v>
      </c>
      <c r="X41" t="s">
        <v>5260</v>
      </c>
      <c r="Y41" t="s">
        <v>4531</v>
      </c>
      <c r="Z41" t="s">
        <v>4530</v>
      </c>
      <c r="AA41" t="s">
        <v>4531</v>
      </c>
      <c r="AB41" t="s">
        <v>4530</v>
      </c>
      <c r="AC41" t="s">
        <v>4530</v>
      </c>
      <c r="AD41" t="s">
        <v>4530</v>
      </c>
      <c r="AE41" t="s">
        <v>4530</v>
      </c>
      <c r="AF41" t="s">
        <v>4530</v>
      </c>
      <c r="AG41" t="s">
        <v>4530</v>
      </c>
      <c r="AH41" t="s">
        <v>5261</v>
      </c>
      <c r="AI41" t="s">
        <v>4531</v>
      </c>
      <c r="AJ41" t="s">
        <v>4530</v>
      </c>
      <c r="AK41" t="s">
        <v>4531</v>
      </c>
      <c r="AL41" t="s">
        <v>4531</v>
      </c>
      <c r="AM41" t="s">
        <v>4530</v>
      </c>
      <c r="AN41" t="s">
        <v>4531</v>
      </c>
      <c r="AO41" t="s">
        <v>4530</v>
      </c>
      <c r="AP41" t="s">
        <v>4530</v>
      </c>
      <c r="AQ41" t="s">
        <v>4531</v>
      </c>
      <c r="AR41" t="s">
        <v>4530</v>
      </c>
      <c r="AS41" t="s">
        <v>4531</v>
      </c>
      <c r="AT41" t="s">
        <v>4530</v>
      </c>
      <c r="AU41" t="s">
        <v>4530</v>
      </c>
      <c r="AV41" t="s">
        <v>4530</v>
      </c>
      <c r="AW41" t="s">
        <v>4530</v>
      </c>
      <c r="AX41" t="s">
        <v>4530</v>
      </c>
      <c r="AY41" t="s">
        <v>4530</v>
      </c>
      <c r="AZ41" t="s">
        <v>4530</v>
      </c>
      <c r="BA41" t="s">
        <v>4530</v>
      </c>
      <c r="BB41" t="s">
        <v>5068</v>
      </c>
      <c r="BC41" t="s">
        <v>4531</v>
      </c>
      <c r="BD41" t="s">
        <v>4530</v>
      </c>
      <c r="BE41" t="s">
        <v>4530</v>
      </c>
      <c r="BF41" t="s">
        <v>4530</v>
      </c>
      <c r="BG41" t="s">
        <v>4530</v>
      </c>
      <c r="BH41" t="s">
        <v>5109</v>
      </c>
      <c r="BI41" t="s">
        <v>4531</v>
      </c>
      <c r="BJ41" t="s">
        <v>4531</v>
      </c>
      <c r="BK41" t="s">
        <v>4530</v>
      </c>
      <c r="BL41" t="s">
        <v>4531</v>
      </c>
      <c r="BM41" t="s">
        <v>4531</v>
      </c>
      <c r="BN41" t="s">
        <v>4531</v>
      </c>
      <c r="BO41" t="s">
        <v>4531</v>
      </c>
      <c r="BP41" t="s">
        <v>4531</v>
      </c>
      <c r="BQ41" t="s">
        <v>4531</v>
      </c>
      <c r="BR41" t="s">
        <v>4531</v>
      </c>
      <c r="BS41" t="s">
        <v>4531</v>
      </c>
      <c r="BT41" t="s">
        <v>4531</v>
      </c>
      <c r="BU41" t="s">
        <v>4531</v>
      </c>
      <c r="BV41" t="s">
        <v>4531</v>
      </c>
      <c r="BW41" t="s">
        <v>4531</v>
      </c>
      <c r="BX41" t="s">
        <v>4531</v>
      </c>
      <c r="BY41" t="s">
        <v>4531</v>
      </c>
      <c r="BZ41" t="s">
        <v>4531</v>
      </c>
      <c r="CA41" t="s">
        <v>4531</v>
      </c>
      <c r="CB41" t="s">
        <v>4531</v>
      </c>
      <c r="CC41" t="s">
        <v>4531</v>
      </c>
      <c r="CD41" t="s">
        <v>4531</v>
      </c>
      <c r="CE41" t="s">
        <v>4531</v>
      </c>
      <c r="CF41" t="s">
        <v>4531</v>
      </c>
      <c r="CG41" t="s">
        <v>4531</v>
      </c>
      <c r="CH41" t="s">
        <v>4530</v>
      </c>
      <c r="CI41" t="s">
        <v>4530</v>
      </c>
      <c r="CJ41" t="s">
        <v>4530</v>
      </c>
      <c r="CK41" t="s">
        <v>4530</v>
      </c>
      <c r="CL41" t="s">
        <v>4530</v>
      </c>
      <c r="CM41" t="s">
        <v>1084</v>
      </c>
      <c r="CN41" t="s">
        <v>1264</v>
      </c>
      <c r="CO41" t="s">
        <v>1127</v>
      </c>
      <c r="CQ41" t="s">
        <v>1127</v>
      </c>
      <c r="CS41" t="s">
        <v>1265</v>
      </c>
      <c r="CT41" t="s">
        <v>1266</v>
      </c>
      <c r="CU41" t="s">
        <v>1267</v>
      </c>
      <c r="CV41" t="s">
        <v>1265</v>
      </c>
      <c r="CW41" t="s">
        <v>1272</v>
      </c>
      <c r="CX41" t="s">
        <v>1266</v>
      </c>
      <c r="CY41" t="s">
        <v>1267</v>
      </c>
      <c r="CZ41" t="s">
        <v>1267</v>
      </c>
      <c r="IS41" t="s">
        <v>1089</v>
      </c>
      <c r="IU41" t="s">
        <v>1107</v>
      </c>
      <c r="IV41" t="s">
        <v>5115</v>
      </c>
      <c r="IW41" t="s">
        <v>1107</v>
      </c>
      <c r="IX41" t="s">
        <v>5115</v>
      </c>
      <c r="IY41" t="s">
        <v>1103</v>
      </c>
      <c r="IZ41" t="s">
        <v>5262</v>
      </c>
    </row>
    <row r="42" spans="1:260" x14ac:dyDescent="0.3">
      <c r="A42" t="s">
        <v>4944</v>
      </c>
      <c r="B42" t="s">
        <v>1119</v>
      </c>
      <c r="C42" t="s">
        <v>1251</v>
      </c>
      <c r="D42" t="s">
        <v>1125</v>
      </c>
      <c r="E42" t="s">
        <v>5263</v>
      </c>
      <c r="F42" t="s">
        <v>4531</v>
      </c>
      <c r="G42" t="s">
        <v>4530</v>
      </c>
      <c r="H42" t="s">
        <v>4530</v>
      </c>
      <c r="I42" t="s">
        <v>4531</v>
      </c>
      <c r="J42" t="s">
        <v>4530</v>
      </c>
      <c r="K42" t="s">
        <v>4530</v>
      </c>
      <c r="L42" t="s">
        <v>4531</v>
      </c>
      <c r="M42" t="s">
        <v>4530</v>
      </c>
      <c r="N42" t="s">
        <v>4530</v>
      </c>
      <c r="O42" t="s">
        <v>4530</v>
      </c>
      <c r="P42" t="s">
        <v>4530</v>
      </c>
      <c r="Q42" t="s">
        <v>4530</v>
      </c>
      <c r="R42" t="s">
        <v>4530</v>
      </c>
      <c r="S42" t="s">
        <v>4530</v>
      </c>
      <c r="T42" t="s">
        <v>4530</v>
      </c>
      <c r="U42" t="s">
        <v>4530</v>
      </c>
      <c r="V42" t="s">
        <v>4530</v>
      </c>
      <c r="W42" t="s">
        <v>4530</v>
      </c>
      <c r="X42" t="s">
        <v>5072</v>
      </c>
      <c r="Y42" t="s">
        <v>4531</v>
      </c>
      <c r="Z42" t="s">
        <v>4530</v>
      </c>
      <c r="AA42" t="s">
        <v>4530</v>
      </c>
      <c r="AB42" t="s">
        <v>4530</v>
      </c>
      <c r="AC42" t="s">
        <v>4530</v>
      </c>
      <c r="AD42" t="s">
        <v>4530</v>
      </c>
      <c r="AE42" t="s">
        <v>4530</v>
      </c>
      <c r="AF42" t="s">
        <v>4530</v>
      </c>
      <c r="AG42" t="s">
        <v>4530</v>
      </c>
      <c r="AH42" t="s">
        <v>5264</v>
      </c>
      <c r="AI42" t="s">
        <v>4531</v>
      </c>
      <c r="AJ42" t="s">
        <v>4530</v>
      </c>
      <c r="AK42" t="s">
        <v>4530</v>
      </c>
      <c r="AL42" t="s">
        <v>4530</v>
      </c>
      <c r="AM42" t="s">
        <v>4530</v>
      </c>
      <c r="AN42" t="s">
        <v>4530</v>
      </c>
      <c r="AO42" t="s">
        <v>4530</v>
      </c>
      <c r="AP42" t="s">
        <v>4530</v>
      </c>
      <c r="AQ42" t="s">
        <v>4530</v>
      </c>
      <c r="AR42" t="s">
        <v>4530</v>
      </c>
      <c r="AS42" t="s">
        <v>4530</v>
      </c>
      <c r="AT42" t="s">
        <v>4530</v>
      </c>
      <c r="AU42" t="s">
        <v>4530</v>
      </c>
      <c r="AV42" t="s">
        <v>4530</v>
      </c>
      <c r="AW42" t="s">
        <v>4530</v>
      </c>
      <c r="AX42" t="s">
        <v>4530</v>
      </c>
      <c r="AY42" t="s">
        <v>4530</v>
      </c>
      <c r="AZ42" t="s">
        <v>4530</v>
      </c>
      <c r="BA42" t="s">
        <v>4530</v>
      </c>
      <c r="BB42" t="s">
        <v>5265</v>
      </c>
      <c r="BC42" t="s">
        <v>4531</v>
      </c>
      <c r="BD42" t="s">
        <v>4530</v>
      </c>
      <c r="BE42" t="s">
        <v>4530</v>
      </c>
      <c r="BF42" t="s">
        <v>4530</v>
      </c>
      <c r="BG42" t="s">
        <v>4530</v>
      </c>
      <c r="BH42" t="s">
        <v>5266</v>
      </c>
      <c r="BI42" t="s">
        <v>4531</v>
      </c>
      <c r="BJ42" t="s">
        <v>4531</v>
      </c>
      <c r="BK42" t="s">
        <v>4530</v>
      </c>
      <c r="BL42" t="s">
        <v>4531</v>
      </c>
      <c r="BM42" t="s">
        <v>4531</v>
      </c>
      <c r="BN42" t="s">
        <v>4531</v>
      </c>
      <c r="BO42" t="s">
        <v>4531</v>
      </c>
      <c r="BP42" t="s">
        <v>4531</v>
      </c>
      <c r="BQ42" t="s">
        <v>4531</v>
      </c>
      <c r="BR42" t="s">
        <v>4531</v>
      </c>
      <c r="BS42" t="s">
        <v>4531</v>
      </c>
      <c r="BT42" t="s">
        <v>4531</v>
      </c>
      <c r="BU42" t="s">
        <v>4531</v>
      </c>
      <c r="BV42" t="s">
        <v>4531</v>
      </c>
      <c r="BW42" t="s">
        <v>4531</v>
      </c>
      <c r="BX42" t="s">
        <v>4531</v>
      </c>
      <c r="BY42" t="s">
        <v>4531</v>
      </c>
      <c r="BZ42" t="s">
        <v>4531</v>
      </c>
      <c r="CA42" t="s">
        <v>4531</v>
      </c>
      <c r="CB42" t="s">
        <v>4531</v>
      </c>
      <c r="CC42" t="s">
        <v>4531</v>
      </c>
      <c r="CD42" t="s">
        <v>4531</v>
      </c>
      <c r="CE42" t="s">
        <v>4531</v>
      </c>
      <c r="CF42" t="s">
        <v>4531</v>
      </c>
      <c r="CG42" t="s">
        <v>4531</v>
      </c>
      <c r="CH42" t="s">
        <v>4530</v>
      </c>
      <c r="CI42" t="s">
        <v>4530</v>
      </c>
      <c r="CJ42" t="s">
        <v>4530</v>
      </c>
      <c r="CK42" t="s">
        <v>4530</v>
      </c>
      <c r="CL42" t="s">
        <v>4530</v>
      </c>
      <c r="CM42" t="s">
        <v>1084</v>
      </c>
      <c r="CN42" t="s">
        <v>1264</v>
      </c>
      <c r="CO42" t="s">
        <v>1127</v>
      </c>
      <c r="CQ42" t="s">
        <v>1127</v>
      </c>
      <c r="CS42" t="s">
        <v>1272</v>
      </c>
      <c r="CT42" t="s">
        <v>1266</v>
      </c>
      <c r="CU42" t="s">
        <v>1267</v>
      </c>
      <c r="CV42" t="s">
        <v>1267</v>
      </c>
      <c r="CW42" t="s">
        <v>1283</v>
      </c>
      <c r="CX42" t="s">
        <v>1266</v>
      </c>
      <c r="CY42" t="s">
        <v>1267</v>
      </c>
      <c r="CZ42" t="s">
        <v>1265</v>
      </c>
      <c r="DM42" t="s">
        <v>1092</v>
      </c>
      <c r="IS42" t="s">
        <v>1089</v>
      </c>
      <c r="IU42" t="s">
        <v>1107</v>
      </c>
      <c r="IV42" t="s">
        <v>5115</v>
      </c>
      <c r="IW42" t="s">
        <v>1107</v>
      </c>
      <c r="IX42" t="s">
        <v>5115</v>
      </c>
      <c r="IY42" t="s">
        <v>1103</v>
      </c>
      <c r="IZ42" t="s">
        <v>5267</v>
      </c>
    </row>
    <row r="43" spans="1:260" x14ac:dyDescent="0.3">
      <c r="A43" t="s">
        <v>4944</v>
      </c>
      <c r="B43" t="s">
        <v>1133</v>
      </c>
      <c r="C43" t="s">
        <v>1257</v>
      </c>
      <c r="D43" t="s">
        <v>1258</v>
      </c>
      <c r="E43" t="s">
        <v>5268</v>
      </c>
      <c r="F43" t="s">
        <v>4531</v>
      </c>
      <c r="G43" t="s">
        <v>4530</v>
      </c>
      <c r="H43" t="s">
        <v>4530</v>
      </c>
      <c r="I43" t="s">
        <v>4531</v>
      </c>
      <c r="J43" t="s">
        <v>4530</v>
      </c>
      <c r="K43" t="s">
        <v>4530</v>
      </c>
      <c r="L43" t="s">
        <v>4531</v>
      </c>
      <c r="M43" t="s">
        <v>4531</v>
      </c>
      <c r="N43" t="s">
        <v>4530</v>
      </c>
      <c r="O43" t="s">
        <v>4530</v>
      </c>
      <c r="P43" t="s">
        <v>4530</v>
      </c>
      <c r="Q43" t="s">
        <v>4530</v>
      </c>
      <c r="R43" t="s">
        <v>4530</v>
      </c>
      <c r="S43" t="s">
        <v>4530</v>
      </c>
      <c r="T43" t="s">
        <v>4530</v>
      </c>
      <c r="U43" t="s">
        <v>4530</v>
      </c>
      <c r="V43" t="s">
        <v>4530</v>
      </c>
      <c r="W43" t="s">
        <v>4530</v>
      </c>
      <c r="X43" t="s">
        <v>5072</v>
      </c>
      <c r="Y43" t="s">
        <v>4531</v>
      </c>
      <c r="Z43" t="s">
        <v>4530</v>
      </c>
      <c r="AA43" t="s">
        <v>4530</v>
      </c>
      <c r="AB43" t="s">
        <v>4530</v>
      </c>
      <c r="AC43" t="s">
        <v>4530</v>
      </c>
      <c r="AD43" t="s">
        <v>4530</v>
      </c>
      <c r="AE43" t="s">
        <v>4530</v>
      </c>
      <c r="AF43" t="s">
        <v>4530</v>
      </c>
      <c r="AG43" t="s">
        <v>4530</v>
      </c>
      <c r="AH43" t="s">
        <v>5269</v>
      </c>
      <c r="AI43" t="s">
        <v>4531</v>
      </c>
      <c r="AJ43" t="s">
        <v>4530</v>
      </c>
      <c r="AK43" t="s">
        <v>4530</v>
      </c>
      <c r="AL43" t="s">
        <v>4530</v>
      </c>
      <c r="AM43" t="s">
        <v>4530</v>
      </c>
      <c r="AN43" t="s">
        <v>4530</v>
      </c>
      <c r="AO43" t="s">
        <v>4530</v>
      </c>
      <c r="AP43" t="s">
        <v>4530</v>
      </c>
      <c r="AQ43" t="s">
        <v>4531</v>
      </c>
      <c r="AR43" t="s">
        <v>4530</v>
      </c>
      <c r="AS43" t="s">
        <v>4530</v>
      </c>
      <c r="AT43" t="s">
        <v>4530</v>
      </c>
      <c r="AU43" t="s">
        <v>4530</v>
      </c>
      <c r="AV43" t="s">
        <v>4530</v>
      </c>
      <c r="AW43" t="s">
        <v>4530</v>
      </c>
      <c r="AX43" t="s">
        <v>4530</v>
      </c>
      <c r="AY43" t="s">
        <v>4530</v>
      </c>
      <c r="AZ43" t="s">
        <v>4530</v>
      </c>
      <c r="BA43" t="s">
        <v>4530</v>
      </c>
      <c r="BB43" t="s">
        <v>5074</v>
      </c>
      <c r="BC43" t="s">
        <v>4531</v>
      </c>
      <c r="BD43" t="s">
        <v>4530</v>
      </c>
      <c r="BE43" t="s">
        <v>4530</v>
      </c>
      <c r="BF43" t="s">
        <v>4530</v>
      </c>
      <c r="BG43" t="s">
        <v>4530</v>
      </c>
      <c r="BH43" t="s">
        <v>5270</v>
      </c>
      <c r="BI43" t="s">
        <v>4531</v>
      </c>
      <c r="BJ43" t="s">
        <v>4531</v>
      </c>
      <c r="BK43" t="s">
        <v>4530</v>
      </c>
      <c r="BL43" t="s">
        <v>4531</v>
      </c>
      <c r="BM43" t="s">
        <v>4531</v>
      </c>
      <c r="BN43" t="s">
        <v>4531</v>
      </c>
      <c r="BO43" t="s">
        <v>4531</v>
      </c>
      <c r="BP43" t="s">
        <v>4531</v>
      </c>
      <c r="BQ43" t="s">
        <v>4531</v>
      </c>
      <c r="BR43" t="s">
        <v>4531</v>
      </c>
      <c r="BS43" t="s">
        <v>4531</v>
      </c>
      <c r="BT43" t="s">
        <v>4531</v>
      </c>
      <c r="BU43" t="s">
        <v>4531</v>
      </c>
      <c r="BV43" t="s">
        <v>4531</v>
      </c>
      <c r="BW43" t="s">
        <v>4530</v>
      </c>
      <c r="BX43" t="s">
        <v>4531</v>
      </c>
      <c r="BY43" t="s">
        <v>4531</v>
      </c>
      <c r="BZ43" t="s">
        <v>4531</v>
      </c>
      <c r="CA43" t="s">
        <v>4531</v>
      </c>
      <c r="CB43" t="s">
        <v>4531</v>
      </c>
      <c r="CC43" t="s">
        <v>4531</v>
      </c>
      <c r="CD43" t="s">
        <v>4531</v>
      </c>
      <c r="CE43" t="s">
        <v>4531</v>
      </c>
      <c r="CF43" t="s">
        <v>4531</v>
      </c>
      <c r="CG43" t="s">
        <v>4530</v>
      </c>
      <c r="CH43" t="s">
        <v>4530</v>
      </c>
      <c r="CI43" t="s">
        <v>4530</v>
      </c>
      <c r="CJ43" t="s">
        <v>4530</v>
      </c>
      <c r="CK43" t="s">
        <v>4530</v>
      </c>
      <c r="CL43" t="s">
        <v>4530</v>
      </c>
      <c r="CM43" t="s">
        <v>1276</v>
      </c>
      <c r="CN43" t="s">
        <v>1264</v>
      </c>
      <c r="CO43" t="s">
        <v>1089</v>
      </c>
      <c r="CP43" t="s">
        <v>5212</v>
      </c>
      <c r="CQ43" t="s">
        <v>1089</v>
      </c>
      <c r="CR43" t="s">
        <v>1282</v>
      </c>
      <c r="CS43" t="s">
        <v>1283</v>
      </c>
      <c r="CT43" t="s">
        <v>1275</v>
      </c>
      <c r="CU43" t="s">
        <v>1267</v>
      </c>
      <c r="CV43" t="s">
        <v>1267</v>
      </c>
      <c r="CW43" t="s">
        <v>1283</v>
      </c>
      <c r="CX43" t="s">
        <v>1275</v>
      </c>
      <c r="CY43" t="s">
        <v>1267</v>
      </c>
      <c r="CZ43" t="s">
        <v>1267</v>
      </c>
      <c r="IS43" t="s">
        <v>1089</v>
      </c>
      <c r="IU43" t="s">
        <v>1089</v>
      </c>
      <c r="IV43" t="s">
        <v>1282</v>
      </c>
      <c r="IW43" t="s">
        <v>1089</v>
      </c>
      <c r="IX43" t="s">
        <v>1282</v>
      </c>
      <c r="IY43" t="s">
        <v>1103</v>
      </c>
      <c r="IZ43" t="s">
        <v>1282</v>
      </c>
    </row>
    <row r="44" spans="1:260" x14ac:dyDescent="0.3">
      <c r="A44" t="s">
        <v>4944</v>
      </c>
      <c r="B44" t="s">
        <v>1133</v>
      </c>
      <c r="C44" t="s">
        <v>3452</v>
      </c>
      <c r="D44" t="s">
        <v>3566</v>
      </c>
      <c r="E44" t="s">
        <v>5271</v>
      </c>
      <c r="F44" t="s">
        <v>4531</v>
      </c>
      <c r="G44" t="s">
        <v>4530</v>
      </c>
      <c r="H44" t="s">
        <v>4530</v>
      </c>
      <c r="I44" t="s">
        <v>4531</v>
      </c>
      <c r="J44" t="s">
        <v>4530</v>
      </c>
      <c r="K44" t="s">
        <v>4530</v>
      </c>
      <c r="L44" t="s">
        <v>4530</v>
      </c>
      <c r="M44" t="s">
        <v>4530</v>
      </c>
      <c r="N44" t="s">
        <v>4530</v>
      </c>
      <c r="O44" t="s">
        <v>4530</v>
      </c>
      <c r="P44" t="s">
        <v>4530</v>
      </c>
      <c r="Q44" t="s">
        <v>4530</v>
      </c>
      <c r="R44" t="s">
        <v>4530</v>
      </c>
      <c r="S44" t="s">
        <v>4530</v>
      </c>
      <c r="T44" t="s">
        <v>4530</v>
      </c>
      <c r="U44" t="s">
        <v>4530</v>
      </c>
      <c r="V44" t="s">
        <v>4530</v>
      </c>
      <c r="W44" t="s">
        <v>4530</v>
      </c>
      <c r="X44" t="s">
        <v>5072</v>
      </c>
      <c r="Y44" t="s">
        <v>4531</v>
      </c>
      <c r="Z44" t="s">
        <v>4530</v>
      </c>
      <c r="AA44" t="s">
        <v>4530</v>
      </c>
      <c r="AB44" t="s">
        <v>4530</v>
      </c>
      <c r="AC44" t="s">
        <v>4530</v>
      </c>
      <c r="AD44" t="s">
        <v>4530</v>
      </c>
      <c r="AE44" t="s">
        <v>4530</v>
      </c>
      <c r="AF44" t="s">
        <v>4530</v>
      </c>
      <c r="AG44" t="s">
        <v>4530</v>
      </c>
      <c r="AH44" t="s">
        <v>5272</v>
      </c>
      <c r="AI44" t="s">
        <v>4531</v>
      </c>
      <c r="AJ44" t="s">
        <v>4530</v>
      </c>
      <c r="AK44" t="s">
        <v>4531</v>
      </c>
      <c r="AL44" t="s">
        <v>4530</v>
      </c>
      <c r="AM44" t="s">
        <v>4530</v>
      </c>
      <c r="AN44" t="s">
        <v>4531</v>
      </c>
      <c r="AO44" t="s">
        <v>4530</v>
      </c>
      <c r="AP44" t="s">
        <v>4530</v>
      </c>
      <c r="AQ44" t="s">
        <v>4531</v>
      </c>
      <c r="AR44" t="s">
        <v>4530</v>
      </c>
      <c r="AS44" t="s">
        <v>4530</v>
      </c>
      <c r="AT44" t="s">
        <v>4531</v>
      </c>
      <c r="AU44" t="s">
        <v>4530</v>
      </c>
      <c r="AV44" t="s">
        <v>4530</v>
      </c>
      <c r="AW44" t="s">
        <v>4530</v>
      </c>
      <c r="AX44" t="s">
        <v>4530</v>
      </c>
      <c r="AY44" t="s">
        <v>4530</v>
      </c>
      <c r="AZ44" t="s">
        <v>4530</v>
      </c>
      <c r="BA44" t="s">
        <v>4530</v>
      </c>
      <c r="BB44" t="s">
        <v>5074</v>
      </c>
      <c r="BC44" t="s">
        <v>4531</v>
      </c>
      <c r="BD44" t="s">
        <v>4530</v>
      </c>
      <c r="BE44" t="s">
        <v>4530</v>
      </c>
      <c r="BF44" t="s">
        <v>4530</v>
      </c>
      <c r="BG44" t="s">
        <v>4530</v>
      </c>
      <c r="BH44" t="s">
        <v>5273</v>
      </c>
      <c r="BI44" t="s">
        <v>4531</v>
      </c>
      <c r="BJ44" t="s">
        <v>4531</v>
      </c>
      <c r="BK44" t="s">
        <v>4530</v>
      </c>
      <c r="BL44" t="s">
        <v>4531</v>
      </c>
      <c r="BM44" t="s">
        <v>4531</v>
      </c>
      <c r="BN44" t="s">
        <v>4531</v>
      </c>
      <c r="BO44" t="s">
        <v>4531</v>
      </c>
      <c r="BP44" t="s">
        <v>4531</v>
      </c>
      <c r="BQ44" t="s">
        <v>4531</v>
      </c>
      <c r="BR44" t="s">
        <v>4531</v>
      </c>
      <c r="BS44" t="s">
        <v>4530</v>
      </c>
      <c r="BT44" t="s">
        <v>4530</v>
      </c>
      <c r="BU44" t="s">
        <v>4530</v>
      </c>
      <c r="BV44" t="s">
        <v>4531</v>
      </c>
      <c r="BW44" t="s">
        <v>4530</v>
      </c>
      <c r="BX44" t="s">
        <v>4530</v>
      </c>
      <c r="BY44" t="s">
        <v>4530</v>
      </c>
      <c r="BZ44" t="s">
        <v>4531</v>
      </c>
      <c r="CA44" t="s">
        <v>4531</v>
      </c>
      <c r="CB44" t="s">
        <v>4531</v>
      </c>
      <c r="CC44" t="s">
        <v>4531</v>
      </c>
      <c r="CD44" t="s">
        <v>4531</v>
      </c>
      <c r="CE44" t="s">
        <v>4531</v>
      </c>
      <c r="CF44" t="s">
        <v>4531</v>
      </c>
      <c r="CG44" t="s">
        <v>4530</v>
      </c>
      <c r="CH44" t="s">
        <v>4530</v>
      </c>
      <c r="CI44" t="s">
        <v>4530</v>
      </c>
      <c r="CJ44" t="s">
        <v>4530</v>
      </c>
      <c r="CK44" t="s">
        <v>4530</v>
      </c>
      <c r="CL44" t="s">
        <v>4530</v>
      </c>
      <c r="CM44" t="s">
        <v>1276</v>
      </c>
      <c r="CN44" t="s">
        <v>1264</v>
      </c>
      <c r="CO44" t="s">
        <v>1089</v>
      </c>
      <c r="CP44" t="s">
        <v>1282</v>
      </c>
      <c r="CQ44" t="s">
        <v>1089</v>
      </c>
      <c r="CR44" t="s">
        <v>1282</v>
      </c>
      <c r="CS44" t="s">
        <v>1283</v>
      </c>
      <c r="CT44" t="s">
        <v>1275</v>
      </c>
      <c r="CU44" t="s">
        <v>1267</v>
      </c>
      <c r="CV44" t="s">
        <v>1267</v>
      </c>
      <c r="CW44" t="s">
        <v>1283</v>
      </c>
      <c r="CX44" t="s">
        <v>1275</v>
      </c>
      <c r="CY44" t="s">
        <v>1267</v>
      </c>
      <c r="CZ44" t="s">
        <v>1267</v>
      </c>
      <c r="IE44" t="s">
        <v>1118</v>
      </c>
      <c r="IS44" t="s">
        <v>1089</v>
      </c>
      <c r="IU44" t="s">
        <v>1089</v>
      </c>
      <c r="IV44" t="s">
        <v>5212</v>
      </c>
      <c r="IW44" t="s">
        <v>1089</v>
      </c>
      <c r="IX44" t="s">
        <v>5274</v>
      </c>
      <c r="IY44" t="s">
        <v>1103</v>
      </c>
      <c r="IZ44" t="s">
        <v>5275</v>
      </c>
    </row>
    <row r="45" spans="1:260" x14ac:dyDescent="0.3">
      <c r="A45" t="s">
        <v>4944</v>
      </c>
      <c r="B45" t="s">
        <v>1165</v>
      </c>
      <c r="C45" t="s">
        <v>1177</v>
      </c>
      <c r="D45" t="s">
        <v>1178</v>
      </c>
      <c r="E45" t="s">
        <v>5222</v>
      </c>
      <c r="F45" t="s">
        <v>4531</v>
      </c>
      <c r="G45" t="s">
        <v>4530</v>
      </c>
      <c r="H45" t="s">
        <v>4531</v>
      </c>
      <c r="I45" t="s">
        <v>4531</v>
      </c>
      <c r="J45" t="s">
        <v>4530</v>
      </c>
      <c r="K45" t="s">
        <v>4530</v>
      </c>
      <c r="L45" t="s">
        <v>4531</v>
      </c>
      <c r="M45" t="s">
        <v>4530</v>
      </c>
      <c r="N45" t="s">
        <v>4531</v>
      </c>
      <c r="O45" t="s">
        <v>4530</v>
      </c>
      <c r="P45" t="s">
        <v>4531</v>
      </c>
      <c r="Q45" t="s">
        <v>4531</v>
      </c>
      <c r="R45" t="s">
        <v>4531</v>
      </c>
      <c r="S45" t="s">
        <v>4530</v>
      </c>
      <c r="T45" t="s">
        <v>4530</v>
      </c>
      <c r="U45" t="s">
        <v>4530</v>
      </c>
      <c r="V45" t="s">
        <v>4530</v>
      </c>
      <c r="W45" t="s">
        <v>4530</v>
      </c>
      <c r="X45" t="s">
        <v>5276</v>
      </c>
      <c r="Y45" t="s">
        <v>4531</v>
      </c>
      <c r="Z45" t="s">
        <v>4531</v>
      </c>
      <c r="AA45" t="s">
        <v>4531</v>
      </c>
      <c r="AB45" t="s">
        <v>4530</v>
      </c>
      <c r="AC45" t="s">
        <v>4530</v>
      </c>
      <c r="AD45" t="s">
        <v>4530</v>
      </c>
      <c r="AE45" t="s">
        <v>4530</v>
      </c>
      <c r="AF45" t="s">
        <v>4530</v>
      </c>
      <c r="AG45" t="s">
        <v>4531</v>
      </c>
      <c r="AH45" t="s">
        <v>5277</v>
      </c>
      <c r="AI45" t="s">
        <v>4531</v>
      </c>
      <c r="AJ45" t="s">
        <v>4530</v>
      </c>
      <c r="AK45" t="s">
        <v>4530</v>
      </c>
      <c r="AL45" t="s">
        <v>4530</v>
      </c>
      <c r="AM45" t="s">
        <v>4531</v>
      </c>
      <c r="AN45" t="s">
        <v>4530</v>
      </c>
      <c r="AO45" t="s">
        <v>4530</v>
      </c>
      <c r="AP45" t="s">
        <v>4530</v>
      </c>
      <c r="AQ45" t="s">
        <v>4530</v>
      </c>
      <c r="AR45" t="s">
        <v>4530</v>
      </c>
      <c r="AS45" t="s">
        <v>4530</v>
      </c>
      <c r="AT45" t="s">
        <v>4530</v>
      </c>
      <c r="AU45" t="s">
        <v>4530</v>
      </c>
      <c r="AV45" t="s">
        <v>4530</v>
      </c>
      <c r="AW45" t="s">
        <v>4530</v>
      </c>
      <c r="AX45" t="s">
        <v>4530</v>
      </c>
      <c r="AY45" t="s">
        <v>4531</v>
      </c>
      <c r="AZ45" t="s">
        <v>4531</v>
      </c>
      <c r="BA45" t="s">
        <v>4530</v>
      </c>
      <c r="BB45" t="s">
        <v>5218</v>
      </c>
      <c r="BC45" t="s">
        <v>4531</v>
      </c>
      <c r="BD45" t="s">
        <v>4531</v>
      </c>
      <c r="BE45" t="s">
        <v>4530</v>
      </c>
      <c r="BF45" t="s">
        <v>4530</v>
      </c>
      <c r="BG45" t="s">
        <v>4530</v>
      </c>
      <c r="BH45" t="s">
        <v>5278</v>
      </c>
      <c r="BI45" t="s">
        <v>4531</v>
      </c>
      <c r="BJ45" t="s">
        <v>4531</v>
      </c>
      <c r="BK45" t="s">
        <v>4530</v>
      </c>
      <c r="BL45" t="s">
        <v>4531</v>
      </c>
      <c r="BM45" t="s">
        <v>4531</v>
      </c>
      <c r="BN45" t="s">
        <v>4530</v>
      </c>
      <c r="BO45" t="s">
        <v>4531</v>
      </c>
      <c r="BP45" t="s">
        <v>4531</v>
      </c>
      <c r="BQ45" t="s">
        <v>4531</v>
      </c>
      <c r="BR45" t="s">
        <v>4531</v>
      </c>
      <c r="BS45" t="s">
        <v>4531</v>
      </c>
      <c r="BT45" t="s">
        <v>4531</v>
      </c>
      <c r="BU45" t="s">
        <v>4531</v>
      </c>
      <c r="BV45" t="s">
        <v>4531</v>
      </c>
      <c r="BW45" t="s">
        <v>4531</v>
      </c>
      <c r="BX45" t="s">
        <v>4531</v>
      </c>
      <c r="BY45" t="s">
        <v>4531</v>
      </c>
      <c r="BZ45" t="s">
        <v>4531</v>
      </c>
      <c r="CA45" t="s">
        <v>4531</v>
      </c>
      <c r="CB45" t="s">
        <v>4531</v>
      </c>
      <c r="CC45" t="s">
        <v>4531</v>
      </c>
      <c r="CD45" t="s">
        <v>4531</v>
      </c>
      <c r="CE45" t="s">
        <v>4531</v>
      </c>
      <c r="CF45" t="s">
        <v>4531</v>
      </c>
      <c r="CG45" t="s">
        <v>4530</v>
      </c>
      <c r="CH45" t="s">
        <v>4530</v>
      </c>
      <c r="CI45" t="s">
        <v>4530</v>
      </c>
      <c r="CJ45" t="s">
        <v>4530</v>
      </c>
      <c r="CK45" t="s">
        <v>4531</v>
      </c>
      <c r="CL45" t="s">
        <v>4531</v>
      </c>
      <c r="CM45" t="s">
        <v>1084</v>
      </c>
      <c r="CN45" t="s">
        <v>1264</v>
      </c>
      <c r="CO45" t="s">
        <v>1127</v>
      </c>
      <c r="CQ45" t="s">
        <v>1127</v>
      </c>
      <c r="CS45" t="s">
        <v>1272</v>
      </c>
      <c r="CT45" t="s">
        <v>1266</v>
      </c>
      <c r="CU45" t="s">
        <v>1268</v>
      </c>
      <c r="CV45" t="s">
        <v>1268</v>
      </c>
      <c r="CW45" t="s">
        <v>1272</v>
      </c>
      <c r="CX45" t="s">
        <v>1266</v>
      </c>
      <c r="CY45" t="s">
        <v>1268</v>
      </c>
      <c r="CZ45" t="s">
        <v>1268</v>
      </c>
      <c r="IS45" t="s">
        <v>1089</v>
      </c>
      <c r="IU45" t="s">
        <v>1107</v>
      </c>
      <c r="IV45" t="s">
        <v>5279</v>
      </c>
      <c r="IW45" t="s">
        <v>1107</v>
      </c>
      <c r="IX45" t="s">
        <v>5280</v>
      </c>
      <c r="IY45" t="s">
        <v>1084</v>
      </c>
    </row>
    <row r="46" spans="1:260" x14ac:dyDescent="0.3">
      <c r="A46" t="s">
        <v>5281</v>
      </c>
      <c r="B46" t="s">
        <v>1119</v>
      </c>
      <c r="C46" t="s">
        <v>1238</v>
      </c>
      <c r="D46" t="s">
        <v>1240</v>
      </c>
      <c r="E46" t="s">
        <v>5282</v>
      </c>
      <c r="F46" t="s">
        <v>4531</v>
      </c>
      <c r="G46" t="s">
        <v>4530</v>
      </c>
      <c r="H46" t="s">
        <v>4530</v>
      </c>
      <c r="I46" t="s">
        <v>4531</v>
      </c>
      <c r="J46" t="s">
        <v>4530</v>
      </c>
      <c r="K46" t="s">
        <v>4531</v>
      </c>
      <c r="L46" t="s">
        <v>4531</v>
      </c>
      <c r="M46" t="s">
        <v>4530</v>
      </c>
      <c r="N46" t="s">
        <v>4530</v>
      </c>
      <c r="O46" t="s">
        <v>4530</v>
      </c>
      <c r="P46" t="s">
        <v>4531</v>
      </c>
      <c r="Q46" t="s">
        <v>4530</v>
      </c>
      <c r="R46" t="s">
        <v>4530</v>
      </c>
      <c r="S46" t="s">
        <v>4530</v>
      </c>
      <c r="T46" t="s">
        <v>4530</v>
      </c>
      <c r="U46" t="s">
        <v>4530</v>
      </c>
      <c r="V46" t="s">
        <v>4530</v>
      </c>
      <c r="W46" t="s">
        <v>4530</v>
      </c>
      <c r="X46" t="s">
        <v>5118</v>
      </c>
      <c r="Y46" t="s">
        <v>4531</v>
      </c>
      <c r="Z46" t="s">
        <v>4530</v>
      </c>
      <c r="AA46" t="s">
        <v>4531</v>
      </c>
      <c r="AB46" t="s">
        <v>4530</v>
      </c>
      <c r="AC46" t="s">
        <v>4530</v>
      </c>
      <c r="AD46" t="s">
        <v>4530</v>
      </c>
      <c r="AE46" t="s">
        <v>4530</v>
      </c>
      <c r="AF46" t="s">
        <v>4530</v>
      </c>
      <c r="AG46" t="s">
        <v>4530</v>
      </c>
      <c r="AH46" t="s">
        <v>5283</v>
      </c>
      <c r="AI46" t="s">
        <v>4531</v>
      </c>
      <c r="AJ46" t="s">
        <v>4530</v>
      </c>
      <c r="AK46" t="s">
        <v>4531</v>
      </c>
      <c r="AL46" t="s">
        <v>4530</v>
      </c>
      <c r="AM46" t="s">
        <v>4531</v>
      </c>
      <c r="AN46" t="s">
        <v>4531</v>
      </c>
      <c r="AO46" t="s">
        <v>4530</v>
      </c>
      <c r="AP46" t="s">
        <v>4530</v>
      </c>
      <c r="AQ46" t="s">
        <v>4531</v>
      </c>
      <c r="AR46" t="s">
        <v>4530</v>
      </c>
      <c r="AS46" t="s">
        <v>4530</v>
      </c>
      <c r="AT46" t="s">
        <v>4530</v>
      </c>
      <c r="AU46" t="s">
        <v>4530</v>
      </c>
      <c r="AV46" t="s">
        <v>4531</v>
      </c>
      <c r="AW46" t="s">
        <v>4530</v>
      </c>
      <c r="AX46" t="s">
        <v>4530</v>
      </c>
      <c r="AY46" t="s">
        <v>4530</v>
      </c>
      <c r="AZ46" t="s">
        <v>4530</v>
      </c>
      <c r="BA46" t="s">
        <v>4530</v>
      </c>
      <c r="BB46" t="s">
        <v>5074</v>
      </c>
      <c r="BC46" t="s">
        <v>4531</v>
      </c>
      <c r="BD46" t="s">
        <v>4530</v>
      </c>
      <c r="BE46" t="s">
        <v>4530</v>
      </c>
      <c r="BF46" t="s">
        <v>4530</v>
      </c>
      <c r="BG46" t="s">
        <v>4530</v>
      </c>
      <c r="BH46" t="s">
        <v>5284</v>
      </c>
      <c r="BI46" t="s">
        <v>4531</v>
      </c>
      <c r="BJ46" t="s">
        <v>4531</v>
      </c>
      <c r="BK46" t="s">
        <v>4530</v>
      </c>
      <c r="BL46" t="s">
        <v>4531</v>
      </c>
      <c r="BM46" t="s">
        <v>4531</v>
      </c>
      <c r="BN46" t="s">
        <v>4531</v>
      </c>
      <c r="BO46" t="s">
        <v>4531</v>
      </c>
      <c r="BP46" t="s">
        <v>4531</v>
      </c>
      <c r="BQ46" t="s">
        <v>4531</v>
      </c>
      <c r="BR46" t="s">
        <v>4531</v>
      </c>
      <c r="BS46" t="s">
        <v>4531</v>
      </c>
      <c r="BT46" t="s">
        <v>4531</v>
      </c>
      <c r="BU46" t="s">
        <v>4531</v>
      </c>
      <c r="BV46" t="s">
        <v>4531</v>
      </c>
      <c r="BW46" t="s">
        <v>4531</v>
      </c>
      <c r="BX46" t="s">
        <v>4531</v>
      </c>
      <c r="BY46" t="s">
        <v>4531</v>
      </c>
      <c r="BZ46" t="s">
        <v>4531</v>
      </c>
      <c r="CA46" t="s">
        <v>4531</v>
      </c>
      <c r="CB46" t="s">
        <v>4531</v>
      </c>
      <c r="CC46" t="s">
        <v>4531</v>
      </c>
      <c r="CD46" t="s">
        <v>4531</v>
      </c>
      <c r="CE46" t="s">
        <v>4531</v>
      </c>
      <c r="CF46" t="s">
        <v>4531</v>
      </c>
      <c r="CG46" t="s">
        <v>4530</v>
      </c>
      <c r="CH46" t="s">
        <v>4530</v>
      </c>
      <c r="CI46" t="s">
        <v>4530</v>
      </c>
      <c r="CJ46" t="s">
        <v>4530</v>
      </c>
      <c r="CK46" t="s">
        <v>4530</v>
      </c>
      <c r="CL46" t="s">
        <v>4530</v>
      </c>
      <c r="CM46" t="s">
        <v>1084</v>
      </c>
      <c r="CN46" t="s">
        <v>1264</v>
      </c>
      <c r="CO46" t="s">
        <v>1089</v>
      </c>
      <c r="CP46" t="s">
        <v>5285</v>
      </c>
      <c r="CQ46" t="s">
        <v>1089</v>
      </c>
      <c r="CR46" t="s">
        <v>5285</v>
      </c>
      <c r="CS46" t="s">
        <v>1272</v>
      </c>
      <c r="CT46" t="s">
        <v>1275</v>
      </c>
      <c r="CU46" t="s">
        <v>1267</v>
      </c>
      <c r="CV46" t="s">
        <v>1267</v>
      </c>
      <c r="CW46" t="s">
        <v>1272</v>
      </c>
      <c r="CX46" t="s">
        <v>1266</v>
      </c>
      <c r="CY46" t="s">
        <v>1268</v>
      </c>
      <c r="CZ46" t="s">
        <v>1268</v>
      </c>
      <c r="IS46" t="s">
        <v>1089</v>
      </c>
      <c r="IU46" t="s">
        <v>1089</v>
      </c>
      <c r="IV46" t="s">
        <v>5285</v>
      </c>
      <c r="IW46" t="s">
        <v>1089</v>
      </c>
      <c r="IX46" t="s">
        <v>5285</v>
      </c>
      <c r="IY46" t="s">
        <v>1103</v>
      </c>
      <c r="IZ46" t="s">
        <v>5286</v>
      </c>
    </row>
    <row r="47" spans="1:260" x14ac:dyDescent="0.3">
      <c r="A47" t="s">
        <v>5281</v>
      </c>
      <c r="B47" t="s">
        <v>1119</v>
      </c>
      <c r="C47" t="s">
        <v>1238</v>
      </c>
      <c r="D47" t="s">
        <v>1239</v>
      </c>
      <c r="E47" t="s">
        <v>5287</v>
      </c>
      <c r="F47" t="s">
        <v>4531</v>
      </c>
      <c r="G47" t="s">
        <v>4530</v>
      </c>
      <c r="H47" t="s">
        <v>4531</v>
      </c>
      <c r="I47" t="s">
        <v>4530</v>
      </c>
      <c r="J47" t="s">
        <v>4530</v>
      </c>
      <c r="K47" t="s">
        <v>4530</v>
      </c>
      <c r="L47" t="s">
        <v>4531</v>
      </c>
      <c r="M47" t="s">
        <v>4530</v>
      </c>
      <c r="N47" t="s">
        <v>4530</v>
      </c>
      <c r="O47" t="s">
        <v>4530</v>
      </c>
      <c r="P47" t="s">
        <v>4530</v>
      </c>
      <c r="Q47" t="s">
        <v>4531</v>
      </c>
      <c r="R47" t="s">
        <v>4530</v>
      </c>
      <c r="S47" t="s">
        <v>4530</v>
      </c>
      <c r="T47" t="s">
        <v>4530</v>
      </c>
      <c r="U47" t="s">
        <v>4530</v>
      </c>
      <c r="V47" t="s">
        <v>4530</v>
      </c>
      <c r="W47" t="s">
        <v>4530</v>
      </c>
      <c r="X47" t="s">
        <v>5288</v>
      </c>
      <c r="Y47" t="s">
        <v>4531</v>
      </c>
      <c r="Z47" t="s">
        <v>4530</v>
      </c>
      <c r="AA47" t="s">
        <v>4530</v>
      </c>
      <c r="AB47" t="s">
        <v>4530</v>
      </c>
      <c r="AC47" t="s">
        <v>4530</v>
      </c>
      <c r="AD47" t="s">
        <v>4530</v>
      </c>
      <c r="AE47" t="s">
        <v>4530</v>
      </c>
      <c r="AF47" t="s">
        <v>4530</v>
      </c>
      <c r="AG47" t="s">
        <v>4530</v>
      </c>
      <c r="AH47" t="s">
        <v>5289</v>
      </c>
      <c r="AI47" t="s">
        <v>4531</v>
      </c>
      <c r="AJ47" t="s">
        <v>4530</v>
      </c>
      <c r="AK47" t="s">
        <v>4530</v>
      </c>
      <c r="AL47" t="s">
        <v>4530</v>
      </c>
      <c r="AM47" t="s">
        <v>4531</v>
      </c>
      <c r="AN47" t="s">
        <v>4530</v>
      </c>
      <c r="AO47" t="s">
        <v>4530</v>
      </c>
      <c r="AP47" t="s">
        <v>4530</v>
      </c>
      <c r="AQ47" t="s">
        <v>4531</v>
      </c>
      <c r="AR47" t="s">
        <v>4530</v>
      </c>
      <c r="AS47" t="s">
        <v>4530</v>
      </c>
      <c r="AT47" t="s">
        <v>4530</v>
      </c>
      <c r="AU47" t="s">
        <v>4530</v>
      </c>
      <c r="AV47" t="s">
        <v>4530</v>
      </c>
      <c r="AW47" t="s">
        <v>4530</v>
      </c>
      <c r="AX47" t="s">
        <v>4530</v>
      </c>
      <c r="AY47" t="s">
        <v>4530</v>
      </c>
      <c r="AZ47" t="s">
        <v>4530</v>
      </c>
      <c r="BA47" t="s">
        <v>4530</v>
      </c>
      <c r="BB47" t="s">
        <v>5290</v>
      </c>
      <c r="BC47" t="s">
        <v>4531</v>
      </c>
      <c r="BD47" t="s">
        <v>4530</v>
      </c>
      <c r="BE47" t="s">
        <v>4530</v>
      </c>
      <c r="BF47" t="s">
        <v>4530</v>
      </c>
      <c r="BG47" t="s">
        <v>4530</v>
      </c>
      <c r="BH47" t="s">
        <v>5284</v>
      </c>
      <c r="BI47" t="s">
        <v>4531</v>
      </c>
      <c r="BJ47" t="s">
        <v>4531</v>
      </c>
      <c r="BK47" t="s">
        <v>4530</v>
      </c>
      <c r="BL47" t="s">
        <v>4531</v>
      </c>
      <c r="BM47" t="s">
        <v>4531</v>
      </c>
      <c r="BN47" t="s">
        <v>4531</v>
      </c>
      <c r="BO47" t="s">
        <v>4531</v>
      </c>
      <c r="BP47" t="s">
        <v>4531</v>
      </c>
      <c r="BQ47" t="s">
        <v>4531</v>
      </c>
      <c r="BR47" t="s">
        <v>4531</v>
      </c>
      <c r="BS47" t="s">
        <v>4531</v>
      </c>
      <c r="BT47" t="s">
        <v>4531</v>
      </c>
      <c r="BU47" t="s">
        <v>4531</v>
      </c>
      <c r="BV47" t="s">
        <v>4531</v>
      </c>
      <c r="BW47" t="s">
        <v>4531</v>
      </c>
      <c r="BX47" t="s">
        <v>4531</v>
      </c>
      <c r="BY47" t="s">
        <v>4531</v>
      </c>
      <c r="BZ47" t="s">
        <v>4531</v>
      </c>
      <c r="CA47" t="s">
        <v>4531</v>
      </c>
      <c r="CB47" t="s">
        <v>4531</v>
      </c>
      <c r="CC47" t="s">
        <v>4531</v>
      </c>
      <c r="CD47" t="s">
        <v>4531</v>
      </c>
      <c r="CE47" t="s">
        <v>4531</v>
      </c>
      <c r="CF47" t="s">
        <v>4531</v>
      </c>
      <c r="CG47" t="s">
        <v>4530</v>
      </c>
      <c r="CH47" t="s">
        <v>4530</v>
      </c>
      <c r="CI47" t="s">
        <v>4530</v>
      </c>
      <c r="CJ47" t="s">
        <v>4530</v>
      </c>
      <c r="CK47" t="s">
        <v>4530</v>
      </c>
      <c r="CL47" t="s">
        <v>4530</v>
      </c>
      <c r="CM47" t="s">
        <v>1084</v>
      </c>
      <c r="CN47" t="s">
        <v>1264</v>
      </c>
      <c r="CO47" t="s">
        <v>1089</v>
      </c>
      <c r="CP47" t="s">
        <v>5285</v>
      </c>
      <c r="CQ47" t="s">
        <v>1089</v>
      </c>
      <c r="CR47" t="s">
        <v>5285</v>
      </c>
      <c r="CS47" t="s">
        <v>1272</v>
      </c>
      <c r="CT47" t="s">
        <v>1266</v>
      </c>
      <c r="CU47" t="s">
        <v>1268</v>
      </c>
      <c r="CV47" t="s">
        <v>1267</v>
      </c>
      <c r="CW47" t="s">
        <v>1272</v>
      </c>
      <c r="CX47" t="s">
        <v>1266</v>
      </c>
      <c r="CY47" t="s">
        <v>1267</v>
      </c>
      <c r="CZ47" t="s">
        <v>1267</v>
      </c>
      <c r="IS47" t="s">
        <v>1089</v>
      </c>
      <c r="IU47" t="s">
        <v>1089</v>
      </c>
      <c r="IV47" t="s">
        <v>5285</v>
      </c>
      <c r="IW47" t="s">
        <v>1089</v>
      </c>
      <c r="IX47" t="s">
        <v>5285</v>
      </c>
      <c r="IY47" t="s">
        <v>1103</v>
      </c>
      <c r="IZ47" t="s">
        <v>5285</v>
      </c>
    </row>
    <row r="48" spans="1:260" x14ac:dyDescent="0.3">
      <c r="A48" t="s">
        <v>5281</v>
      </c>
      <c r="B48" t="s">
        <v>1119</v>
      </c>
      <c r="C48" t="s">
        <v>1223</v>
      </c>
      <c r="D48" t="s">
        <v>1224</v>
      </c>
      <c r="E48" t="s">
        <v>5291</v>
      </c>
      <c r="F48" t="s">
        <v>4531</v>
      </c>
      <c r="G48" t="s">
        <v>4530</v>
      </c>
      <c r="H48" t="s">
        <v>4530</v>
      </c>
      <c r="I48" t="s">
        <v>4531</v>
      </c>
      <c r="J48" t="s">
        <v>4530</v>
      </c>
      <c r="K48" t="s">
        <v>4531</v>
      </c>
      <c r="L48" t="s">
        <v>4531</v>
      </c>
      <c r="M48" t="s">
        <v>4530</v>
      </c>
      <c r="N48" t="s">
        <v>4530</v>
      </c>
      <c r="O48" t="s">
        <v>4530</v>
      </c>
      <c r="P48" t="s">
        <v>4530</v>
      </c>
      <c r="Q48" t="s">
        <v>4530</v>
      </c>
      <c r="R48" t="s">
        <v>4530</v>
      </c>
      <c r="S48" t="s">
        <v>4530</v>
      </c>
      <c r="T48" t="s">
        <v>4530</v>
      </c>
      <c r="U48" t="s">
        <v>4530</v>
      </c>
      <c r="V48" t="s">
        <v>4530</v>
      </c>
      <c r="W48" t="s">
        <v>4530</v>
      </c>
      <c r="X48" t="s">
        <v>5288</v>
      </c>
      <c r="Y48" t="s">
        <v>4531</v>
      </c>
      <c r="Z48" t="s">
        <v>4530</v>
      </c>
      <c r="AA48" t="s">
        <v>4530</v>
      </c>
      <c r="AB48" t="s">
        <v>4530</v>
      </c>
      <c r="AC48" t="s">
        <v>4530</v>
      </c>
      <c r="AD48" t="s">
        <v>4530</v>
      </c>
      <c r="AE48" t="s">
        <v>4530</v>
      </c>
      <c r="AF48" t="s">
        <v>4530</v>
      </c>
      <c r="AG48" t="s">
        <v>4530</v>
      </c>
      <c r="AH48" t="s">
        <v>5292</v>
      </c>
      <c r="AI48" t="s">
        <v>4531</v>
      </c>
      <c r="AJ48" t="s">
        <v>4530</v>
      </c>
      <c r="AK48" t="s">
        <v>4530</v>
      </c>
      <c r="AL48" t="s">
        <v>4530</v>
      </c>
      <c r="AM48" t="s">
        <v>4531</v>
      </c>
      <c r="AN48" t="s">
        <v>4530</v>
      </c>
      <c r="AO48" t="s">
        <v>4530</v>
      </c>
      <c r="AP48" t="s">
        <v>4530</v>
      </c>
      <c r="AQ48" t="s">
        <v>4531</v>
      </c>
      <c r="AR48" t="s">
        <v>4530</v>
      </c>
      <c r="AS48" t="s">
        <v>4530</v>
      </c>
      <c r="AT48" t="s">
        <v>4530</v>
      </c>
      <c r="AU48" t="s">
        <v>4530</v>
      </c>
      <c r="AV48" t="s">
        <v>4531</v>
      </c>
      <c r="AW48" t="s">
        <v>4530</v>
      </c>
      <c r="AX48" t="s">
        <v>4530</v>
      </c>
      <c r="AY48" t="s">
        <v>4530</v>
      </c>
      <c r="AZ48" t="s">
        <v>4530</v>
      </c>
      <c r="BA48" t="s">
        <v>4530</v>
      </c>
      <c r="BB48" t="s">
        <v>5074</v>
      </c>
      <c r="BC48" t="s">
        <v>4531</v>
      </c>
      <c r="BD48" t="s">
        <v>4530</v>
      </c>
      <c r="BE48" t="s">
        <v>4530</v>
      </c>
      <c r="BF48" t="s">
        <v>4530</v>
      </c>
      <c r="BG48" t="s">
        <v>4530</v>
      </c>
      <c r="BH48" t="s">
        <v>5284</v>
      </c>
      <c r="BI48" t="s">
        <v>4531</v>
      </c>
      <c r="BJ48" t="s">
        <v>4531</v>
      </c>
      <c r="BK48" t="s">
        <v>4530</v>
      </c>
      <c r="BL48" t="s">
        <v>4531</v>
      </c>
      <c r="BM48" t="s">
        <v>4531</v>
      </c>
      <c r="BN48" t="s">
        <v>4531</v>
      </c>
      <c r="BO48" t="s">
        <v>4531</v>
      </c>
      <c r="BP48" t="s">
        <v>4531</v>
      </c>
      <c r="BQ48" t="s">
        <v>4531</v>
      </c>
      <c r="BR48" t="s">
        <v>4531</v>
      </c>
      <c r="BS48" t="s">
        <v>4531</v>
      </c>
      <c r="BT48" t="s">
        <v>4531</v>
      </c>
      <c r="BU48" t="s">
        <v>4531</v>
      </c>
      <c r="BV48" t="s">
        <v>4531</v>
      </c>
      <c r="BW48" t="s">
        <v>4531</v>
      </c>
      <c r="BX48" t="s">
        <v>4531</v>
      </c>
      <c r="BY48" t="s">
        <v>4531</v>
      </c>
      <c r="BZ48" t="s">
        <v>4531</v>
      </c>
      <c r="CA48" t="s">
        <v>4531</v>
      </c>
      <c r="CB48" t="s">
        <v>4531</v>
      </c>
      <c r="CC48" t="s">
        <v>4531</v>
      </c>
      <c r="CD48" t="s">
        <v>4531</v>
      </c>
      <c r="CE48" t="s">
        <v>4531</v>
      </c>
      <c r="CF48" t="s">
        <v>4531</v>
      </c>
      <c r="CG48" t="s">
        <v>4530</v>
      </c>
      <c r="CH48" t="s">
        <v>4530</v>
      </c>
      <c r="CI48" t="s">
        <v>4530</v>
      </c>
      <c r="CJ48" t="s">
        <v>4530</v>
      </c>
      <c r="CK48" t="s">
        <v>4530</v>
      </c>
      <c r="CL48" t="s">
        <v>4530</v>
      </c>
      <c r="CM48" t="s">
        <v>1084</v>
      </c>
      <c r="CN48" t="s">
        <v>1264</v>
      </c>
      <c r="CO48" t="s">
        <v>1089</v>
      </c>
      <c r="CP48" t="s">
        <v>5285</v>
      </c>
      <c r="CQ48" t="s">
        <v>1089</v>
      </c>
      <c r="CR48" t="s">
        <v>5285</v>
      </c>
      <c r="CS48" t="s">
        <v>1265</v>
      </c>
      <c r="CT48" t="s">
        <v>1265</v>
      </c>
      <c r="CU48" t="s">
        <v>1265</v>
      </c>
      <c r="CV48" t="s">
        <v>1265</v>
      </c>
      <c r="CW48" t="s">
        <v>1272</v>
      </c>
      <c r="CX48" t="s">
        <v>1266</v>
      </c>
      <c r="CY48" t="s">
        <v>1267</v>
      </c>
      <c r="CZ48" t="s">
        <v>1267</v>
      </c>
      <c r="DR48" t="s">
        <v>1139</v>
      </c>
      <c r="DT48" t="s">
        <v>1139</v>
      </c>
      <c r="DU48" t="s">
        <v>1139</v>
      </c>
      <c r="DV48" t="s">
        <v>1139</v>
      </c>
      <c r="ID48" t="s">
        <v>1093</v>
      </c>
      <c r="IS48" t="s">
        <v>1089</v>
      </c>
      <c r="IU48" t="s">
        <v>1089</v>
      </c>
      <c r="IV48" t="s">
        <v>5285</v>
      </c>
      <c r="IW48" t="s">
        <v>1089</v>
      </c>
      <c r="IX48" t="s">
        <v>5293</v>
      </c>
      <c r="IY48" t="s">
        <v>1103</v>
      </c>
      <c r="IZ48" t="s">
        <v>5294</v>
      </c>
    </row>
    <row r="49" spans="1:260" x14ac:dyDescent="0.3">
      <c r="A49" t="s">
        <v>5281</v>
      </c>
      <c r="B49" t="s">
        <v>1113</v>
      </c>
      <c r="C49" t="s">
        <v>1247</v>
      </c>
      <c r="D49" t="s">
        <v>1248</v>
      </c>
      <c r="E49" t="s">
        <v>5098</v>
      </c>
      <c r="F49" t="s">
        <v>4531</v>
      </c>
      <c r="G49" t="s">
        <v>4530</v>
      </c>
      <c r="H49" t="s">
        <v>4530</v>
      </c>
      <c r="I49" t="s">
        <v>4530</v>
      </c>
      <c r="J49" t="s">
        <v>4530</v>
      </c>
      <c r="K49" t="s">
        <v>4530</v>
      </c>
      <c r="L49" t="s">
        <v>4530</v>
      </c>
      <c r="M49" t="s">
        <v>4530</v>
      </c>
      <c r="N49" t="s">
        <v>4530</v>
      </c>
      <c r="O49" t="s">
        <v>4530</v>
      </c>
      <c r="P49" t="s">
        <v>4530</v>
      </c>
      <c r="Q49" t="s">
        <v>4530</v>
      </c>
      <c r="R49" t="s">
        <v>4530</v>
      </c>
      <c r="S49" t="s">
        <v>4530</v>
      </c>
      <c r="T49" t="s">
        <v>4530</v>
      </c>
      <c r="U49" t="s">
        <v>4530</v>
      </c>
      <c r="V49" t="s">
        <v>4530</v>
      </c>
      <c r="W49" t="s">
        <v>4530</v>
      </c>
      <c r="X49" t="s">
        <v>5072</v>
      </c>
      <c r="Y49" t="s">
        <v>4531</v>
      </c>
      <c r="Z49" t="s">
        <v>4530</v>
      </c>
      <c r="AA49" t="s">
        <v>4530</v>
      </c>
      <c r="AB49" t="s">
        <v>4530</v>
      </c>
      <c r="AC49" t="s">
        <v>4530</v>
      </c>
      <c r="AD49" t="s">
        <v>4530</v>
      </c>
      <c r="AE49" t="s">
        <v>4530</v>
      </c>
      <c r="AF49" t="s">
        <v>4530</v>
      </c>
      <c r="AG49" t="s">
        <v>4530</v>
      </c>
      <c r="AH49" t="s">
        <v>5295</v>
      </c>
      <c r="AI49" t="s">
        <v>4531</v>
      </c>
      <c r="AJ49" t="s">
        <v>4530</v>
      </c>
      <c r="AK49" t="s">
        <v>4530</v>
      </c>
      <c r="AL49" t="s">
        <v>4530</v>
      </c>
      <c r="AM49" t="s">
        <v>4530</v>
      </c>
      <c r="AN49" t="s">
        <v>4530</v>
      </c>
      <c r="AO49" t="s">
        <v>4530</v>
      </c>
      <c r="AP49" t="s">
        <v>4530</v>
      </c>
      <c r="AQ49" t="s">
        <v>4530</v>
      </c>
      <c r="AR49" t="s">
        <v>4530</v>
      </c>
      <c r="AS49" t="s">
        <v>4530</v>
      </c>
      <c r="AT49" t="s">
        <v>4530</v>
      </c>
      <c r="AU49" t="s">
        <v>4530</v>
      </c>
      <c r="AV49" t="s">
        <v>4530</v>
      </c>
      <c r="AW49" t="s">
        <v>4530</v>
      </c>
      <c r="AX49" t="s">
        <v>4530</v>
      </c>
      <c r="AY49" t="s">
        <v>4530</v>
      </c>
      <c r="AZ49" t="s">
        <v>4530</v>
      </c>
      <c r="BA49" t="s">
        <v>4530</v>
      </c>
      <c r="BB49" t="s">
        <v>1269</v>
      </c>
      <c r="BC49" t="s">
        <v>4530</v>
      </c>
      <c r="BD49" t="s">
        <v>4531</v>
      </c>
      <c r="BE49" t="s">
        <v>4531</v>
      </c>
      <c r="BF49" t="s">
        <v>4531</v>
      </c>
      <c r="BG49" t="s">
        <v>4531</v>
      </c>
      <c r="BH49" t="s">
        <v>5296</v>
      </c>
      <c r="BI49" t="s">
        <v>4531</v>
      </c>
      <c r="BJ49" t="s">
        <v>4531</v>
      </c>
      <c r="BK49" t="s">
        <v>4531</v>
      </c>
      <c r="BL49" t="s">
        <v>4531</v>
      </c>
      <c r="BM49" t="s">
        <v>4531</v>
      </c>
      <c r="BN49" t="s">
        <v>4531</v>
      </c>
      <c r="BO49" t="s">
        <v>4531</v>
      </c>
      <c r="BP49" t="s">
        <v>4531</v>
      </c>
      <c r="BQ49" t="s">
        <v>4531</v>
      </c>
      <c r="BR49" t="s">
        <v>4531</v>
      </c>
      <c r="BS49" t="s">
        <v>4531</v>
      </c>
      <c r="BT49" t="s">
        <v>4531</v>
      </c>
      <c r="BU49" t="s">
        <v>4531</v>
      </c>
      <c r="BV49" t="s">
        <v>4531</v>
      </c>
      <c r="BW49" t="s">
        <v>4531</v>
      </c>
      <c r="BX49" t="s">
        <v>4531</v>
      </c>
      <c r="BY49" t="s">
        <v>4531</v>
      </c>
      <c r="BZ49" t="s">
        <v>4531</v>
      </c>
      <c r="CA49" t="s">
        <v>4531</v>
      </c>
      <c r="CB49" t="s">
        <v>4531</v>
      </c>
      <c r="CC49" t="s">
        <v>4531</v>
      </c>
      <c r="CD49" t="s">
        <v>4531</v>
      </c>
      <c r="CE49" t="s">
        <v>4531</v>
      </c>
      <c r="CF49" t="s">
        <v>4531</v>
      </c>
      <c r="CG49" t="s">
        <v>4530</v>
      </c>
      <c r="CH49" t="s">
        <v>4530</v>
      </c>
      <c r="CI49" t="s">
        <v>4530</v>
      </c>
      <c r="CJ49" t="s">
        <v>4530</v>
      </c>
      <c r="CK49" t="s">
        <v>4530</v>
      </c>
      <c r="CL49" t="s">
        <v>4530</v>
      </c>
      <c r="CM49" t="s">
        <v>1111</v>
      </c>
      <c r="CN49" t="s">
        <v>1153</v>
      </c>
      <c r="CO49" t="s">
        <v>1111</v>
      </c>
      <c r="CQ49" t="s">
        <v>1111</v>
      </c>
      <c r="CS49" t="s">
        <v>1111</v>
      </c>
      <c r="CT49" t="s">
        <v>1111</v>
      </c>
      <c r="CU49" t="s">
        <v>1111</v>
      </c>
      <c r="CV49" t="s">
        <v>1111</v>
      </c>
      <c r="CW49" t="s">
        <v>1111</v>
      </c>
      <c r="CX49" t="s">
        <v>1111</v>
      </c>
      <c r="CY49" t="s">
        <v>1111</v>
      </c>
      <c r="CZ49" t="s">
        <v>1111</v>
      </c>
      <c r="FC49" t="s">
        <v>1139</v>
      </c>
      <c r="FE49" t="s">
        <v>1139</v>
      </c>
      <c r="FF49" t="s">
        <v>1139</v>
      </c>
      <c r="HT49" t="s">
        <v>1118</v>
      </c>
      <c r="HU49" t="s">
        <v>1111</v>
      </c>
      <c r="IS49" t="s">
        <v>1111</v>
      </c>
      <c r="IU49" t="s">
        <v>1111</v>
      </c>
      <c r="IW49" t="s">
        <v>1111</v>
      </c>
      <c r="IY49" t="s">
        <v>1103</v>
      </c>
      <c r="IZ49" t="s">
        <v>5297</v>
      </c>
    </row>
    <row r="50" spans="1:260" x14ac:dyDescent="0.3">
      <c r="A50" t="s">
        <v>5281</v>
      </c>
      <c r="B50" t="s">
        <v>1119</v>
      </c>
      <c r="C50" t="s">
        <v>1120</v>
      </c>
      <c r="D50" t="s">
        <v>1121</v>
      </c>
      <c r="E50" t="s">
        <v>5298</v>
      </c>
      <c r="F50" t="s">
        <v>4531</v>
      </c>
      <c r="G50" t="s">
        <v>4530</v>
      </c>
      <c r="H50" t="s">
        <v>4531</v>
      </c>
      <c r="I50" t="s">
        <v>4531</v>
      </c>
      <c r="J50" t="s">
        <v>4530</v>
      </c>
      <c r="K50" t="s">
        <v>4530</v>
      </c>
      <c r="L50" t="s">
        <v>4531</v>
      </c>
      <c r="M50" t="s">
        <v>4530</v>
      </c>
      <c r="N50" t="s">
        <v>4530</v>
      </c>
      <c r="O50" t="s">
        <v>4530</v>
      </c>
      <c r="P50" t="s">
        <v>4531</v>
      </c>
      <c r="Q50" t="s">
        <v>4531</v>
      </c>
      <c r="R50" t="s">
        <v>4530</v>
      </c>
      <c r="S50" t="s">
        <v>4530</v>
      </c>
      <c r="T50" t="s">
        <v>4530</v>
      </c>
      <c r="U50" t="s">
        <v>4530</v>
      </c>
      <c r="V50" t="s">
        <v>4530</v>
      </c>
      <c r="W50" t="s">
        <v>4530</v>
      </c>
      <c r="X50" t="s">
        <v>5299</v>
      </c>
      <c r="Y50" t="s">
        <v>4531</v>
      </c>
      <c r="Z50" t="s">
        <v>4531</v>
      </c>
      <c r="AA50" t="s">
        <v>4530</v>
      </c>
      <c r="AB50" t="s">
        <v>4530</v>
      </c>
      <c r="AC50" t="s">
        <v>4530</v>
      </c>
      <c r="AD50" t="s">
        <v>4530</v>
      </c>
      <c r="AE50" t="s">
        <v>4530</v>
      </c>
      <c r="AF50" t="s">
        <v>4530</v>
      </c>
      <c r="AG50" t="s">
        <v>4530</v>
      </c>
      <c r="AH50" t="s">
        <v>5300</v>
      </c>
      <c r="AI50" t="s">
        <v>4531</v>
      </c>
      <c r="AJ50" t="s">
        <v>4530</v>
      </c>
      <c r="AK50" t="s">
        <v>4530</v>
      </c>
      <c r="AL50" t="s">
        <v>4530</v>
      </c>
      <c r="AM50" t="s">
        <v>4530</v>
      </c>
      <c r="AN50" t="s">
        <v>4530</v>
      </c>
      <c r="AO50" t="s">
        <v>4530</v>
      </c>
      <c r="AP50" t="s">
        <v>4530</v>
      </c>
      <c r="AQ50" t="s">
        <v>4530</v>
      </c>
      <c r="AR50" t="s">
        <v>4530</v>
      </c>
      <c r="AS50" t="s">
        <v>4530</v>
      </c>
      <c r="AT50" t="s">
        <v>4530</v>
      </c>
      <c r="AU50" t="s">
        <v>4530</v>
      </c>
      <c r="AV50" t="s">
        <v>4530</v>
      </c>
      <c r="AW50" t="s">
        <v>4530</v>
      </c>
      <c r="AX50" t="s">
        <v>4530</v>
      </c>
      <c r="AY50" t="s">
        <v>4530</v>
      </c>
      <c r="AZ50" t="s">
        <v>4530</v>
      </c>
      <c r="BA50" t="s">
        <v>4530</v>
      </c>
      <c r="BB50" t="s">
        <v>5074</v>
      </c>
      <c r="BC50" t="s">
        <v>4531</v>
      </c>
      <c r="BD50" t="s">
        <v>4530</v>
      </c>
      <c r="BE50" t="s">
        <v>4530</v>
      </c>
      <c r="BF50" t="s">
        <v>4530</v>
      </c>
      <c r="BG50" t="s">
        <v>4530</v>
      </c>
      <c r="BH50" t="s">
        <v>5205</v>
      </c>
      <c r="BI50" t="s">
        <v>4531</v>
      </c>
      <c r="BJ50" t="s">
        <v>4531</v>
      </c>
      <c r="BK50" t="s">
        <v>4530</v>
      </c>
      <c r="BL50" t="s">
        <v>4531</v>
      </c>
      <c r="BM50" t="s">
        <v>4531</v>
      </c>
      <c r="BN50" t="s">
        <v>4531</v>
      </c>
      <c r="BO50" t="s">
        <v>4531</v>
      </c>
      <c r="BP50" t="s">
        <v>4531</v>
      </c>
      <c r="BQ50" t="s">
        <v>4531</v>
      </c>
      <c r="BR50" t="s">
        <v>4531</v>
      </c>
      <c r="BS50" t="s">
        <v>4531</v>
      </c>
      <c r="BT50" t="s">
        <v>4531</v>
      </c>
      <c r="BU50" t="s">
        <v>4531</v>
      </c>
      <c r="BV50" t="s">
        <v>4531</v>
      </c>
      <c r="BW50" t="s">
        <v>4531</v>
      </c>
      <c r="BX50" t="s">
        <v>4531</v>
      </c>
      <c r="BY50" t="s">
        <v>4531</v>
      </c>
      <c r="BZ50" t="s">
        <v>4531</v>
      </c>
      <c r="CA50" t="s">
        <v>4531</v>
      </c>
      <c r="CB50" t="s">
        <v>4531</v>
      </c>
      <c r="CC50" t="s">
        <v>4531</v>
      </c>
      <c r="CD50" t="s">
        <v>4531</v>
      </c>
      <c r="CE50" t="s">
        <v>4531</v>
      </c>
      <c r="CF50" t="s">
        <v>4531</v>
      </c>
      <c r="CG50" t="s">
        <v>4530</v>
      </c>
      <c r="CH50" t="s">
        <v>4530</v>
      </c>
      <c r="CI50" t="s">
        <v>4530</v>
      </c>
      <c r="CJ50" t="s">
        <v>4530</v>
      </c>
      <c r="CK50" t="s">
        <v>4530</v>
      </c>
      <c r="CL50" t="s">
        <v>4530</v>
      </c>
      <c r="CM50" t="s">
        <v>1084</v>
      </c>
      <c r="CN50" t="s">
        <v>1264</v>
      </c>
      <c r="CO50" t="s">
        <v>1127</v>
      </c>
      <c r="CQ50" t="s">
        <v>1127</v>
      </c>
      <c r="CS50" t="s">
        <v>1283</v>
      </c>
      <c r="CT50" t="s">
        <v>1266</v>
      </c>
      <c r="CU50" t="s">
        <v>1268</v>
      </c>
      <c r="CV50" t="s">
        <v>1268</v>
      </c>
      <c r="CW50" t="s">
        <v>1279</v>
      </c>
      <c r="CX50" t="s">
        <v>1266</v>
      </c>
      <c r="CY50" t="s">
        <v>1268</v>
      </c>
      <c r="CZ50" t="s">
        <v>1268</v>
      </c>
      <c r="IC50" t="s">
        <v>1118</v>
      </c>
      <c r="IS50" t="s">
        <v>1127</v>
      </c>
      <c r="IU50" t="s">
        <v>1127</v>
      </c>
      <c r="IW50" t="s">
        <v>1089</v>
      </c>
      <c r="IX50" t="s">
        <v>5301</v>
      </c>
      <c r="IY50" t="s">
        <v>1103</v>
      </c>
      <c r="IZ50" t="s">
        <v>5302</v>
      </c>
    </row>
    <row r="51" spans="1:260" x14ac:dyDescent="0.3">
      <c r="A51" t="s">
        <v>5281</v>
      </c>
      <c r="B51" t="s">
        <v>1190</v>
      </c>
      <c r="C51" t="s">
        <v>3404</v>
      </c>
      <c r="D51" t="s">
        <v>3474</v>
      </c>
      <c r="E51" t="s">
        <v>5303</v>
      </c>
      <c r="F51" t="s">
        <v>4531</v>
      </c>
      <c r="G51" t="s">
        <v>4530</v>
      </c>
      <c r="H51" t="s">
        <v>4530</v>
      </c>
      <c r="I51" t="s">
        <v>4530</v>
      </c>
      <c r="J51" t="s">
        <v>4530</v>
      </c>
      <c r="K51" t="s">
        <v>4530</v>
      </c>
      <c r="L51" t="s">
        <v>4530</v>
      </c>
      <c r="M51" t="s">
        <v>4530</v>
      </c>
      <c r="N51" t="s">
        <v>4530</v>
      </c>
      <c r="O51" t="s">
        <v>4530</v>
      </c>
      <c r="P51" t="s">
        <v>4530</v>
      </c>
      <c r="Q51" t="s">
        <v>4530</v>
      </c>
      <c r="R51" t="s">
        <v>4530</v>
      </c>
      <c r="S51" t="s">
        <v>4530</v>
      </c>
      <c r="T51" t="s">
        <v>4530</v>
      </c>
      <c r="U51" t="s">
        <v>4530</v>
      </c>
      <c r="V51" t="s">
        <v>4530</v>
      </c>
      <c r="W51" t="s">
        <v>4530</v>
      </c>
      <c r="X51" t="s">
        <v>5304</v>
      </c>
      <c r="Y51" t="s">
        <v>4531</v>
      </c>
      <c r="Z51" t="s">
        <v>4531</v>
      </c>
      <c r="AA51" t="s">
        <v>4530</v>
      </c>
      <c r="AB51" t="s">
        <v>4530</v>
      </c>
      <c r="AC51" t="s">
        <v>4530</v>
      </c>
      <c r="AD51" t="s">
        <v>4530</v>
      </c>
      <c r="AE51" t="s">
        <v>4531</v>
      </c>
      <c r="AF51" t="s">
        <v>4531</v>
      </c>
      <c r="AG51" t="s">
        <v>4530</v>
      </c>
      <c r="AH51" t="s">
        <v>5305</v>
      </c>
      <c r="AI51" t="s">
        <v>4531</v>
      </c>
      <c r="AJ51" t="s">
        <v>4530</v>
      </c>
      <c r="AK51" t="s">
        <v>4530</v>
      </c>
      <c r="AL51" t="s">
        <v>4530</v>
      </c>
      <c r="AM51" t="s">
        <v>4531</v>
      </c>
      <c r="AN51" t="s">
        <v>4530</v>
      </c>
      <c r="AO51" t="s">
        <v>4530</v>
      </c>
      <c r="AP51" t="s">
        <v>4530</v>
      </c>
      <c r="AQ51" t="s">
        <v>4530</v>
      </c>
      <c r="AR51" t="s">
        <v>4530</v>
      </c>
      <c r="AS51" t="s">
        <v>4531</v>
      </c>
      <c r="AT51" t="s">
        <v>4530</v>
      </c>
      <c r="AU51" t="s">
        <v>4530</v>
      </c>
      <c r="AV51" t="s">
        <v>4530</v>
      </c>
      <c r="AW51" t="s">
        <v>4530</v>
      </c>
      <c r="AX51" t="s">
        <v>4530</v>
      </c>
      <c r="AY51" t="s">
        <v>4530</v>
      </c>
      <c r="AZ51" t="s">
        <v>4530</v>
      </c>
      <c r="BA51" t="s">
        <v>4530</v>
      </c>
      <c r="BB51" t="s">
        <v>5074</v>
      </c>
      <c r="BC51" t="s">
        <v>4531</v>
      </c>
      <c r="BD51" t="s">
        <v>4530</v>
      </c>
      <c r="BE51" t="s">
        <v>4530</v>
      </c>
      <c r="BF51" t="s">
        <v>4530</v>
      </c>
      <c r="BG51" t="s">
        <v>4530</v>
      </c>
      <c r="BH51" t="s">
        <v>5201</v>
      </c>
      <c r="BI51" t="s">
        <v>4531</v>
      </c>
      <c r="BJ51" t="s">
        <v>4531</v>
      </c>
      <c r="BK51" t="s">
        <v>4531</v>
      </c>
      <c r="BL51" t="s">
        <v>4531</v>
      </c>
      <c r="BM51" t="s">
        <v>4531</v>
      </c>
      <c r="BN51" t="s">
        <v>4531</v>
      </c>
      <c r="BO51" t="s">
        <v>4531</v>
      </c>
      <c r="BP51" t="s">
        <v>4531</v>
      </c>
      <c r="BQ51" t="s">
        <v>4531</v>
      </c>
      <c r="BR51" t="s">
        <v>4531</v>
      </c>
      <c r="BS51" t="s">
        <v>4531</v>
      </c>
      <c r="BT51" t="s">
        <v>4531</v>
      </c>
      <c r="BU51" t="s">
        <v>4531</v>
      </c>
      <c r="BV51" t="s">
        <v>4531</v>
      </c>
      <c r="BW51" t="s">
        <v>4531</v>
      </c>
      <c r="BX51" t="s">
        <v>4531</v>
      </c>
      <c r="BY51" t="s">
        <v>4531</v>
      </c>
      <c r="BZ51" t="s">
        <v>4531</v>
      </c>
      <c r="CA51" t="s">
        <v>4531</v>
      </c>
      <c r="CB51" t="s">
        <v>4531</v>
      </c>
      <c r="CC51" t="s">
        <v>4531</v>
      </c>
      <c r="CD51" t="s">
        <v>4531</v>
      </c>
      <c r="CE51" t="s">
        <v>4531</v>
      </c>
      <c r="CF51" t="s">
        <v>4531</v>
      </c>
      <c r="CG51" t="s">
        <v>4530</v>
      </c>
      <c r="CH51" t="s">
        <v>4530</v>
      </c>
      <c r="CI51" t="s">
        <v>4530</v>
      </c>
      <c r="CJ51" t="s">
        <v>4530</v>
      </c>
      <c r="CK51" t="s">
        <v>4530</v>
      </c>
      <c r="CL51" t="s">
        <v>4530</v>
      </c>
      <c r="CM51" t="s">
        <v>1084</v>
      </c>
      <c r="CN51" t="s">
        <v>1264</v>
      </c>
      <c r="CO51" t="s">
        <v>1127</v>
      </c>
      <c r="CQ51" t="s">
        <v>1127</v>
      </c>
      <c r="CS51" t="s">
        <v>1270</v>
      </c>
      <c r="CT51" t="s">
        <v>1273</v>
      </c>
      <c r="CU51" t="s">
        <v>1267</v>
      </c>
      <c r="CV51" t="s">
        <v>1267</v>
      </c>
      <c r="CW51" t="s">
        <v>1270</v>
      </c>
      <c r="CX51" t="s">
        <v>1273</v>
      </c>
      <c r="CY51" t="s">
        <v>1267</v>
      </c>
      <c r="CZ51" t="s">
        <v>1267</v>
      </c>
      <c r="FQ51" t="s">
        <v>1139</v>
      </c>
      <c r="FZ51" t="s">
        <v>1139</v>
      </c>
      <c r="GC51" t="s">
        <v>1139</v>
      </c>
      <c r="IS51" t="s">
        <v>1089</v>
      </c>
      <c r="IU51" t="s">
        <v>1089</v>
      </c>
      <c r="IV51" t="s">
        <v>5306</v>
      </c>
      <c r="IW51" t="s">
        <v>1089</v>
      </c>
      <c r="IX51" t="s">
        <v>5306</v>
      </c>
      <c r="IY51" t="s">
        <v>1103</v>
      </c>
      <c r="IZ51" t="s">
        <v>5307</v>
      </c>
    </row>
    <row r="52" spans="1:260" x14ac:dyDescent="0.3">
      <c r="A52" t="s">
        <v>5281</v>
      </c>
      <c r="B52" t="s">
        <v>1190</v>
      </c>
      <c r="C52" t="s">
        <v>3404</v>
      </c>
      <c r="D52" t="s">
        <v>3474</v>
      </c>
      <c r="E52" t="s">
        <v>5082</v>
      </c>
      <c r="F52" t="s">
        <v>4531</v>
      </c>
      <c r="G52" t="s">
        <v>4530</v>
      </c>
      <c r="H52" t="s">
        <v>4530</v>
      </c>
      <c r="I52" t="s">
        <v>4530</v>
      </c>
      <c r="J52" t="s">
        <v>4530</v>
      </c>
      <c r="K52" t="s">
        <v>4530</v>
      </c>
      <c r="L52" t="s">
        <v>4530</v>
      </c>
      <c r="M52" t="s">
        <v>4530</v>
      </c>
      <c r="N52" t="s">
        <v>4530</v>
      </c>
      <c r="O52" t="s">
        <v>4530</v>
      </c>
      <c r="P52" t="s">
        <v>4530</v>
      </c>
      <c r="Q52" t="s">
        <v>4530</v>
      </c>
      <c r="R52" t="s">
        <v>4530</v>
      </c>
      <c r="S52" t="s">
        <v>4530</v>
      </c>
      <c r="T52" t="s">
        <v>4530</v>
      </c>
      <c r="U52" t="s">
        <v>4530</v>
      </c>
      <c r="V52" t="s">
        <v>4530</v>
      </c>
      <c r="W52" t="s">
        <v>4530</v>
      </c>
      <c r="X52" t="s">
        <v>5308</v>
      </c>
      <c r="Y52" t="s">
        <v>4531</v>
      </c>
      <c r="Z52" t="s">
        <v>4530</v>
      </c>
      <c r="AA52" t="s">
        <v>4530</v>
      </c>
      <c r="AB52" t="s">
        <v>4530</v>
      </c>
      <c r="AC52" t="s">
        <v>4530</v>
      </c>
      <c r="AD52" t="s">
        <v>4530</v>
      </c>
      <c r="AE52" t="s">
        <v>4530</v>
      </c>
      <c r="AF52" t="s">
        <v>4530</v>
      </c>
      <c r="AG52" t="s">
        <v>4530</v>
      </c>
      <c r="AH52" t="s">
        <v>5173</v>
      </c>
      <c r="AI52" t="s">
        <v>4531</v>
      </c>
      <c r="AJ52" t="s">
        <v>4530</v>
      </c>
      <c r="AK52" t="s">
        <v>4530</v>
      </c>
      <c r="AL52" t="s">
        <v>4530</v>
      </c>
      <c r="AM52" t="s">
        <v>4531</v>
      </c>
      <c r="AN52" t="s">
        <v>4530</v>
      </c>
      <c r="AO52" t="s">
        <v>4530</v>
      </c>
      <c r="AP52" t="s">
        <v>4530</v>
      </c>
      <c r="AQ52" t="s">
        <v>4530</v>
      </c>
      <c r="AR52" t="s">
        <v>4530</v>
      </c>
      <c r="AS52" t="s">
        <v>4530</v>
      </c>
      <c r="AT52" t="s">
        <v>4530</v>
      </c>
      <c r="AU52" t="s">
        <v>4530</v>
      </c>
      <c r="AV52" t="s">
        <v>4530</v>
      </c>
      <c r="AW52" t="s">
        <v>4530</v>
      </c>
      <c r="AX52" t="s">
        <v>4530</v>
      </c>
      <c r="AY52" t="s">
        <v>4530</v>
      </c>
      <c r="AZ52" t="s">
        <v>4530</v>
      </c>
      <c r="BA52" t="s">
        <v>4530</v>
      </c>
      <c r="BB52" t="s">
        <v>5218</v>
      </c>
      <c r="BC52" t="s">
        <v>4531</v>
      </c>
      <c r="BD52" t="s">
        <v>4531</v>
      </c>
      <c r="BE52" t="s">
        <v>4530</v>
      </c>
      <c r="BF52" t="s">
        <v>4530</v>
      </c>
      <c r="BG52" t="s">
        <v>4530</v>
      </c>
      <c r="BH52" t="s">
        <v>5201</v>
      </c>
      <c r="BI52" t="s">
        <v>4531</v>
      </c>
      <c r="BJ52" t="s">
        <v>4531</v>
      </c>
      <c r="BK52" t="s">
        <v>4531</v>
      </c>
      <c r="BL52" t="s">
        <v>4531</v>
      </c>
      <c r="BM52" t="s">
        <v>4531</v>
      </c>
      <c r="BN52" t="s">
        <v>4531</v>
      </c>
      <c r="BO52" t="s">
        <v>4531</v>
      </c>
      <c r="BP52" t="s">
        <v>4531</v>
      </c>
      <c r="BQ52" t="s">
        <v>4531</v>
      </c>
      <c r="BR52" t="s">
        <v>4531</v>
      </c>
      <c r="BS52" t="s">
        <v>4531</v>
      </c>
      <c r="BT52" t="s">
        <v>4531</v>
      </c>
      <c r="BU52" t="s">
        <v>4531</v>
      </c>
      <c r="BV52" t="s">
        <v>4531</v>
      </c>
      <c r="BW52" t="s">
        <v>4531</v>
      </c>
      <c r="BX52" t="s">
        <v>4531</v>
      </c>
      <c r="BY52" t="s">
        <v>4531</v>
      </c>
      <c r="BZ52" t="s">
        <v>4531</v>
      </c>
      <c r="CA52" t="s">
        <v>4531</v>
      </c>
      <c r="CB52" t="s">
        <v>4531</v>
      </c>
      <c r="CC52" t="s">
        <v>4531</v>
      </c>
      <c r="CD52" t="s">
        <v>4531</v>
      </c>
      <c r="CE52" t="s">
        <v>4531</v>
      </c>
      <c r="CF52" t="s">
        <v>4531</v>
      </c>
      <c r="CG52" t="s">
        <v>4530</v>
      </c>
      <c r="CH52" t="s">
        <v>4530</v>
      </c>
      <c r="CI52" t="s">
        <v>4530</v>
      </c>
      <c r="CJ52" t="s">
        <v>4530</v>
      </c>
      <c r="CK52" t="s">
        <v>4530</v>
      </c>
      <c r="CL52" t="s">
        <v>4530</v>
      </c>
      <c r="CM52" t="s">
        <v>1084</v>
      </c>
      <c r="CN52" t="s">
        <v>1153</v>
      </c>
      <c r="CO52" t="s">
        <v>1127</v>
      </c>
      <c r="CQ52" t="s">
        <v>1127</v>
      </c>
      <c r="CS52" t="s">
        <v>1111</v>
      </c>
      <c r="CT52" t="s">
        <v>1111</v>
      </c>
      <c r="CU52" t="s">
        <v>1267</v>
      </c>
      <c r="CV52" t="s">
        <v>1111</v>
      </c>
      <c r="CW52" t="s">
        <v>1265</v>
      </c>
      <c r="CX52" t="s">
        <v>1265</v>
      </c>
      <c r="CY52" t="s">
        <v>1267</v>
      </c>
      <c r="CZ52" t="s">
        <v>1111</v>
      </c>
      <c r="FQ52" t="s">
        <v>1139</v>
      </c>
      <c r="FZ52" t="s">
        <v>1139</v>
      </c>
      <c r="GC52" t="s">
        <v>1092</v>
      </c>
      <c r="IS52" t="s">
        <v>1111</v>
      </c>
      <c r="IU52" t="s">
        <v>1089</v>
      </c>
      <c r="IV52" t="s">
        <v>5309</v>
      </c>
      <c r="IW52" t="s">
        <v>1089</v>
      </c>
      <c r="IX52" t="s">
        <v>5310</v>
      </c>
      <c r="IY52" t="s">
        <v>1084</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topLeftCell="B1" zoomScaleNormal="100" workbookViewId="0">
      <pane ySplit="2" topLeftCell="A9" activePane="bottomLeft" state="frozen"/>
      <selection pane="bottomLeft" sqref="A1:XFD1048576"/>
    </sheetView>
  </sheetViews>
  <sheetFormatPr defaultRowHeight="14.4" x14ac:dyDescent="0.3"/>
  <cols>
    <col min="1" max="1" width="33.5546875" style="173" customWidth="1"/>
    <col min="2" max="2" width="71.5546875" style="173" customWidth="1"/>
    <col min="3" max="3" width="3.5546875" style="174" customWidth="1"/>
    <col min="4" max="4" width="33.5546875" style="174" customWidth="1"/>
    <col min="5" max="5" width="64.44140625" style="174" bestFit="1" customWidth="1"/>
  </cols>
  <sheetData>
    <row r="1" spans="1:5" x14ac:dyDescent="0.3">
      <c r="A1" s="170" t="s">
        <v>287</v>
      </c>
      <c r="B1" s="170"/>
      <c r="D1" s="171" t="s">
        <v>288</v>
      </c>
      <c r="E1" s="171"/>
    </row>
    <row r="2" spans="1:5" x14ac:dyDescent="0.3">
      <c r="A2" s="172" t="s">
        <v>289</v>
      </c>
      <c r="B2" s="172" t="s">
        <v>290</v>
      </c>
      <c r="D2" s="172" t="s">
        <v>289</v>
      </c>
      <c r="E2" s="172" t="s">
        <v>290</v>
      </c>
    </row>
    <row r="3" spans="1:5" x14ac:dyDescent="0.3">
      <c r="A3" s="173" t="s">
        <v>12</v>
      </c>
      <c r="B3" s="173" t="s">
        <v>291</v>
      </c>
      <c r="D3" s="177" t="s">
        <v>8</v>
      </c>
      <c r="E3" s="177" t="s">
        <v>292</v>
      </c>
    </row>
    <row r="4" spans="1:5" x14ac:dyDescent="0.3">
      <c r="A4" s="173" t="s">
        <v>8</v>
      </c>
      <c r="B4" s="173" t="s">
        <v>292</v>
      </c>
      <c r="D4" s="177" t="s">
        <v>13</v>
      </c>
      <c r="E4" s="177" t="s">
        <v>293</v>
      </c>
    </row>
    <row r="5" spans="1:5" x14ac:dyDescent="0.3">
      <c r="A5" s="173" t="s">
        <v>13</v>
      </c>
      <c r="B5" s="173" t="s">
        <v>293</v>
      </c>
      <c r="D5" s="177" t="s">
        <v>14</v>
      </c>
      <c r="E5" s="177" t="s">
        <v>294</v>
      </c>
    </row>
    <row r="6" spans="1:5" x14ac:dyDescent="0.3">
      <c r="A6" s="173" t="s">
        <v>14</v>
      </c>
      <c r="B6" s="173" t="s">
        <v>294</v>
      </c>
      <c r="D6" s="178" t="s">
        <v>15</v>
      </c>
      <c r="E6" s="178" t="s">
        <v>256</v>
      </c>
    </row>
    <row r="7" spans="1:5" x14ac:dyDescent="0.3">
      <c r="A7" s="173" t="s">
        <v>15</v>
      </c>
      <c r="B7" s="173" t="s">
        <v>256</v>
      </c>
      <c r="D7" s="174" t="s">
        <v>231</v>
      </c>
      <c r="E7" s="174" t="s">
        <v>653</v>
      </c>
    </row>
    <row r="8" spans="1:5" x14ac:dyDescent="0.3">
      <c r="A8" s="173" t="s">
        <v>16</v>
      </c>
      <c r="B8" s="173" t="s">
        <v>257</v>
      </c>
      <c r="D8" s="174" t="s">
        <v>510</v>
      </c>
      <c r="E8" s="174" t="s">
        <v>669</v>
      </c>
    </row>
    <row r="9" spans="1:5" x14ac:dyDescent="0.3">
      <c r="A9" s="173" t="s">
        <v>17</v>
      </c>
      <c r="B9" s="173" t="s">
        <v>296</v>
      </c>
      <c r="D9" s="174" t="s">
        <v>511</v>
      </c>
      <c r="E9" s="174" t="s">
        <v>665</v>
      </c>
    </row>
    <row r="10" spans="1:5" x14ac:dyDescent="0.3">
      <c r="A10" s="175" t="s">
        <v>18</v>
      </c>
      <c r="B10" s="175" t="s">
        <v>892</v>
      </c>
      <c r="D10" s="174" t="s">
        <v>512</v>
      </c>
      <c r="E10" s="174" t="s">
        <v>666</v>
      </c>
    </row>
    <row r="11" spans="1:5" x14ac:dyDescent="0.3">
      <c r="A11" s="173" t="s">
        <v>19</v>
      </c>
      <c r="B11" s="173" t="s">
        <v>297</v>
      </c>
      <c r="D11" s="174" t="s">
        <v>513</v>
      </c>
      <c r="E11" s="174" t="s">
        <v>667</v>
      </c>
    </row>
    <row r="12" spans="1:5" x14ac:dyDescent="0.3">
      <c r="A12" s="173" t="s">
        <v>20</v>
      </c>
      <c r="B12" s="173" t="s">
        <v>298</v>
      </c>
      <c r="D12" s="174" t="s">
        <v>514</v>
      </c>
      <c r="E12" s="174" t="s">
        <v>668</v>
      </c>
    </row>
    <row r="13" spans="1:5" x14ac:dyDescent="0.3">
      <c r="A13" s="173" t="s">
        <v>299</v>
      </c>
      <c r="B13" s="173" t="s">
        <v>300</v>
      </c>
      <c r="D13" s="174" t="s">
        <v>515</v>
      </c>
      <c r="E13" s="174" t="s">
        <v>670</v>
      </c>
    </row>
    <row r="14" spans="1:5" x14ac:dyDescent="0.3">
      <c r="A14" s="173" t="s">
        <v>21</v>
      </c>
      <c r="B14" s="173" t="s">
        <v>302</v>
      </c>
      <c r="D14" s="174" t="s">
        <v>516</v>
      </c>
      <c r="E14" s="174" t="s">
        <v>671</v>
      </c>
    </row>
    <row r="15" spans="1:5" x14ac:dyDescent="0.3">
      <c r="A15" s="173" t="s">
        <v>22</v>
      </c>
      <c r="B15" s="173" t="s">
        <v>304</v>
      </c>
      <c r="D15" s="174" t="s">
        <v>517</v>
      </c>
      <c r="E15" s="174" t="s">
        <v>654</v>
      </c>
    </row>
    <row r="16" spans="1:5" x14ac:dyDescent="0.3">
      <c r="A16" s="173" t="s">
        <v>23</v>
      </c>
      <c r="B16" s="173" t="s">
        <v>306</v>
      </c>
      <c r="D16" s="174" t="s">
        <v>518</v>
      </c>
      <c r="E16" s="174" t="s">
        <v>672</v>
      </c>
    </row>
    <row r="17" spans="1:5" x14ac:dyDescent="0.3">
      <c r="A17" s="173" t="s">
        <v>24</v>
      </c>
      <c r="B17" s="173" t="s">
        <v>308</v>
      </c>
      <c r="D17" s="174" t="s">
        <v>519</v>
      </c>
      <c r="E17" s="174" t="s">
        <v>673</v>
      </c>
    </row>
    <row r="18" spans="1:5" x14ac:dyDescent="0.3">
      <c r="A18" s="175" t="s">
        <v>621</v>
      </c>
      <c r="B18" s="175" t="s">
        <v>891</v>
      </c>
      <c r="D18" s="174" t="s">
        <v>520</v>
      </c>
      <c r="E18" s="174" t="s">
        <v>655</v>
      </c>
    </row>
    <row r="19" spans="1:5" x14ac:dyDescent="0.3">
      <c r="A19" s="173" t="s">
        <v>622</v>
      </c>
      <c r="B19" s="173" t="s">
        <v>858</v>
      </c>
      <c r="D19" s="174" t="s">
        <v>521</v>
      </c>
      <c r="E19" s="174" t="s">
        <v>656</v>
      </c>
    </row>
    <row r="20" spans="1:5" x14ac:dyDescent="0.3">
      <c r="A20" s="173" t="s">
        <v>623</v>
      </c>
      <c r="B20" s="173" t="s">
        <v>859</v>
      </c>
      <c r="D20" s="174" t="s">
        <v>522</v>
      </c>
      <c r="E20" s="174" t="s">
        <v>657</v>
      </c>
    </row>
    <row r="21" spans="1:5" x14ac:dyDescent="0.3">
      <c r="A21" s="173" t="s">
        <v>857</v>
      </c>
      <c r="B21" s="173" t="s">
        <v>860</v>
      </c>
      <c r="D21" s="174" t="s">
        <v>523</v>
      </c>
      <c r="E21" s="174" t="s">
        <v>658</v>
      </c>
    </row>
    <row r="22" spans="1:5" x14ac:dyDescent="0.3">
      <c r="A22" s="173" t="s">
        <v>624</v>
      </c>
      <c r="B22" s="173" t="s">
        <v>861</v>
      </c>
      <c r="D22" s="174" t="s">
        <v>524</v>
      </c>
      <c r="E22" s="174" t="s">
        <v>659</v>
      </c>
    </row>
    <row r="23" spans="1:5" x14ac:dyDescent="0.3">
      <c r="A23" s="173" t="s">
        <v>625</v>
      </c>
      <c r="B23" s="173" t="s">
        <v>862</v>
      </c>
      <c r="D23" s="174" t="s">
        <v>525</v>
      </c>
      <c r="E23" s="174" t="s">
        <v>660</v>
      </c>
    </row>
    <row r="24" spans="1:5" x14ac:dyDescent="0.3">
      <c r="A24" s="173" t="s">
        <v>626</v>
      </c>
      <c r="B24" s="173" t="s">
        <v>863</v>
      </c>
      <c r="D24" s="174" t="s">
        <v>526</v>
      </c>
      <c r="E24" s="174" t="s">
        <v>661</v>
      </c>
    </row>
    <row r="25" spans="1:5" x14ac:dyDescent="0.3">
      <c r="A25" s="173" t="s">
        <v>627</v>
      </c>
      <c r="B25" s="173" t="s">
        <v>864</v>
      </c>
      <c r="D25" s="174" t="s">
        <v>527</v>
      </c>
      <c r="E25" s="174" t="s">
        <v>674</v>
      </c>
    </row>
    <row r="26" spans="1:5" x14ac:dyDescent="0.3">
      <c r="A26" s="175" t="s">
        <v>25</v>
      </c>
      <c r="B26" s="175" t="s">
        <v>890</v>
      </c>
      <c r="D26" s="174" t="s">
        <v>528</v>
      </c>
      <c r="E26" s="174" t="s">
        <v>662</v>
      </c>
    </row>
    <row r="27" spans="1:5" x14ac:dyDescent="0.3">
      <c r="A27" s="177" t="s">
        <v>26</v>
      </c>
      <c r="B27" s="177" t="s">
        <v>311</v>
      </c>
      <c r="D27" s="174" t="s">
        <v>529</v>
      </c>
      <c r="E27" s="174" t="s">
        <v>663</v>
      </c>
    </row>
    <row r="28" spans="1:5" x14ac:dyDescent="0.3">
      <c r="A28" s="173" t="s">
        <v>27</v>
      </c>
      <c r="B28" s="173" t="s">
        <v>312</v>
      </c>
      <c r="D28" s="174" t="s">
        <v>530</v>
      </c>
      <c r="E28" s="174" t="s">
        <v>675</v>
      </c>
    </row>
    <row r="29" spans="1:5" x14ac:dyDescent="0.3">
      <c r="A29" s="173" t="s">
        <v>28</v>
      </c>
      <c r="B29" s="173" t="s">
        <v>313</v>
      </c>
      <c r="D29" s="174" t="s">
        <v>531</v>
      </c>
      <c r="E29" s="174" t="s">
        <v>664</v>
      </c>
    </row>
    <row r="30" spans="1:5" x14ac:dyDescent="0.3">
      <c r="A30" s="173" t="s">
        <v>29</v>
      </c>
      <c r="B30" s="173" t="s">
        <v>315</v>
      </c>
      <c r="D30" s="174" t="s">
        <v>532</v>
      </c>
      <c r="E30" s="174" t="s">
        <v>676</v>
      </c>
    </row>
    <row r="31" spans="1:5" x14ac:dyDescent="0.3">
      <c r="A31" s="173" t="s">
        <v>30</v>
      </c>
      <c r="B31" s="173" t="s">
        <v>306</v>
      </c>
      <c r="D31" s="174" t="s">
        <v>533</v>
      </c>
      <c r="E31" s="174" t="s">
        <v>677</v>
      </c>
    </row>
    <row r="32" spans="1:5" x14ac:dyDescent="0.3">
      <c r="A32" s="173" t="s">
        <v>31</v>
      </c>
      <c r="B32" s="173" t="s">
        <v>316</v>
      </c>
      <c r="D32" s="174" t="s">
        <v>534</v>
      </c>
      <c r="E32" s="174" t="s">
        <v>678</v>
      </c>
    </row>
    <row r="33" spans="1:5" x14ac:dyDescent="0.3">
      <c r="A33" s="175" t="s">
        <v>628</v>
      </c>
      <c r="B33" s="175" t="s">
        <v>888</v>
      </c>
      <c r="D33" s="174" t="s">
        <v>535</v>
      </c>
      <c r="E33" s="174" t="s">
        <v>679</v>
      </c>
    </row>
    <row r="34" spans="1:5" x14ac:dyDescent="0.3">
      <c r="A34" s="177" t="s">
        <v>629</v>
      </c>
      <c r="B34" s="177" t="s">
        <v>865</v>
      </c>
      <c r="D34" s="180" t="s">
        <v>536</v>
      </c>
      <c r="E34" s="180" t="s">
        <v>680</v>
      </c>
    </row>
    <row r="35" spans="1:5" x14ac:dyDescent="0.3">
      <c r="A35" s="173" t="s">
        <v>630</v>
      </c>
      <c r="B35" s="173" t="s">
        <v>866</v>
      </c>
      <c r="D35" s="174" t="s">
        <v>232</v>
      </c>
      <c r="E35" s="174" t="s">
        <v>681</v>
      </c>
    </row>
    <row r="36" spans="1:5" x14ac:dyDescent="0.3">
      <c r="A36" s="173" t="s">
        <v>631</v>
      </c>
      <c r="B36" s="173" t="s">
        <v>867</v>
      </c>
      <c r="D36" s="174" t="s">
        <v>537</v>
      </c>
      <c r="E36" s="174" t="s">
        <v>682</v>
      </c>
    </row>
    <row r="37" spans="1:5" x14ac:dyDescent="0.3">
      <c r="A37" s="173" t="s">
        <v>632</v>
      </c>
      <c r="B37" s="173" t="s">
        <v>868</v>
      </c>
      <c r="D37" s="174" t="s">
        <v>538</v>
      </c>
      <c r="E37" s="174" t="s">
        <v>683</v>
      </c>
    </row>
    <row r="38" spans="1:5" x14ac:dyDescent="0.3">
      <c r="A38" s="173" t="s">
        <v>633</v>
      </c>
      <c r="B38" s="173" t="s">
        <v>869</v>
      </c>
      <c r="D38" s="174" t="s">
        <v>539</v>
      </c>
      <c r="E38" s="174" t="s">
        <v>684</v>
      </c>
    </row>
    <row r="39" spans="1:5" x14ac:dyDescent="0.3">
      <c r="A39" s="173" t="s">
        <v>634</v>
      </c>
      <c r="B39" s="173" t="s">
        <v>870</v>
      </c>
      <c r="D39" s="174" t="s">
        <v>540</v>
      </c>
      <c r="E39" s="174" t="s">
        <v>689</v>
      </c>
    </row>
    <row r="40" spans="1:5" x14ac:dyDescent="0.3">
      <c r="A40" s="175" t="s">
        <v>32</v>
      </c>
      <c r="B40" s="175" t="s">
        <v>889</v>
      </c>
      <c r="D40" s="174" t="s">
        <v>541</v>
      </c>
      <c r="E40" s="174" t="s">
        <v>685</v>
      </c>
    </row>
    <row r="41" spans="1:5" x14ac:dyDescent="0.3">
      <c r="A41" s="177" t="s">
        <v>33</v>
      </c>
      <c r="B41" s="177" t="s">
        <v>320</v>
      </c>
      <c r="D41" s="174" t="s">
        <v>542</v>
      </c>
      <c r="E41" s="174" t="s">
        <v>690</v>
      </c>
    </row>
    <row r="42" spans="1:5" x14ac:dyDescent="0.3">
      <c r="A42" s="173" t="s">
        <v>34</v>
      </c>
      <c r="B42" s="173" t="s">
        <v>321</v>
      </c>
      <c r="D42" s="174" t="s">
        <v>543</v>
      </c>
      <c r="E42" s="174" t="s">
        <v>691</v>
      </c>
    </row>
    <row r="43" spans="1:5" x14ac:dyDescent="0.3">
      <c r="A43" s="173" t="s">
        <v>35</v>
      </c>
      <c r="B43" s="173" t="s">
        <v>322</v>
      </c>
      <c r="D43" s="174" t="s">
        <v>544</v>
      </c>
      <c r="E43" s="174" t="s">
        <v>692</v>
      </c>
    </row>
    <row r="44" spans="1:5" x14ac:dyDescent="0.3">
      <c r="A44" s="173" t="s">
        <v>36</v>
      </c>
      <c r="B44" s="173" t="s">
        <v>324</v>
      </c>
      <c r="D44" s="174" t="s">
        <v>545</v>
      </c>
      <c r="E44" s="174" t="s">
        <v>686</v>
      </c>
    </row>
    <row r="45" spans="1:5" x14ac:dyDescent="0.3">
      <c r="A45" s="173" t="s">
        <v>37</v>
      </c>
      <c r="B45" s="173" t="s">
        <v>306</v>
      </c>
      <c r="D45" s="174" t="s">
        <v>546</v>
      </c>
      <c r="E45" s="174" t="s">
        <v>687</v>
      </c>
    </row>
    <row r="46" spans="1:5" x14ac:dyDescent="0.3">
      <c r="A46" s="173" t="s">
        <v>325</v>
      </c>
      <c r="B46" s="173" t="s">
        <v>326</v>
      </c>
      <c r="D46" s="174" t="s">
        <v>547</v>
      </c>
      <c r="E46" s="174" t="s">
        <v>693</v>
      </c>
    </row>
    <row r="47" spans="1:5" x14ac:dyDescent="0.3">
      <c r="A47" s="175" t="s">
        <v>38</v>
      </c>
      <c r="B47" s="175" t="s">
        <v>887</v>
      </c>
      <c r="D47" s="174" t="s">
        <v>548</v>
      </c>
      <c r="E47" s="174" t="s">
        <v>694</v>
      </c>
    </row>
    <row r="48" spans="1:5" x14ac:dyDescent="0.3">
      <c r="A48" s="173" t="s">
        <v>39</v>
      </c>
      <c r="B48" s="173" t="s">
        <v>328</v>
      </c>
      <c r="D48" s="174" t="s">
        <v>549</v>
      </c>
      <c r="E48" s="174" t="s">
        <v>688</v>
      </c>
    </row>
    <row r="49" spans="1:5" x14ac:dyDescent="0.3">
      <c r="A49" s="173" t="s">
        <v>40</v>
      </c>
      <c r="B49" s="173" t="s">
        <v>329</v>
      </c>
      <c r="D49" s="174" t="s">
        <v>550</v>
      </c>
      <c r="E49" s="174" t="s">
        <v>695</v>
      </c>
    </row>
    <row r="50" spans="1:5" x14ac:dyDescent="0.3">
      <c r="A50" s="173" t="s">
        <v>41</v>
      </c>
      <c r="B50" s="173" t="s">
        <v>331</v>
      </c>
      <c r="D50" s="174" t="s">
        <v>551</v>
      </c>
      <c r="E50" s="174" t="s">
        <v>696</v>
      </c>
    </row>
    <row r="51" spans="1:5" x14ac:dyDescent="0.3">
      <c r="A51" s="173" t="s">
        <v>42</v>
      </c>
      <c r="B51" s="173" t="s">
        <v>333</v>
      </c>
      <c r="D51" s="174" t="s">
        <v>552</v>
      </c>
      <c r="E51" s="174" t="s">
        <v>697</v>
      </c>
    </row>
    <row r="52" spans="1:5" x14ac:dyDescent="0.3">
      <c r="A52" s="173" t="s">
        <v>43</v>
      </c>
      <c r="B52" s="173" t="s">
        <v>306</v>
      </c>
      <c r="D52" s="174" t="s">
        <v>553</v>
      </c>
      <c r="E52" s="174" t="s">
        <v>698</v>
      </c>
    </row>
    <row r="53" spans="1:5" x14ac:dyDescent="0.3">
      <c r="A53" s="173" t="s">
        <v>335</v>
      </c>
      <c r="B53" s="173" t="s">
        <v>336</v>
      </c>
      <c r="D53" s="174" t="s">
        <v>554</v>
      </c>
      <c r="E53" s="174" t="s">
        <v>699</v>
      </c>
    </row>
    <row r="54" spans="1:5" x14ac:dyDescent="0.3">
      <c r="A54" s="175" t="s">
        <v>44</v>
      </c>
      <c r="B54" s="175" t="s">
        <v>893</v>
      </c>
      <c r="D54" s="180" t="s">
        <v>555</v>
      </c>
      <c r="E54" s="180" t="s">
        <v>700</v>
      </c>
    </row>
    <row r="55" spans="1:5" x14ac:dyDescent="0.3">
      <c r="A55" s="173" t="s">
        <v>45</v>
      </c>
      <c r="B55" s="173" t="s">
        <v>338</v>
      </c>
      <c r="D55" s="174" t="s">
        <v>233</v>
      </c>
      <c r="E55" s="174" t="s">
        <v>701</v>
      </c>
    </row>
    <row r="56" spans="1:5" x14ac:dyDescent="0.3">
      <c r="A56" s="173" t="s">
        <v>46</v>
      </c>
      <c r="B56" s="173" t="s">
        <v>340</v>
      </c>
      <c r="D56" s="174" t="s">
        <v>556</v>
      </c>
      <c r="E56" s="174" t="s">
        <v>702</v>
      </c>
    </row>
    <row r="57" spans="1:5" x14ac:dyDescent="0.3">
      <c r="A57" s="173" t="s">
        <v>47</v>
      </c>
      <c r="B57" s="173" t="s">
        <v>342</v>
      </c>
      <c r="D57" s="174" t="s">
        <v>557</v>
      </c>
      <c r="E57" s="174" t="s">
        <v>703</v>
      </c>
    </row>
    <row r="58" spans="1:5" x14ac:dyDescent="0.3">
      <c r="A58" s="173" t="s">
        <v>48</v>
      </c>
      <c r="B58" s="173" t="s">
        <v>344</v>
      </c>
      <c r="D58" s="174" t="s">
        <v>558</v>
      </c>
      <c r="E58" s="174" t="s">
        <v>704</v>
      </c>
    </row>
    <row r="59" spans="1:5" x14ac:dyDescent="0.3">
      <c r="A59" s="173" t="s">
        <v>49</v>
      </c>
      <c r="B59" s="173" t="s">
        <v>306</v>
      </c>
      <c r="D59" s="174" t="s">
        <v>559</v>
      </c>
      <c r="E59" s="174" t="s">
        <v>705</v>
      </c>
    </row>
    <row r="60" spans="1:5" x14ac:dyDescent="0.3">
      <c r="A60" s="173" t="s">
        <v>50</v>
      </c>
      <c r="B60" s="173" t="s">
        <v>347</v>
      </c>
      <c r="D60" s="180" t="s">
        <v>560</v>
      </c>
      <c r="E60" s="180" t="s">
        <v>706</v>
      </c>
    </row>
    <row r="61" spans="1:5" x14ac:dyDescent="0.3">
      <c r="A61" s="175" t="s">
        <v>51</v>
      </c>
      <c r="B61" s="175" t="s">
        <v>886</v>
      </c>
      <c r="D61" s="174" t="s">
        <v>234</v>
      </c>
      <c r="E61" s="174" t="s">
        <v>707</v>
      </c>
    </row>
    <row r="62" spans="1:5" x14ac:dyDescent="0.3">
      <c r="A62" s="173" t="s">
        <v>52</v>
      </c>
      <c r="B62" s="173" t="s">
        <v>348</v>
      </c>
      <c r="D62" s="174" t="s">
        <v>561</v>
      </c>
      <c r="E62" s="174" t="s">
        <v>708</v>
      </c>
    </row>
    <row r="63" spans="1:5" x14ac:dyDescent="0.3">
      <c r="A63" s="173" t="s">
        <v>53</v>
      </c>
      <c r="B63" s="173" t="s">
        <v>350</v>
      </c>
      <c r="D63" s="174" t="s">
        <v>562</v>
      </c>
      <c r="E63" s="179" t="s">
        <v>709</v>
      </c>
    </row>
    <row r="64" spans="1:5" x14ac:dyDescent="0.3">
      <c r="A64" s="173" t="s">
        <v>54</v>
      </c>
      <c r="B64" s="173" t="s">
        <v>351</v>
      </c>
      <c r="D64" s="174" t="s">
        <v>563</v>
      </c>
      <c r="E64" s="179" t="s">
        <v>719</v>
      </c>
    </row>
    <row r="65" spans="1:5" x14ac:dyDescent="0.3">
      <c r="A65" s="173" t="s">
        <v>55</v>
      </c>
      <c r="B65" s="173" t="s">
        <v>353</v>
      </c>
      <c r="D65" s="174" t="s">
        <v>564</v>
      </c>
      <c r="E65" s="179" t="s">
        <v>720</v>
      </c>
    </row>
    <row r="66" spans="1:5" x14ac:dyDescent="0.3">
      <c r="A66" s="173" t="s">
        <v>56</v>
      </c>
      <c r="B66" s="173" t="s">
        <v>355</v>
      </c>
      <c r="D66" s="174" t="s">
        <v>565</v>
      </c>
      <c r="E66" s="179" t="s">
        <v>721</v>
      </c>
    </row>
    <row r="67" spans="1:5" x14ac:dyDescent="0.3">
      <c r="A67" s="173" t="s">
        <v>57</v>
      </c>
      <c r="B67" s="173" t="s">
        <v>306</v>
      </c>
      <c r="D67" s="174" t="s">
        <v>566</v>
      </c>
      <c r="E67" s="179" t="s">
        <v>722</v>
      </c>
    </row>
    <row r="68" spans="1:5" x14ac:dyDescent="0.3">
      <c r="A68" s="173" t="s">
        <v>58</v>
      </c>
      <c r="B68" s="173" t="s">
        <v>357</v>
      </c>
      <c r="D68" s="174" t="s">
        <v>567</v>
      </c>
      <c r="E68" s="179" t="s">
        <v>723</v>
      </c>
    </row>
    <row r="69" spans="1:5" x14ac:dyDescent="0.3">
      <c r="A69" s="175" t="s">
        <v>635</v>
      </c>
      <c r="B69" s="175" t="s">
        <v>885</v>
      </c>
      <c r="D69" s="174" t="s">
        <v>568</v>
      </c>
      <c r="E69" s="179" t="s">
        <v>724</v>
      </c>
    </row>
    <row r="70" spans="1:5" x14ac:dyDescent="0.3">
      <c r="A70" s="173" t="s">
        <v>636</v>
      </c>
      <c r="B70" s="173" t="s">
        <v>871</v>
      </c>
      <c r="D70" s="174" t="s">
        <v>569</v>
      </c>
      <c r="E70" s="179" t="s">
        <v>725</v>
      </c>
    </row>
    <row r="71" spans="1:5" x14ac:dyDescent="0.3">
      <c r="A71" s="173" t="s">
        <v>637</v>
      </c>
      <c r="B71" s="173" t="s">
        <v>872</v>
      </c>
      <c r="D71" s="174" t="s">
        <v>570</v>
      </c>
      <c r="E71" s="179" t="s">
        <v>726</v>
      </c>
    </row>
    <row r="72" spans="1:5" x14ac:dyDescent="0.3">
      <c r="A72" s="173" t="s">
        <v>638</v>
      </c>
      <c r="B72" s="173" t="s">
        <v>873</v>
      </c>
      <c r="D72" s="174" t="s">
        <v>571</v>
      </c>
      <c r="E72" s="179" t="s">
        <v>727</v>
      </c>
    </row>
    <row r="73" spans="1:5" x14ac:dyDescent="0.3">
      <c r="A73" s="173" t="s">
        <v>639</v>
      </c>
      <c r="B73" s="173" t="s">
        <v>874</v>
      </c>
      <c r="D73" s="174" t="s">
        <v>572</v>
      </c>
      <c r="E73" s="179" t="s">
        <v>728</v>
      </c>
    </row>
    <row r="74" spans="1:5" x14ac:dyDescent="0.3">
      <c r="A74" s="173" t="s">
        <v>640</v>
      </c>
      <c r="B74" s="173" t="s">
        <v>875</v>
      </c>
      <c r="D74" s="174" t="s">
        <v>573</v>
      </c>
      <c r="E74" s="179" t="s">
        <v>729</v>
      </c>
    </row>
    <row r="75" spans="1:5" x14ac:dyDescent="0.3">
      <c r="A75" s="173" t="s">
        <v>641</v>
      </c>
      <c r="B75" s="173" t="s">
        <v>869</v>
      </c>
      <c r="D75" s="174" t="s">
        <v>574</v>
      </c>
      <c r="E75" s="179" t="s">
        <v>730</v>
      </c>
    </row>
    <row r="76" spans="1:5" x14ac:dyDescent="0.3">
      <c r="A76" s="173" t="s">
        <v>642</v>
      </c>
      <c r="B76" s="173" t="s">
        <v>876</v>
      </c>
      <c r="D76" s="174" t="s">
        <v>575</v>
      </c>
      <c r="E76" s="179" t="s">
        <v>731</v>
      </c>
    </row>
    <row r="77" spans="1:5" x14ac:dyDescent="0.3">
      <c r="A77" s="175" t="s">
        <v>59</v>
      </c>
      <c r="B77" s="175" t="s">
        <v>878</v>
      </c>
      <c r="D77" s="174" t="s">
        <v>576</v>
      </c>
      <c r="E77" s="179" t="s">
        <v>732</v>
      </c>
    </row>
    <row r="78" spans="1:5" x14ac:dyDescent="0.3">
      <c r="A78" s="177" t="s">
        <v>60</v>
      </c>
      <c r="B78" s="177" t="s">
        <v>362</v>
      </c>
      <c r="D78" s="174" t="s">
        <v>577</v>
      </c>
      <c r="E78" s="179" t="s">
        <v>733</v>
      </c>
    </row>
    <row r="79" spans="1:5" x14ac:dyDescent="0.3">
      <c r="A79" s="173" t="s">
        <v>61</v>
      </c>
      <c r="B79" s="173" t="s">
        <v>363</v>
      </c>
      <c r="D79" s="174" t="s">
        <v>578</v>
      </c>
      <c r="E79" s="179" t="s">
        <v>734</v>
      </c>
    </row>
    <row r="80" spans="1:5" x14ac:dyDescent="0.3">
      <c r="A80" s="173" t="s">
        <v>62</v>
      </c>
      <c r="B80" s="173" t="s">
        <v>364</v>
      </c>
      <c r="D80" s="174" t="s">
        <v>579</v>
      </c>
      <c r="E80" s="179" t="s">
        <v>735</v>
      </c>
    </row>
    <row r="81" spans="1:5" x14ac:dyDescent="0.3">
      <c r="A81" s="173" t="s">
        <v>63</v>
      </c>
      <c r="B81" s="173" t="s">
        <v>366</v>
      </c>
      <c r="D81" s="174" t="s">
        <v>580</v>
      </c>
      <c r="E81" s="179" t="s">
        <v>736</v>
      </c>
    </row>
    <row r="82" spans="1:5" x14ac:dyDescent="0.3">
      <c r="A82" s="173" t="s">
        <v>64</v>
      </c>
      <c r="B82" s="173" t="s">
        <v>367</v>
      </c>
      <c r="D82" s="174" t="s">
        <v>581</v>
      </c>
      <c r="E82" s="179" t="s">
        <v>737</v>
      </c>
    </row>
    <row r="83" spans="1:5" x14ac:dyDescent="0.3">
      <c r="A83" s="173" t="s">
        <v>65</v>
      </c>
      <c r="B83" s="173" t="s">
        <v>306</v>
      </c>
      <c r="D83" s="174" t="s">
        <v>582</v>
      </c>
      <c r="E83" s="179" t="s">
        <v>738</v>
      </c>
    </row>
    <row r="84" spans="1:5" x14ac:dyDescent="0.3">
      <c r="A84" s="173" t="s">
        <v>66</v>
      </c>
      <c r="B84" s="173" t="s">
        <v>368</v>
      </c>
      <c r="D84" s="174" t="s">
        <v>583</v>
      </c>
      <c r="E84" s="179" t="s">
        <v>739</v>
      </c>
    </row>
    <row r="85" spans="1:5" x14ac:dyDescent="0.3">
      <c r="A85" s="175" t="s">
        <v>643</v>
      </c>
      <c r="B85" s="175" t="s">
        <v>877</v>
      </c>
      <c r="D85" s="174" t="s">
        <v>584</v>
      </c>
      <c r="E85" s="179" t="s">
        <v>740</v>
      </c>
    </row>
    <row r="86" spans="1:5" x14ac:dyDescent="0.3">
      <c r="A86" s="177" t="s">
        <v>644</v>
      </c>
      <c r="B86" s="177" t="s">
        <v>879</v>
      </c>
      <c r="D86" s="174" t="s">
        <v>585</v>
      </c>
      <c r="E86" s="179" t="s">
        <v>741</v>
      </c>
    </row>
    <row r="87" spans="1:5" x14ac:dyDescent="0.3">
      <c r="A87" s="173" t="s">
        <v>645</v>
      </c>
      <c r="B87" s="173" t="s">
        <v>880</v>
      </c>
      <c r="D87" s="174" t="s">
        <v>586</v>
      </c>
      <c r="E87" s="179" t="s">
        <v>742</v>
      </c>
    </row>
    <row r="88" spans="1:5" x14ac:dyDescent="0.3">
      <c r="A88" s="173" t="s">
        <v>646</v>
      </c>
      <c r="B88" s="173" t="s">
        <v>881</v>
      </c>
      <c r="D88" s="174" t="s">
        <v>587</v>
      </c>
      <c r="E88" s="179" t="s">
        <v>743</v>
      </c>
    </row>
    <row r="89" spans="1:5" x14ac:dyDescent="0.3">
      <c r="A89" s="173" t="s">
        <v>647</v>
      </c>
      <c r="B89" s="173" t="s">
        <v>882</v>
      </c>
      <c r="D89" s="174" t="s">
        <v>588</v>
      </c>
      <c r="E89" s="179" t="s">
        <v>744</v>
      </c>
    </row>
    <row r="90" spans="1:5" x14ac:dyDescent="0.3">
      <c r="A90" s="173" t="s">
        <v>648</v>
      </c>
      <c r="B90" s="173" t="s">
        <v>883</v>
      </c>
      <c r="D90" s="174" t="s">
        <v>589</v>
      </c>
      <c r="E90" s="179" t="s">
        <v>745</v>
      </c>
    </row>
    <row r="91" spans="1:5" x14ac:dyDescent="0.3">
      <c r="A91" s="173" t="s">
        <v>649</v>
      </c>
      <c r="B91" s="173" t="s">
        <v>869</v>
      </c>
      <c r="D91" s="180" t="s">
        <v>590</v>
      </c>
      <c r="E91" s="180" t="s">
        <v>746</v>
      </c>
    </row>
    <row r="92" spans="1:5" x14ac:dyDescent="0.3">
      <c r="A92" s="173" t="s">
        <v>650</v>
      </c>
      <c r="B92" s="173" t="s">
        <v>884</v>
      </c>
      <c r="D92" s="174" t="s">
        <v>235</v>
      </c>
      <c r="E92" s="174" t="s">
        <v>710</v>
      </c>
    </row>
    <row r="93" spans="1:5" x14ac:dyDescent="0.3">
      <c r="A93" s="175" t="s">
        <v>67</v>
      </c>
      <c r="B93" s="175" t="s">
        <v>894</v>
      </c>
      <c r="D93" s="174" t="s">
        <v>591</v>
      </c>
      <c r="E93" s="174" t="s">
        <v>711</v>
      </c>
    </row>
    <row r="94" spans="1:5" x14ac:dyDescent="0.3">
      <c r="A94" s="177" t="s">
        <v>68</v>
      </c>
      <c r="B94" s="177" t="s">
        <v>373</v>
      </c>
      <c r="D94" s="174" t="s">
        <v>592</v>
      </c>
      <c r="E94" s="179" t="s">
        <v>712</v>
      </c>
    </row>
    <row r="95" spans="1:5" x14ac:dyDescent="0.3">
      <c r="A95" s="173" t="s">
        <v>69</v>
      </c>
      <c r="B95" s="173" t="s">
        <v>376</v>
      </c>
      <c r="D95" s="174" t="s">
        <v>593</v>
      </c>
      <c r="E95" s="179" t="s">
        <v>713</v>
      </c>
    </row>
    <row r="96" spans="1:5" x14ac:dyDescent="0.3">
      <c r="A96" s="173" t="s">
        <v>70</v>
      </c>
      <c r="B96" s="173" t="s">
        <v>379</v>
      </c>
      <c r="D96" s="174" t="s">
        <v>594</v>
      </c>
      <c r="E96" s="179" t="s">
        <v>714</v>
      </c>
    </row>
    <row r="97" spans="1:5" x14ac:dyDescent="0.3">
      <c r="A97" s="173" t="s">
        <v>71</v>
      </c>
      <c r="B97" s="173" t="s">
        <v>381</v>
      </c>
      <c r="D97" s="174" t="s">
        <v>595</v>
      </c>
      <c r="E97" s="179" t="s">
        <v>755</v>
      </c>
    </row>
    <row r="98" spans="1:5" x14ac:dyDescent="0.3">
      <c r="A98" s="173" t="s">
        <v>72</v>
      </c>
      <c r="B98" s="173" t="s">
        <v>306</v>
      </c>
      <c r="D98" s="174" t="s">
        <v>596</v>
      </c>
      <c r="E98" s="179" t="s">
        <v>756</v>
      </c>
    </row>
    <row r="99" spans="1:5" x14ac:dyDescent="0.3">
      <c r="A99" s="173" t="s">
        <v>384</v>
      </c>
      <c r="B99" s="173" t="s">
        <v>385</v>
      </c>
      <c r="D99" s="174" t="s">
        <v>597</v>
      </c>
      <c r="E99" s="179" t="s">
        <v>757</v>
      </c>
    </row>
    <row r="100" spans="1:5" x14ac:dyDescent="0.3">
      <c r="A100" s="175" t="s">
        <v>73</v>
      </c>
      <c r="B100" s="175" t="s">
        <v>895</v>
      </c>
      <c r="D100" s="174" t="s">
        <v>598</v>
      </c>
      <c r="E100" s="179" t="s">
        <v>758</v>
      </c>
    </row>
    <row r="101" spans="1:5" x14ac:dyDescent="0.3">
      <c r="A101" s="173" t="s">
        <v>74</v>
      </c>
      <c r="B101" s="173" t="s">
        <v>388</v>
      </c>
      <c r="D101" s="174" t="s">
        <v>599</v>
      </c>
      <c r="E101" s="179" t="s">
        <v>759</v>
      </c>
    </row>
    <row r="102" spans="1:5" x14ac:dyDescent="0.3">
      <c r="A102" s="173" t="s">
        <v>75</v>
      </c>
      <c r="B102" s="173" t="s">
        <v>390</v>
      </c>
      <c r="D102" s="174" t="s">
        <v>600</v>
      </c>
      <c r="E102" s="179" t="s">
        <v>715</v>
      </c>
    </row>
    <row r="103" spans="1:5" x14ac:dyDescent="0.3">
      <c r="A103" s="173" t="s">
        <v>76</v>
      </c>
      <c r="B103" s="173" t="s">
        <v>392</v>
      </c>
      <c r="D103" s="174" t="s">
        <v>601</v>
      </c>
      <c r="E103" s="179" t="s">
        <v>760</v>
      </c>
    </row>
    <row r="104" spans="1:5" x14ac:dyDescent="0.3">
      <c r="A104" s="173" t="s">
        <v>77</v>
      </c>
      <c r="B104" s="173" t="s">
        <v>394</v>
      </c>
      <c r="D104" s="174" t="s">
        <v>602</v>
      </c>
      <c r="E104" s="179" t="s">
        <v>761</v>
      </c>
    </row>
    <row r="105" spans="1:5" x14ac:dyDescent="0.3">
      <c r="A105" s="173" t="s">
        <v>78</v>
      </c>
      <c r="B105" s="173" t="s">
        <v>396</v>
      </c>
      <c r="D105" s="174" t="s">
        <v>603</v>
      </c>
      <c r="E105" s="179" t="s">
        <v>716</v>
      </c>
    </row>
    <row r="106" spans="1:5" x14ac:dyDescent="0.3">
      <c r="A106" s="173" t="s">
        <v>79</v>
      </c>
      <c r="B106" s="173" t="s">
        <v>306</v>
      </c>
      <c r="D106" s="174" t="s">
        <v>604</v>
      </c>
      <c r="E106" s="179" t="s">
        <v>717</v>
      </c>
    </row>
    <row r="107" spans="1:5" x14ac:dyDescent="0.3">
      <c r="A107" s="173" t="s">
        <v>80</v>
      </c>
      <c r="B107" s="173" t="s">
        <v>399</v>
      </c>
      <c r="D107" s="174" t="s">
        <v>605</v>
      </c>
      <c r="E107" s="179" t="s">
        <v>762</v>
      </c>
    </row>
    <row r="108" spans="1:5" x14ac:dyDescent="0.3">
      <c r="A108" s="175" t="s">
        <v>87</v>
      </c>
      <c r="B108" s="175" t="s">
        <v>896</v>
      </c>
      <c r="D108" s="174" t="s">
        <v>606</v>
      </c>
      <c r="E108" s="179" t="s">
        <v>718</v>
      </c>
    </row>
    <row r="109" spans="1:5" x14ac:dyDescent="0.3">
      <c r="A109" s="173" t="s">
        <v>88</v>
      </c>
      <c r="B109" s="173" t="s">
        <v>402</v>
      </c>
      <c r="D109" s="174" t="s">
        <v>607</v>
      </c>
      <c r="E109" s="179" t="s">
        <v>763</v>
      </c>
    </row>
    <row r="110" spans="1:5" x14ac:dyDescent="0.3">
      <c r="A110" s="173" t="s">
        <v>89</v>
      </c>
      <c r="B110" s="173" t="s">
        <v>404</v>
      </c>
      <c r="D110" s="174" t="s">
        <v>608</v>
      </c>
      <c r="E110" s="179" t="s">
        <v>764</v>
      </c>
    </row>
    <row r="111" spans="1:5" x14ac:dyDescent="0.3">
      <c r="A111" s="173" t="s">
        <v>90</v>
      </c>
      <c r="B111" s="173" t="s">
        <v>406</v>
      </c>
      <c r="D111" s="174" t="s">
        <v>609</v>
      </c>
      <c r="E111" s="179" t="s">
        <v>765</v>
      </c>
    </row>
    <row r="112" spans="1:5" x14ac:dyDescent="0.3">
      <c r="A112" s="173" t="s">
        <v>91</v>
      </c>
      <c r="B112" s="173" t="s">
        <v>409</v>
      </c>
      <c r="D112" s="174" t="s">
        <v>610</v>
      </c>
      <c r="E112" s="179" t="s">
        <v>766</v>
      </c>
    </row>
    <row r="113" spans="1:5" x14ac:dyDescent="0.3">
      <c r="A113" s="173" t="s">
        <v>92</v>
      </c>
      <c r="B113" s="173" t="s">
        <v>306</v>
      </c>
      <c r="D113" s="174" t="s">
        <v>611</v>
      </c>
      <c r="E113" s="179" t="s">
        <v>767</v>
      </c>
    </row>
    <row r="114" spans="1:5" x14ac:dyDescent="0.3">
      <c r="A114" s="173" t="s">
        <v>93</v>
      </c>
      <c r="B114" s="173" t="s">
        <v>412</v>
      </c>
      <c r="D114" s="174" t="s">
        <v>612</v>
      </c>
      <c r="E114" s="179" t="s">
        <v>768</v>
      </c>
    </row>
    <row r="115" spans="1:5" x14ac:dyDescent="0.3">
      <c r="A115" s="175" t="s">
        <v>94</v>
      </c>
      <c r="B115" s="175" t="s">
        <v>897</v>
      </c>
      <c r="D115" s="174" t="s">
        <v>613</v>
      </c>
      <c r="E115" s="179" t="s">
        <v>747</v>
      </c>
    </row>
    <row r="116" spans="1:5" x14ac:dyDescent="0.3">
      <c r="A116" s="173" t="s">
        <v>95</v>
      </c>
      <c r="B116" s="173" t="s">
        <v>415</v>
      </c>
      <c r="D116" s="174" t="s">
        <v>614</v>
      </c>
      <c r="E116" s="179" t="s">
        <v>748</v>
      </c>
    </row>
    <row r="117" spans="1:5" x14ac:dyDescent="0.3">
      <c r="A117" s="173" t="s">
        <v>96</v>
      </c>
      <c r="B117" s="173" t="s">
        <v>417</v>
      </c>
      <c r="D117" s="174" t="s">
        <v>615</v>
      </c>
      <c r="E117" s="179" t="s">
        <v>749</v>
      </c>
    </row>
    <row r="118" spans="1:5" x14ac:dyDescent="0.3">
      <c r="A118" s="173" t="s">
        <v>97</v>
      </c>
      <c r="B118" s="173" t="s">
        <v>419</v>
      </c>
      <c r="D118" s="174" t="s">
        <v>616</v>
      </c>
      <c r="E118" s="179" t="s">
        <v>750</v>
      </c>
    </row>
    <row r="119" spans="1:5" x14ac:dyDescent="0.3">
      <c r="A119" s="173" t="s">
        <v>98</v>
      </c>
      <c r="B119" s="173" t="s">
        <v>306</v>
      </c>
      <c r="D119" s="174" t="s">
        <v>617</v>
      </c>
      <c r="E119" s="179" t="s">
        <v>751</v>
      </c>
    </row>
    <row r="120" spans="1:5" x14ac:dyDescent="0.3">
      <c r="A120" s="173" t="s">
        <v>99</v>
      </c>
      <c r="B120" s="173" t="s">
        <v>422</v>
      </c>
      <c r="D120" s="174" t="s">
        <v>618</v>
      </c>
      <c r="E120" s="179" t="s">
        <v>752</v>
      </c>
    </row>
    <row r="121" spans="1:5" x14ac:dyDescent="0.3">
      <c r="A121" s="175" t="s">
        <v>100</v>
      </c>
      <c r="B121" s="175" t="s">
        <v>898</v>
      </c>
      <c r="D121" s="174" t="s">
        <v>619</v>
      </c>
      <c r="E121" s="179" t="s">
        <v>753</v>
      </c>
    </row>
    <row r="122" spans="1:5" x14ac:dyDescent="0.3">
      <c r="A122" s="173" t="s">
        <v>101</v>
      </c>
      <c r="B122" s="173" t="s">
        <v>425</v>
      </c>
      <c r="D122" s="174" t="s">
        <v>620</v>
      </c>
      <c r="E122" s="180" t="s">
        <v>754</v>
      </c>
    </row>
    <row r="123" spans="1:5" x14ac:dyDescent="0.3">
      <c r="A123" s="173" t="s">
        <v>102</v>
      </c>
      <c r="B123" s="173" t="s">
        <v>427</v>
      </c>
      <c r="D123" s="176" t="s">
        <v>236</v>
      </c>
      <c r="E123" s="176" t="s">
        <v>258</v>
      </c>
    </row>
    <row r="124" spans="1:5" x14ac:dyDescent="0.3">
      <c r="A124" s="173" t="s">
        <v>103</v>
      </c>
      <c r="B124" s="173" t="s">
        <v>429</v>
      </c>
      <c r="D124" s="176" t="s">
        <v>237</v>
      </c>
      <c r="E124" s="176" t="s">
        <v>295</v>
      </c>
    </row>
    <row r="125" spans="1:5" x14ac:dyDescent="0.3">
      <c r="A125" s="173" t="s">
        <v>104</v>
      </c>
      <c r="B125" s="173" t="s">
        <v>306</v>
      </c>
      <c r="D125" s="174" t="s">
        <v>1040</v>
      </c>
      <c r="E125" s="174" t="s">
        <v>1044</v>
      </c>
    </row>
    <row r="126" spans="1:5" x14ac:dyDescent="0.3">
      <c r="A126" s="173" t="s">
        <v>105</v>
      </c>
      <c r="B126" s="173" t="s">
        <v>432</v>
      </c>
      <c r="D126" s="174" t="s">
        <v>1041</v>
      </c>
      <c r="E126" s="174" t="s">
        <v>1045</v>
      </c>
    </row>
    <row r="127" spans="1:5" x14ac:dyDescent="0.3">
      <c r="A127" s="175" t="s">
        <v>106</v>
      </c>
      <c r="B127" s="175" t="s">
        <v>899</v>
      </c>
      <c r="D127" s="174" t="s">
        <v>1042</v>
      </c>
      <c r="E127" s="174" t="s">
        <v>1046</v>
      </c>
    </row>
    <row r="128" spans="1:5" x14ac:dyDescent="0.3">
      <c r="A128" s="173" t="s">
        <v>107</v>
      </c>
      <c r="B128" s="173" t="s">
        <v>435</v>
      </c>
      <c r="D128" s="174" t="s">
        <v>1043</v>
      </c>
      <c r="E128" s="174" t="s">
        <v>1045</v>
      </c>
    </row>
    <row r="129" spans="1:5" x14ac:dyDescent="0.3">
      <c r="A129" s="173" t="s">
        <v>108</v>
      </c>
      <c r="B129" s="173" t="s">
        <v>437</v>
      </c>
      <c r="D129" s="175" t="s">
        <v>238</v>
      </c>
      <c r="E129" s="175" t="s">
        <v>259</v>
      </c>
    </row>
    <row r="130" spans="1:5" x14ac:dyDescent="0.3">
      <c r="A130" s="173" t="s">
        <v>109</v>
      </c>
      <c r="B130" s="173" t="s">
        <v>438</v>
      </c>
      <c r="D130" s="177" t="s">
        <v>239</v>
      </c>
      <c r="E130" s="177" t="s">
        <v>769</v>
      </c>
    </row>
    <row r="131" spans="1:5" x14ac:dyDescent="0.3">
      <c r="A131" s="173" t="s">
        <v>110</v>
      </c>
      <c r="B131" s="173" t="s">
        <v>306</v>
      </c>
      <c r="D131" s="177" t="s">
        <v>240</v>
      </c>
      <c r="E131" s="177" t="s">
        <v>770</v>
      </c>
    </row>
    <row r="132" spans="1:5" x14ac:dyDescent="0.3">
      <c r="A132" s="173" t="s">
        <v>111</v>
      </c>
      <c r="B132" s="173" t="s">
        <v>439</v>
      </c>
      <c r="D132" s="177" t="s">
        <v>241</v>
      </c>
      <c r="E132" s="177" t="s">
        <v>771</v>
      </c>
    </row>
    <row r="133" spans="1:5" x14ac:dyDescent="0.3">
      <c r="A133" s="175" t="s">
        <v>112</v>
      </c>
      <c r="B133" s="175" t="s">
        <v>900</v>
      </c>
      <c r="D133" s="175" t="s">
        <v>242</v>
      </c>
      <c r="E133" s="175" t="s">
        <v>301</v>
      </c>
    </row>
    <row r="134" spans="1:5" x14ac:dyDescent="0.3">
      <c r="A134" s="173" t="s">
        <v>113</v>
      </c>
      <c r="B134" s="173" t="s">
        <v>440</v>
      </c>
      <c r="D134" s="177" t="s">
        <v>243</v>
      </c>
      <c r="E134" s="177" t="s">
        <v>303</v>
      </c>
    </row>
    <row r="135" spans="1:5" x14ac:dyDescent="0.3">
      <c r="A135" s="173" t="s">
        <v>114</v>
      </c>
      <c r="B135" s="173" t="s">
        <v>441</v>
      </c>
      <c r="D135" s="177" t="s">
        <v>244</v>
      </c>
      <c r="E135" s="177" t="s">
        <v>305</v>
      </c>
    </row>
    <row r="136" spans="1:5" x14ac:dyDescent="0.3">
      <c r="A136" s="173" t="s">
        <v>115</v>
      </c>
      <c r="B136" s="173" t="s">
        <v>442</v>
      </c>
      <c r="D136" s="177" t="s">
        <v>245</v>
      </c>
      <c r="E136" s="177" t="s">
        <v>307</v>
      </c>
    </row>
    <row r="137" spans="1:5" x14ac:dyDescent="0.3">
      <c r="A137" s="173" t="s">
        <v>116</v>
      </c>
      <c r="B137" s="173" t="s">
        <v>306</v>
      </c>
      <c r="D137" s="173" t="s">
        <v>135</v>
      </c>
      <c r="E137" s="173" t="s">
        <v>309</v>
      </c>
    </row>
    <row r="138" spans="1:5" x14ac:dyDescent="0.3">
      <c r="A138" s="173" t="s">
        <v>117</v>
      </c>
      <c r="B138" s="173" t="s">
        <v>443</v>
      </c>
      <c r="D138" s="173" t="s">
        <v>772</v>
      </c>
      <c r="E138" s="173" t="s">
        <v>907</v>
      </c>
    </row>
    <row r="139" spans="1:5" x14ac:dyDescent="0.3">
      <c r="A139" s="175" t="s">
        <v>118</v>
      </c>
      <c r="B139" s="175" t="s">
        <v>901</v>
      </c>
      <c r="D139" s="173" t="s">
        <v>773</v>
      </c>
      <c r="E139" s="173" t="s">
        <v>908</v>
      </c>
    </row>
    <row r="140" spans="1:5" x14ac:dyDescent="0.3">
      <c r="A140" s="173" t="s">
        <v>119</v>
      </c>
      <c r="B140" s="173" t="s">
        <v>444</v>
      </c>
      <c r="D140" s="173" t="s">
        <v>136</v>
      </c>
      <c r="E140" s="173" t="s">
        <v>310</v>
      </c>
    </row>
    <row r="141" spans="1:5" x14ac:dyDescent="0.3">
      <c r="A141" s="173" t="s">
        <v>120</v>
      </c>
      <c r="B141" s="173" t="s">
        <v>445</v>
      </c>
      <c r="D141" s="173" t="s">
        <v>774</v>
      </c>
      <c r="E141" s="173" t="s">
        <v>909</v>
      </c>
    </row>
    <row r="142" spans="1:5" x14ac:dyDescent="0.3">
      <c r="A142" s="173" t="s">
        <v>121</v>
      </c>
      <c r="B142" s="173" t="s">
        <v>446</v>
      </c>
      <c r="D142" s="173" t="s">
        <v>775</v>
      </c>
      <c r="E142" s="173" t="s">
        <v>910</v>
      </c>
    </row>
    <row r="143" spans="1:5" x14ac:dyDescent="0.3">
      <c r="A143" s="173" t="s">
        <v>122</v>
      </c>
      <c r="B143" s="173" t="s">
        <v>306</v>
      </c>
      <c r="D143" s="173" t="s">
        <v>776</v>
      </c>
      <c r="E143" s="173" t="s">
        <v>911</v>
      </c>
    </row>
    <row r="144" spans="1:5" x14ac:dyDescent="0.3">
      <c r="A144" s="173" t="s">
        <v>123</v>
      </c>
      <c r="B144" s="173" t="s">
        <v>447</v>
      </c>
      <c r="D144" s="173" t="s">
        <v>777</v>
      </c>
      <c r="E144" s="173" t="s">
        <v>912</v>
      </c>
    </row>
    <row r="145" spans="1:5" x14ac:dyDescent="0.3">
      <c r="A145" s="175" t="s">
        <v>124</v>
      </c>
      <c r="B145" s="175" t="s">
        <v>903</v>
      </c>
      <c r="D145" s="173" t="s">
        <v>778</v>
      </c>
      <c r="E145" s="173" t="s">
        <v>913</v>
      </c>
    </row>
    <row r="146" spans="1:5" x14ac:dyDescent="0.3">
      <c r="A146" s="173" t="s">
        <v>125</v>
      </c>
      <c r="B146" s="173" t="s">
        <v>448</v>
      </c>
      <c r="D146" s="173" t="s">
        <v>779</v>
      </c>
      <c r="E146" s="173" t="s">
        <v>914</v>
      </c>
    </row>
    <row r="147" spans="1:5" x14ac:dyDescent="0.3">
      <c r="A147" s="173" t="s">
        <v>126</v>
      </c>
      <c r="B147" s="173" t="s">
        <v>449</v>
      </c>
      <c r="D147" s="173" t="s">
        <v>780</v>
      </c>
      <c r="E147" s="173" t="s">
        <v>915</v>
      </c>
    </row>
    <row r="148" spans="1:5" x14ac:dyDescent="0.3">
      <c r="A148" s="173" t="s">
        <v>127</v>
      </c>
      <c r="B148" s="173" t="s">
        <v>450</v>
      </c>
      <c r="D148" s="173" t="s">
        <v>781</v>
      </c>
      <c r="E148" s="173" t="s">
        <v>916</v>
      </c>
    </row>
    <row r="149" spans="1:5" x14ac:dyDescent="0.3">
      <c r="A149" s="173" t="s">
        <v>128</v>
      </c>
      <c r="B149" s="173" t="s">
        <v>306</v>
      </c>
      <c r="D149" s="173" t="s">
        <v>137</v>
      </c>
      <c r="E149" s="173" t="s">
        <v>314</v>
      </c>
    </row>
    <row r="150" spans="1:5" x14ac:dyDescent="0.3">
      <c r="A150" s="173" t="s">
        <v>129</v>
      </c>
      <c r="B150" s="173" t="s">
        <v>451</v>
      </c>
      <c r="D150" s="173" t="s">
        <v>782</v>
      </c>
      <c r="E150" s="173" t="s">
        <v>917</v>
      </c>
    </row>
    <row r="151" spans="1:5" x14ac:dyDescent="0.3">
      <c r="A151" s="175" t="s">
        <v>188</v>
      </c>
      <c r="B151" s="175" t="s">
        <v>902</v>
      </c>
      <c r="D151" s="173" t="s">
        <v>783</v>
      </c>
      <c r="E151" s="173" t="s">
        <v>918</v>
      </c>
    </row>
    <row r="152" spans="1:5" x14ac:dyDescent="0.3">
      <c r="A152" s="173" t="s">
        <v>189</v>
      </c>
      <c r="B152" s="173" t="s">
        <v>452</v>
      </c>
      <c r="D152" s="173" t="s">
        <v>138</v>
      </c>
      <c r="E152" s="173" t="s">
        <v>919</v>
      </c>
    </row>
    <row r="153" spans="1:5" x14ac:dyDescent="0.3">
      <c r="A153" s="173" t="s">
        <v>190</v>
      </c>
      <c r="B153" s="173" t="s">
        <v>453</v>
      </c>
      <c r="D153" s="173" t="s">
        <v>139</v>
      </c>
      <c r="E153" s="173" t="s">
        <v>361</v>
      </c>
    </row>
    <row r="154" spans="1:5" x14ac:dyDescent="0.3">
      <c r="A154" s="175" t="s">
        <v>191</v>
      </c>
      <c r="B154" s="175" t="s">
        <v>454</v>
      </c>
      <c r="D154" s="173" t="s">
        <v>140</v>
      </c>
      <c r="E154" s="173" t="s">
        <v>317</v>
      </c>
    </row>
    <row r="155" spans="1:5" x14ac:dyDescent="0.3">
      <c r="A155" s="173" t="s">
        <v>192</v>
      </c>
      <c r="B155" s="173" t="s">
        <v>455</v>
      </c>
      <c r="D155" s="173" t="s">
        <v>141</v>
      </c>
      <c r="E155" s="173" t="s">
        <v>318</v>
      </c>
    </row>
    <row r="156" spans="1:5" x14ac:dyDescent="0.3">
      <c r="A156" s="173" t="s">
        <v>193</v>
      </c>
      <c r="B156" s="173" t="s">
        <v>456</v>
      </c>
      <c r="D156" s="173" t="s">
        <v>142</v>
      </c>
      <c r="E156" s="173" t="s">
        <v>319</v>
      </c>
    </row>
    <row r="157" spans="1:5" x14ac:dyDescent="0.3">
      <c r="A157" s="173" t="s">
        <v>194</v>
      </c>
      <c r="B157" s="173" t="s">
        <v>457</v>
      </c>
      <c r="D157" s="173" t="s">
        <v>143</v>
      </c>
      <c r="E157" s="173" t="s">
        <v>920</v>
      </c>
    </row>
    <row r="158" spans="1:5" x14ac:dyDescent="0.3">
      <c r="A158" s="175" t="s">
        <v>195</v>
      </c>
      <c r="B158" s="175" t="s">
        <v>458</v>
      </c>
      <c r="D158" s="173" t="s">
        <v>784</v>
      </c>
      <c r="E158" s="173" t="s">
        <v>921</v>
      </c>
    </row>
    <row r="159" spans="1:5" x14ac:dyDescent="0.3">
      <c r="A159" s="173" t="s">
        <v>196</v>
      </c>
      <c r="B159" s="173" t="s">
        <v>459</v>
      </c>
      <c r="D159" s="173" t="s">
        <v>145</v>
      </c>
      <c r="E159" s="173" t="s">
        <v>327</v>
      </c>
    </row>
    <row r="160" spans="1:5" x14ac:dyDescent="0.3">
      <c r="A160" s="173" t="s">
        <v>197</v>
      </c>
      <c r="B160" s="173" t="s">
        <v>460</v>
      </c>
      <c r="D160" s="173" t="s">
        <v>785</v>
      </c>
      <c r="E160" s="173" t="s">
        <v>922</v>
      </c>
    </row>
    <row r="161" spans="1:5" x14ac:dyDescent="0.3">
      <c r="A161" s="173" t="s">
        <v>198</v>
      </c>
      <c r="B161" s="173" t="s">
        <v>461</v>
      </c>
      <c r="D161" s="173" t="s">
        <v>786</v>
      </c>
      <c r="E161" s="173" t="s">
        <v>923</v>
      </c>
    </row>
    <row r="162" spans="1:5" x14ac:dyDescent="0.3">
      <c r="A162" s="175" t="s">
        <v>199</v>
      </c>
      <c r="B162" s="175" t="s">
        <v>462</v>
      </c>
      <c r="D162" s="173" t="s">
        <v>144</v>
      </c>
      <c r="E162" s="173" t="s">
        <v>323</v>
      </c>
    </row>
    <row r="163" spans="1:5" x14ac:dyDescent="0.3">
      <c r="A163" s="173" t="s">
        <v>200</v>
      </c>
      <c r="B163" s="173" t="s">
        <v>463</v>
      </c>
      <c r="D163" s="173" t="s">
        <v>787</v>
      </c>
      <c r="E163" s="173" t="s">
        <v>924</v>
      </c>
    </row>
    <row r="164" spans="1:5" x14ac:dyDescent="0.3">
      <c r="A164" s="173" t="s">
        <v>201</v>
      </c>
      <c r="B164" s="173" t="s">
        <v>464</v>
      </c>
      <c r="D164" s="173" t="s">
        <v>788</v>
      </c>
      <c r="E164" s="173" t="s">
        <v>925</v>
      </c>
    </row>
    <row r="165" spans="1:5" x14ac:dyDescent="0.3">
      <c r="A165" s="175" t="s">
        <v>202</v>
      </c>
      <c r="B165" s="175" t="s">
        <v>465</v>
      </c>
      <c r="D165" s="173" t="s">
        <v>789</v>
      </c>
      <c r="E165" s="173" t="s">
        <v>926</v>
      </c>
    </row>
    <row r="166" spans="1:5" x14ac:dyDescent="0.3">
      <c r="A166" s="173" t="s">
        <v>203</v>
      </c>
      <c r="B166" s="173" t="s">
        <v>466</v>
      </c>
      <c r="D166" s="173" t="s">
        <v>790</v>
      </c>
      <c r="E166" s="173" t="s">
        <v>927</v>
      </c>
    </row>
    <row r="167" spans="1:5" x14ac:dyDescent="0.3">
      <c r="A167" s="173" t="s">
        <v>204</v>
      </c>
      <c r="B167" s="173" t="s">
        <v>467</v>
      </c>
      <c r="D167" s="173" t="s">
        <v>791</v>
      </c>
      <c r="E167" s="173" t="s">
        <v>928</v>
      </c>
    </row>
    <row r="168" spans="1:5" x14ac:dyDescent="0.3">
      <c r="A168" s="175" t="s">
        <v>205</v>
      </c>
      <c r="B168" s="175" t="s">
        <v>468</v>
      </c>
      <c r="D168" s="173" t="s">
        <v>792</v>
      </c>
      <c r="E168" s="173" t="s">
        <v>929</v>
      </c>
    </row>
    <row r="169" spans="1:5" x14ac:dyDescent="0.3">
      <c r="A169" s="173" t="s">
        <v>206</v>
      </c>
      <c r="B169" s="173" t="s">
        <v>469</v>
      </c>
      <c r="D169" s="173" t="s">
        <v>793</v>
      </c>
      <c r="E169" s="173" t="s">
        <v>930</v>
      </c>
    </row>
    <row r="170" spans="1:5" x14ac:dyDescent="0.3">
      <c r="A170" s="173" t="s">
        <v>207</v>
      </c>
      <c r="B170" s="173" t="s">
        <v>470</v>
      </c>
      <c r="D170" s="173" t="s">
        <v>149</v>
      </c>
      <c r="E170" s="173" t="s">
        <v>339</v>
      </c>
    </row>
    <row r="171" spans="1:5" x14ac:dyDescent="0.3">
      <c r="A171" s="175" t="s">
        <v>208</v>
      </c>
      <c r="B171" s="175" t="s">
        <v>471</v>
      </c>
      <c r="D171" s="173" t="s">
        <v>147</v>
      </c>
      <c r="E171" s="173" t="s">
        <v>334</v>
      </c>
    </row>
    <row r="172" spans="1:5" x14ac:dyDescent="0.3">
      <c r="A172" s="173" t="s">
        <v>209</v>
      </c>
      <c r="B172" s="173" t="s">
        <v>472</v>
      </c>
      <c r="D172" s="173" t="s">
        <v>146</v>
      </c>
      <c r="E172" s="173" t="s">
        <v>332</v>
      </c>
    </row>
    <row r="173" spans="1:5" x14ac:dyDescent="0.3">
      <c r="A173" s="173" t="s">
        <v>210</v>
      </c>
      <c r="B173" s="173" t="s">
        <v>473</v>
      </c>
      <c r="D173" s="173" t="s">
        <v>275</v>
      </c>
      <c r="E173" s="173" t="s">
        <v>365</v>
      </c>
    </row>
    <row r="174" spans="1:5" x14ac:dyDescent="0.3">
      <c r="A174" s="175" t="s">
        <v>211</v>
      </c>
      <c r="B174" s="175" t="s">
        <v>474</v>
      </c>
      <c r="D174" s="173" t="s">
        <v>794</v>
      </c>
      <c r="E174" s="173" t="s">
        <v>931</v>
      </c>
    </row>
    <row r="175" spans="1:5" x14ac:dyDescent="0.3">
      <c r="A175" s="173" t="s">
        <v>212</v>
      </c>
      <c r="B175" s="173" t="s">
        <v>475</v>
      </c>
      <c r="D175" s="173" t="s">
        <v>795</v>
      </c>
      <c r="E175" s="173" t="s">
        <v>932</v>
      </c>
    </row>
    <row r="176" spans="1:5" x14ac:dyDescent="0.3">
      <c r="A176" s="173" t="s">
        <v>213</v>
      </c>
      <c r="B176" s="173" t="s">
        <v>476</v>
      </c>
      <c r="D176" s="173" t="s">
        <v>796</v>
      </c>
      <c r="E176" s="173" t="s">
        <v>933</v>
      </c>
    </row>
    <row r="177" spans="1:5" x14ac:dyDescent="0.3">
      <c r="A177" s="175" t="s">
        <v>214</v>
      </c>
      <c r="B177" s="175" t="s">
        <v>477</v>
      </c>
      <c r="D177" s="173" t="s">
        <v>797</v>
      </c>
      <c r="E177" s="173" t="s">
        <v>934</v>
      </c>
    </row>
    <row r="178" spans="1:5" x14ac:dyDescent="0.3">
      <c r="A178" s="173" t="s">
        <v>215</v>
      </c>
      <c r="B178" s="173" t="s">
        <v>478</v>
      </c>
      <c r="D178" s="173" t="s">
        <v>798</v>
      </c>
      <c r="E178" s="173" t="s">
        <v>935</v>
      </c>
    </row>
    <row r="179" spans="1:5" x14ac:dyDescent="0.3">
      <c r="A179" s="173" t="s">
        <v>216</v>
      </c>
      <c r="B179" s="173" t="s">
        <v>479</v>
      </c>
      <c r="D179" s="173" t="s">
        <v>799</v>
      </c>
      <c r="E179" s="173" t="s">
        <v>936</v>
      </c>
    </row>
    <row r="180" spans="1:5" x14ac:dyDescent="0.3">
      <c r="A180" s="175" t="s">
        <v>217</v>
      </c>
      <c r="B180" s="175" t="s">
        <v>480</v>
      </c>
      <c r="D180" s="173" t="s">
        <v>800</v>
      </c>
      <c r="E180" s="173" t="s">
        <v>937</v>
      </c>
    </row>
    <row r="181" spans="1:5" x14ac:dyDescent="0.3">
      <c r="A181" s="173" t="s">
        <v>218</v>
      </c>
      <c r="B181" s="173" t="s">
        <v>481</v>
      </c>
      <c r="D181" s="173" t="s">
        <v>801</v>
      </c>
      <c r="E181" s="173" t="s">
        <v>938</v>
      </c>
    </row>
    <row r="182" spans="1:5" x14ac:dyDescent="0.3">
      <c r="A182" s="173" t="s">
        <v>219</v>
      </c>
      <c r="B182" s="173" t="s">
        <v>482</v>
      </c>
      <c r="D182" s="173" t="s">
        <v>148</v>
      </c>
      <c r="E182" s="173" t="s">
        <v>337</v>
      </c>
    </row>
    <row r="183" spans="1:5" x14ac:dyDescent="0.3">
      <c r="A183" s="175" t="s">
        <v>220</v>
      </c>
      <c r="B183" s="175" t="s">
        <v>483</v>
      </c>
      <c r="D183" s="173" t="s">
        <v>150</v>
      </c>
      <c r="E183" s="173" t="s">
        <v>341</v>
      </c>
    </row>
    <row r="184" spans="1:5" x14ac:dyDescent="0.3">
      <c r="A184" s="173" t="s">
        <v>221</v>
      </c>
      <c r="B184" s="173" t="s">
        <v>484</v>
      </c>
      <c r="D184" s="173" t="s">
        <v>802</v>
      </c>
      <c r="E184" s="173" t="s">
        <v>939</v>
      </c>
    </row>
    <row r="185" spans="1:5" x14ac:dyDescent="0.3">
      <c r="A185" s="173" t="s">
        <v>222</v>
      </c>
      <c r="B185" s="173" t="s">
        <v>485</v>
      </c>
      <c r="D185" s="173" t="s">
        <v>151</v>
      </c>
      <c r="E185" s="173" t="s">
        <v>343</v>
      </c>
    </row>
    <row r="186" spans="1:5" x14ac:dyDescent="0.3">
      <c r="A186" s="175" t="s">
        <v>223</v>
      </c>
      <c r="B186" s="175" t="s">
        <v>486</v>
      </c>
      <c r="D186" s="173" t="s">
        <v>152</v>
      </c>
      <c r="E186" s="173" t="s">
        <v>345</v>
      </c>
    </row>
    <row r="187" spans="1:5" x14ac:dyDescent="0.3">
      <c r="A187" s="173" t="s">
        <v>224</v>
      </c>
      <c r="B187" s="173" t="s">
        <v>487</v>
      </c>
      <c r="D187" s="173" t="s">
        <v>153</v>
      </c>
      <c r="E187" s="173" t="s">
        <v>346</v>
      </c>
    </row>
    <row r="188" spans="1:5" x14ac:dyDescent="0.3">
      <c r="A188" s="173" t="s">
        <v>225</v>
      </c>
      <c r="B188" s="173" t="s">
        <v>488</v>
      </c>
      <c r="D188" s="173" t="s">
        <v>906</v>
      </c>
      <c r="E188" s="173" t="s">
        <v>940</v>
      </c>
    </row>
    <row r="189" spans="1:5" x14ac:dyDescent="0.3">
      <c r="A189" s="175" t="s">
        <v>226</v>
      </c>
      <c r="B189" s="175" t="s">
        <v>489</v>
      </c>
      <c r="D189" s="173" t="s">
        <v>803</v>
      </c>
      <c r="E189" s="173" t="s">
        <v>941</v>
      </c>
    </row>
    <row r="190" spans="1:5" x14ac:dyDescent="0.3">
      <c r="A190" s="173" t="s">
        <v>227</v>
      </c>
      <c r="B190" s="173" t="s">
        <v>490</v>
      </c>
      <c r="D190" s="173" t="s">
        <v>154</v>
      </c>
      <c r="E190" s="173" t="s">
        <v>352</v>
      </c>
    </row>
    <row r="191" spans="1:5" x14ac:dyDescent="0.3">
      <c r="A191" s="173" t="s">
        <v>228</v>
      </c>
      <c r="B191" s="173" t="s">
        <v>1052</v>
      </c>
      <c r="D191" s="173" t="s">
        <v>155</v>
      </c>
      <c r="E191" s="173" t="s">
        <v>354</v>
      </c>
    </row>
    <row r="192" spans="1:5" x14ac:dyDescent="0.3">
      <c r="A192" s="173" t="s">
        <v>229</v>
      </c>
      <c r="B192" s="173" t="s">
        <v>491</v>
      </c>
      <c r="D192" s="173" t="s">
        <v>804</v>
      </c>
      <c r="E192" s="173" t="s">
        <v>942</v>
      </c>
    </row>
    <row r="193" spans="1:5" x14ac:dyDescent="0.3">
      <c r="A193" s="173" t="s">
        <v>230</v>
      </c>
      <c r="B193" s="173" t="s">
        <v>1051</v>
      </c>
      <c r="D193" s="173" t="s">
        <v>805</v>
      </c>
      <c r="E193" s="173" t="s">
        <v>943</v>
      </c>
    </row>
    <row r="194" spans="1:5" x14ac:dyDescent="0.3">
      <c r="A194" s="175" t="s">
        <v>1053</v>
      </c>
      <c r="B194" s="175" t="s">
        <v>1054</v>
      </c>
      <c r="D194" s="173" t="s">
        <v>806</v>
      </c>
      <c r="E194" s="173" t="s">
        <v>944</v>
      </c>
    </row>
    <row r="195" spans="1:5" x14ac:dyDescent="0.3">
      <c r="A195" s="175" t="s">
        <v>81</v>
      </c>
      <c r="B195" s="175" t="s">
        <v>1055</v>
      </c>
      <c r="D195" s="173" t="s">
        <v>807</v>
      </c>
      <c r="E195" s="173" t="s">
        <v>945</v>
      </c>
    </row>
    <row r="196" spans="1:5" x14ac:dyDescent="0.3">
      <c r="A196" s="175" t="s">
        <v>130</v>
      </c>
      <c r="B196" s="175" t="s">
        <v>492</v>
      </c>
      <c r="D196" s="173" t="s">
        <v>808</v>
      </c>
      <c r="E196" s="173" t="s">
        <v>946</v>
      </c>
    </row>
    <row r="197" spans="1:5" x14ac:dyDescent="0.3">
      <c r="A197" s="175" t="s">
        <v>82</v>
      </c>
      <c r="B197" s="175" t="s">
        <v>493</v>
      </c>
      <c r="D197" s="173" t="s">
        <v>809</v>
      </c>
      <c r="E197" s="173" t="s">
        <v>947</v>
      </c>
    </row>
    <row r="198" spans="1:5" x14ac:dyDescent="0.3">
      <c r="A198" s="173" t="s">
        <v>83</v>
      </c>
      <c r="B198" s="173" t="s">
        <v>494</v>
      </c>
      <c r="D198" s="173" t="s">
        <v>810</v>
      </c>
      <c r="E198" s="173" t="s">
        <v>948</v>
      </c>
    </row>
    <row r="199" spans="1:5" x14ac:dyDescent="0.3">
      <c r="A199" s="173" t="s">
        <v>84</v>
      </c>
      <c r="D199" s="173" t="s">
        <v>811</v>
      </c>
      <c r="E199" s="173" t="s">
        <v>949</v>
      </c>
    </row>
    <row r="200" spans="1:5" x14ac:dyDescent="0.3">
      <c r="A200" s="173" t="s">
        <v>85</v>
      </c>
      <c r="B200" s="173" t="s">
        <v>495</v>
      </c>
      <c r="D200" s="173" t="s">
        <v>812</v>
      </c>
      <c r="E200" s="173" t="s">
        <v>950</v>
      </c>
    </row>
    <row r="201" spans="1:5" x14ac:dyDescent="0.3">
      <c r="A201" s="173" t="s">
        <v>86</v>
      </c>
      <c r="B201" s="173" t="s">
        <v>496</v>
      </c>
      <c r="D201" s="173" t="s">
        <v>813</v>
      </c>
      <c r="E201" s="173" t="s">
        <v>951</v>
      </c>
    </row>
    <row r="202" spans="1:5" x14ac:dyDescent="0.3">
      <c r="A202" s="173" t="s">
        <v>853</v>
      </c>
      <c r="B202" s="173" t="s">
        <v>904</v>
      </c>
      <c r="D202" s="173" t="s">
        <v>156</v>
      </c>
      <c r="E202" s="173" t="s">
        <v>356</v>
      </c>
    </row>
    <row r="203" spans="1:5" x14ac:dyDescent="0.3">
      <c r="A203" s="175" t="s">
        <v>131</v>
      </c>
      <c r="B203" s="175" t="s">
        <v>497</v>
      </c>
      <c r="D203" s="173" t="s">
        <v>814</v>
      </c>
      <c r="E203" s="173" t="s">
        <v>952</v>
      </c>
    </row>
    <row r="204" spans="1:5" x14ac:dyDescent="0.3">
      <c r="A204" s="173" t="s">
        <v>132</v>
      </c>
      <c r="B204" s="173" t="s">
        <v>498</v>
      </c>
      <c r="D204" s="173" t="s">
        <v>815</v>
      </c>
      <c r="E204" s="173" t="s">
        <v>953</v>
      </c>
    </row>
    <row r="205" spans="1:5" x14ac:dyDescent="0.3">
      <c r="A205" s="173" t="s">
        <v>133</v>
      </c>
      <c r="B205" s="173" t="s">
        <v>499</v>
      </c>
      <c r="D205" s="173" t="s">
        <v>157</v>
      </c>
      <c r="E205" s="173" t="s">
        <v>358</v>
      </c>
    </row>
    <row r="206" spans="1:5" x14ac:dyDescent="0.3">
      <c r="A206" s="173" t="s">
        <v>134</v>
      </c>
      <c r="B206" s="173" t="s">
        <v>500</v>
      </c>
      <c r="D206" s="173" t="s">
        <v>158</v>
      </c>
      <c r="E206" s="173" t="s">
        <v>359</v>
      </c>
    </row>
    <row r="207" spans="1:5" x14ac:dyDescent="0.3">
      <c r="A207" s="178" t="s">
        <v>854</v>
      </c>
      <c r="B207" s="178" t="s">
        <v>905</v>
      </c>
      <c r="D207" s="173" t="s">
        <v>816</v>
      </c>
      <c r="E207" s="173" t="s">
        <v>954</v>
      </c>
    </row>
    <row r="208" spans="1:5" x14ac:dyDescent="0.3">
      <c r="A208" s="173" t="s">
        <v>135</v>
      </c>
      <c r="B208" s="173" t="s">
        <v>309</v>
      </c>
      <c r="D208" s="173" t="s">
        <v>276</v>
      </c>
      <c r="E208" s="173" t="s">
        <v>370</v>
      </c>
    </row>
    <row r="209" spans="1:5" x14ac:dyDescent="0.3">
      <c r="A209" s="173" t="s">
        <v>772</v>
      </c>
      <c r="B209" s="173" t="s">
        <v>907</v>
      </c>
      <c r="D209" s="173" t="s">
        <v>817</v>
      </c>
      <c r="E209" s="173" t="s">
        <v>955</v>
      </c>
    </row>
    <row r="210" spans="1:5" x14ac:dyDescent="0.3">
      <c r="A210" s="173" t="s">
        <v>773</v>
      </c>
      <c r="B210" s="173" t="s">
        <v>908</v>
      </c>
      <c r="D210" s="173" t="s">
        <v>818</v>
      </c>
      <c r="E210" s="173" t="s">
        <v>956</v>
      </c>
    </row>
    <row r="211" spans="1:5" x14ac:dyDescent="0.3">
      <c r="A211" s="173" t="s">
        <v>136</v>
      </c>
      <c r="B211" s="173" t="s">
        <v>310</v>
      </c>
      <c r="D211" s="173" t="s">
        <v>277</v>
      </c>
      <c r="E211" s="173" t="s">
        <v>369</v>
      </c>
    </row>
    <row r="212" spans="1:5" x14ac:dyDescent="0.3">
      <c r="A212" s="173" t="s">
        <v>774</v>
      </c>
      <c r="B212" s="173" t="s">
        <v>909</v>
      </c>
      <c r="D212" s="173" t="s">
        <v>819</v>
      </c>
      <c r="E212" s="173" t="s">
        <v>957</v>
      </c>
    </row>
    <row r="213" spans="1:5" x14ac:dyDescent="0.3">
      <c r="A213" s="173" t="s">
        <v>775</v>
      </c>
      <c r="B213" s="173" t="s">
        <v>910</v>
      </c>
      <c r="D213" s="173" t="s">
        <v>820</v>
      </c>
      <c r="E213" s="173" t="s">
        <v>958</v>
      </c>
    </row>
    <row r="214" spans="1:5" x14ac:dyDescent="0.3">
      <c r="A214" s="173" t="s">
        <v>776</v>
      </c>
      <c r="B214" s="173" t="s">
        <v>911</v>
      </c>
      <c r="D214" s="173" t="s">
        <v>821</v>
      </c>
      <c r="E214" s="173" t="s">
        <v>959</v>
      </c>
    </row>
    <row r="215" spans="1:5" x14ac:dyDescent="0.3">
      <c r="A215" s="173" t="s">
        <v>777</v>
      </c>
      <c r="B215" s="173" t="s">
        <v>912</v>
      </c>
      <c r="D215" s="173" t="s">
        <v>822</v>
      </c>
      <c r="E215" s="173" t="s">
        <v>960</v>
      </c>
    </row>
    <row r="216" spans="1:5" x14ac:dyDescent="0.3">
      <c r="A216" s="173" t="s">
        <v>778</v>
      </c>
      <c r="B216" s="173" t="s">
        <v>913</v>
      </c>
      <c r="D216" s="173" t="s">
        <v>823</v>
      </c>
      <c r="E216" s="173" t="s">
        <v>961</v>
      </c>
    </row>
    <row r="217" spans="1:5" x14ac:dyDescent="0.3">
      <c r="A217" s="173" t="s">
        <v>779</v>
      </c>
      <c r="B217" s="173" t="s">
        <v>914</v>
      </c>
      <c r="D217" s="173" t="s">
        <v>824</v>
      </c>
      <c r="E217" s="173" t="s">
        <v>962</v>
      </c>
    </row>
    <row r="218" spans="1:5" x14ac:dyDescent="0.3">
      <c r="A218" s="173" t="s">
        <v>780</v>
      </c>
      <c r="B218" s="173" t="s">
        <v>915</v>
      </c>
      <c r="D218" s="173" t="s">
        <v>825</v>
      </c>
      <c r="E218" s="173" t="s">
        <v>963</v>
      </c>
    </row>
    <row r="219" spans="1:5" x14ac:dyDescent="0.3">
      <c r="A219" s="173" t="s">
        <v>781</v>
      </c>
      <c r="B219" s="173" t="s">
        <v>916</v>
      </c>
      <c r="D219" s="173" t="s">
        <v>826</v>
      </c>
      <c r="E219" s="173" t="s">
        <v>964</v>
      </c>
    </row>
    <row r="220" spans="1:5" x14ac:dyDescent="0.3">
      <c r="A220" s="173" t="s">
        <v>137</v>
      </c>
      <c r="B220" s="173" t="s">
        <v>314</v>
      </c>
      <c r="D220" s="173" t="s">
        <v>827</v>
      </c>
      <c r="E220" s="173" t="s">
        <v>965</v>
      </c>
    </row>
    <row r="221" spans="1:5" x14ac:dyDescent="0.3">
      <c r="A221" s="173" t="s">
        <v>782</v>
      </c>
      <c r="B221" s="173" t="s">
        <v>917</v>
      </c>
      <c r="D221" s="173" t="s">
        <v>828</v>
      </c>
      <c r="E221" s="173" t="s">
        <v>966</v>
      </c>
    </row>
    <row r="222" spans="1:5" x14ac:dyDescent="0.3">
      <c r="A222" s="173" t="s">
        <v>783</v>
      </c>
      <c r="B222" s="173" t="s">
        <v>918</v>
      </c>
      <c r="D222" s="173" t="s">
        <v>829</v>
      </c>
      <c r="E222" s="173" t="s">
        <v>967</v>
      </c>
    </row>
    <row r="223" spans="1:5" x14ac:dyDescent="0.3">
      <c r="A223" s="173" t="s">
        <v>138</v>
      </c>
      <c r="B223" s="173" t="s">
        <v>919</v>
      </c>
      <c r="D223" s="173" t="s">
        <v>830</v>
      </c>
      <c r="E223" s="173" t="s">
        <v>968</v>
      </c>
    </row>
    <row r="224" spans="1:5" x14ac:dyDescent="0.3">
      <c r="A224" s="173" t="s">
        <v>139</v>
      </c>
      <c r="B224" s="173" t="s">
        <v>361</v>
      </c>
      <c r="D224" s="173" t="s">
        <v>831</v>
      </c>
      <c r="E224" s="173" t="s">
        <v>969</v>
      </c>
    </row>
    <row r="225" spans="1:5" x14ac:dyDescent="0.3">
      <c r="A225" s="173" t="s">
        <v>140</v>
      </c>
      <c r="B225" s="173" t="s">
        <v>317</v>
      </c>
      <c r="D225" s="173" t="s">
        <v>832</v>
      </c>
      <c r="E225" s="173" t="s">
        <v>970</v>
      </c>
    </row>
    <row r="226" spans="1:5" x14ac:dyDescent="0.3">
      <c r="A226" s="173" t="s">
        <v>141</v>
      </c>
      <c r="B226" s="173" t="s">
        <v>318</v>
      </c>
      <c r="D226" s="173" t="s">
        <v>833</v>
      </c>
      <c r="E226" s="173" t="s">
        <v>971</v>
      </c>
    </row>
    <row r="227" spans="1:5" x14ac:dyDescent="0.3">
      <c r="A227" s="173" t="s">
        <v>142</v>
      </c>
      <c r="B227" s="173" t="s">
        <v>319</v>
      </c>
      <c r="D227" s="173" t="s">
        <v>834</v>
      </c>
      <c r="E227" s="173" t="s">
        <v>972</v>
      </c>
    </row>
    <row r="228" spans="1:5" x14ac:dyDescent="0.3">
      <c r="A228" s="173" t="s">
        <v>143</v>
      </c>
      <c r="B228" s="173" t="s">
        <v>920</v>
      </c>
      <c r="D228" s="173" t="s">
        <v>835</v>
      </c>
      <c r="E228" s="173" t="s">
        <v>973</v>
      </c>
    </row>
    <row r="229" spans="1:5" x14ac:dyDescent="0.3">
      <c r="A229" s="173" t="s">
        <v>784</v>
      </c>
      <c r="B229" s="173" t="s">
        <v>921</v>
      </c>
      <c r="D229" s="173" t="s">
        <v>836</v>
      </c>
      <c r="E229" s="173" t="s">
        <v>974</v>
      </c>
    </row>
    <row r="230" spans="1:5" x14ac:dyDescent="0.3">
      <c r="A230" s="173" t="s">
        <v>145</v>
      </c>
      <c r="B230" s="173" t="s">
        <v>327</v>
      </c>
      <c r="D230" s="173" t="s">
        <v>837</v>
      </c>
      <c r="E230" s="173" t="s">
        <v>975</v>
      </c>
    </row>
    <row r="231" spans="1:5" x14ac:dyDescent="0.3">
      <c r="A231" s="173" t="s">
        <v>785</v>
      </c>
      <c r="B231" s="173" t="s">
        <v>922</v>
      </c>
      <c r="D231" s="173" t="s">
        <v>838</v>
      </c>
      <c r="E231" s="173" t="s">
        <v>976</v>
      </c>
    </row>
    <row r="232" spans="1:5" x14ac:dyDescent="0.3">
      <c r="A232" s="173" t="s">
        <v>786</v>
      </c>
      <c r="B232" s="173" t="s">
        <v>923</v>
      </c>
      <c r="D232" s="173" t="s">
        <v>839</v>
      </c>
      <c r="E232" s="173" t="s">
        <v>977</v>
      </c>
    </row>
    <row r="233" spans="1:5" x14ac:dyDescent="0.3">
      <c r="A233" s="173" t="s">
        <v>144</v>
      </c>
      <c r="B233" s="173" t="s">
        <v>323</v>
      </c>
      <c r="D233" s="173" t="s">
        <v>840</v>
      </c>
      <c r="E233" s="173" t="s">
        <v>978</v>
      </c>
    </row>
    <row r="234" spans="1:5" x14ac:dyDescent="0.3">
      <c r="A234" s="173" t="s">
        <v>787</v>
      </c>
      <c r="B234" s="173" t="s">
        <v>924</v>
      </c>
      <c r="D234" s="173" t="s">
        <v>841</v>
      </c>
      <c r="E234" s="173" t="s">
        <v>979</v>
      </c>
    </row>
    <row r="235" spans="1:5" x14ac:dyDescent="0.3">
      <c r="A235" s="173" t="s">
        <v>788</v>
      </c>
      <c r="B235" s="173" t="s">
        <v>925</v>
      </c>
      <c r="D235" s="173" t="s">
        <v>842</v>
      </c>
      <c r="E235" s="173" t="s">
        <v>980</v>
      </c>
    </row>
    <row r="236" spans="1:5" x14ac:dyDescent="0.3">
      <c r="A236" s="173" t="s">
        <v>789</v>
      </c>
      <c r="B236" s="173" t="s">
        <v>926</v>
      </c>
      <c r="D236" s="173" t="s">
        <v>843</v>
      </c>
      <c r="E236" s="173" t="s">
        <v>981</v>
      </c>
    </row>
    <row r="237" spans="1:5" x14ac:dyDescent="0.3">
      <c r="A237" s="173" t="s">
        <v>790</v>
      </c>
      <c r="B237" s="173" t="s">
        <v>927</v>
      </c>
      <c r="D237" s="173" t="s">
        <v>844</v>
      </c>
      <c r="E237" s="173" t="s">
        <v>982</v>
      </c>
    </row>
    <row r="238" spans="1:5" x14ac:dyDescent="0.3">
      <c r="A238" s="173" t="s">
        <v>791</v>
      </c>
      <c r="B238" s="173" t="s">
        <v>928</v>
      </c>
      <c r="D238" s="173" t="s">
        <v>845</v>
      </c>
      <c r="E238" s="173" t="s">
        <v>983</v>
      </c>
    </row>
    <row r="239" spans="1:5" x14ac:dyDescent="0.3">
      <c r="A239" s="173" t="s">
        <v>792</v>
      </c>
      <c r="B239" s="173" t="s">
        <v>929</v>
      </c>
      <c r="D239" s="173" t="s">
        <v>846</v>
      </c>
      <c r="E239" s="173" t="s">
        <v>984</v>
      </c>
    </row>
    <row r="240" spans="1:5" x14ac:dyDescent="0.3">
      <c r="A240" s="173" t="s">
        <v>793</v>
      </c>
      <c r="B240" s="173" t="s">
        <v>930</v>
      </c>
      <c r="D240" s="178" t="s">
        <v>847</v>
      </c>
      <c r="E240" s="178" t="s">
        <v>985</v>
      </c>
    </row>
    <row r="241" spans="1:5" x14ac:dyDescent="0.3">
      <c r="A241" s="173" t="s">
        <v>149</v>
      </c>
      <c r="B241" s="173" t="s">
        <v>339</v>
      </c>
      <c r="D241" s="173" t="s">
        <v>159</v>
      </c>
      <c r="E241" s="175" t="s">
        <v>330</v>
      </c>
    </row>
    <row r="242" spans="1:5" x14ac:dyDescent="0.3">
      <c r="A242" s="173" t="s">
        <v>147</v>
      </c>
      <c r="B242" s="173" t="s">
        <v>334</v>
      </c>
      <c r="D242" s="173" t="s">
        <v>280</v>
      </c>
      <c r="E242" s="177" t="s">
        <v>360</v>
      </c>
    </row>
    <row r="243" spans="1:5" x14ac:dyDescent="0.3">
      <c r="A243" s="173" t="s">
        <v>146</v>
      </c>
      <c r="B243" s="173" t="s">
        <v>332</v>
      </c>
      <c r="D243" s="173" t="s">
        <v>848</v>
      </c>
      <c r="E243" s="177" t="s">
        <v>986</v>
      </c>
    </row>
    <row r="244" spans="1:5" x14ac:dyDescent="0.3">
      <c r="A244" s="173" t="s">
        <v>275</v>
      </c>
      <c r="B244" s="173" t="s">
        <v>365</v>
      </c>
      <c r="D244" s="173" t="s">
        <v>160</v>
      </c>
      <c r="E244" s="177" t="s">
        <v>987</v>
      </c>
    </row>
    <row r="245" spans="1:5" x14ac:dyDescent="0.3">
      <c r="A245" s="173" t="s">
        <v>794</v>
      </c>
      <c r="B245" s="173" t="s">
        <v>931</v>
      </c>
      <c r="D245" s="173" t="s">
        <v>161</v>
      </c>
      <c r="E245" s="177" t="s">
        <v>349</v>
      </c>
    </row>
    <row r="246" spans="1:5" x14ac:dyDescent="0.3">
      <c r="A246" s="173" t="s">
        <v>795</v>
      </c>
      <c r="B246" s="173" t="s">
        <v>932</v>
      </c>
      <c r="D246" s="173" t="s">
        <v>374</v>
      </c>
      <c r="E246" s="177" t="s">
        <v>375</v>
      </c>
    </row>
    <row r="247" spans="1:5" x14ac:dyDescent="0.3">
      <c r="A247" s="173" t="s">
        <v>796</v>
      </c>
      <c r="B247" s="173" t="s">
        <v>933</v>
      </c>
      <c r="D247" s="173" t="s">
        <v>849</v>
      </c>
      <c r="E247" s="177" t="s">
        <v>988</v>
      </c>
    </row>
    <row r="248" spans="1:5" x14ac:dyDescent="0.3">
      <c r="A248" s="173" t="s">
        <v>797</v>
      </c>
      <c r="B248" s="173" t="s">
        <v>934</v>
      </c>
      <c r="D248" s="173" t="s">
        <v>377</v>
      </c>
      <c r="E248" s="177" t="s">
        <v>378</v>
      </c>
    </row>
    <row r="249" spans="1:5" x14ac:dyDescent="0.3">
      <c r="A249" s="173" t="s">
        <v>798</v>
      </c>
      <c r="B249" s="173" t="s">
        <v>935</v>
      </c>
      <c r="D249" s="173" t="s">
        <v>278</v>
      </c>
      <c r="E249" s="177" t="s">
        <v>371</v>
      </c>
    </row>
    <row r="250" spans="1:5" x14ac:dyDescent="0.3">
      <c r="A250" s="173" t="s">
        <v>799</v>
      </c>
      <c r="B250" s="173" t="s">
        <v>936</v>
      </c>
      <c r="D250" s="173" t="s">
        <v>279</v>
      </c>
      <c r="E250" s="177" t="s">
        <v>372</v>
      </c>
    </row>
    <row r="251" spans="1:5" x14ac:dyDescent="0.3">
      <c r="A251" s="173" t="s">
        <v>800</v>
      </c>
      <c r="B251" s="173" t="s">
        <v>937</v>
      </c>
      <c r="D251" s="173" t="s">
        <v>850</v>
      </c>
      <c r="E251" s="177" t="s">
        <v>989</v>
      </c>
    </row>
    <row r="252" spans="1:5" x14ac:dyDescent="0.3">
      <c r="A252" s="173" t="s">
        <v>801</v>
      </c>
      <c r="B252" s="173" t="s">
        <v>938</v>
      </c>
      <c r="D252" s="173" t="s">
        <v>851</v>
      </c>
      <c r="E252" s="177" t="s">
        <v>990</v>
      </c>
    </row>
    <row r="253" spans="1:5" x14ac:dyDescent="0.3">
      <c r="A253" s="173" t="s">
        <v>148</v>
      </c>
      <c r="B253" s="173" t="s">
        <v>337</v>
      </c>
      <c r="D253" s="178" t="s">
        <v>852</v>
      </c>
      <c r="E253" s="178" t="s">
        <v>991</v>
      </c>
    </row>
    <row r="254" spans="1:5" x14ac:dyDescent="0.3">
      <c r="A254" s="173" t="s">
        <v>150</v>
      </c>
      <c r="B254" s="173" t="s">
        <v>341</v>
      </c>
      <c r="D254" s="175" t="s">
        <v>162</v>
      </c>
      <c r="E254" s="175" t="s">
        <v>380</v>
      </c>
    </row>
    <row r="255" spans="1:5" x14ac:dyDescent="0.3">
      <c r="A255" s="173" t="s">
        <v>802</v>
      </c>
      <c r="B255" s="173" t="s">
        <v>939</v>
      </c>
      <c r="D255" s="177" t="s">
        <v>163</v>
      </c>
      <c r="E255" s="177" t="s">
        <v>382</v>
      </c>
    </row>
    <row r="256" spans="1:5" x14ac:dyDescent="0.3">
      <c r="A256" s="173" t="s">
        <v>151</v>
      </c>
      <c r="B256" s="173" t="s">
        <v>343</v>
      </c>
      <c r="D256" s="177" t="s">
        <v>164</v>
      </c>
      <c r="E256" s="177" t="s">
        <v>383</v>
      </c>
    </row>
    <row r="257" spans="1:5" x14ac:dyDescent="0.3">
      <c r="A257" s="173" t="s">
        <v>152</v>
      </c>
      <c r="B257" s="173" t="s">
        <v>345</v>
      </c>
      <c r="D257" s="177" t="s">
        <v>165</v>
      </c>
      <c r="E257" s="177" t="s">
        <v>386</v>
      </c>
    </row>
    <row r="258" spans="1:5" x14ac:dyDescent="0.3">
      <c r="A258" s="173" t="s">
        <v>153</v>
      </c>
      <c r="B258" s="173" t="s">
        <v>346</v>
      </c>
      <c r="D258" s="177" t="s">
        <v>166</v>
      </c>
      <c r="E258" s="177" t="s">
        <v>387</v>
      </c>
    </row>
    <row r="259" spans="1:5" x14ac:dyDescent="0.3">
      <c r="A259" s="173" t="s">
        <v>906</v>
      </c>
      <c r="B259" s="173" t="s">
        <v>940</v>
      </c>
      <c r="D259" s="177" t="s">
        <v>167</v>
      </c>
      <c r="E259" s="177" t="s">
        <v>389</v>
      </c>
    </row>
    <row r="260" spans="1:5" x14ac:dyDescent="0.3">
      <c r="A260" s="173" t="s">
        <v>803</v>
      </c>
      <c r="B260" s="173" t="s">
        <v>941</v>
      </c>
      <c r="D260" s="177" t="s">
        <v>168</v>
      </c>
      <c r="E260" s="177" t="s">
        <v>391</v>
      </c>
    </row>
    <row r="261" spans="1:5" x14ac:dyDescent="0.3">
      <c r="A261" s="173" t="s">
        <v>154</v>
      </c>
      <c r="B261" s="173" t="s">
        <v>352</v>
      </c>
      <c r="D261" s="177" t="s">
        <v>169</v>
      </c>
      <c r="E261" s="177" t="s">
        <v>393</v>
      </c>
    </row>
    <row r="262" spans="1:5" x14ac:dyDescent="0.3">
      <c r="A262" s="173" t="s">
        <v>155</v>
      </c>
      <c r="B262" s="173" t="s">
        <v>354</v>
      </c>
      <c r="D262" s="177" t="s">
        <v>170</v>
      </c>
      <c r="E262" s="177" t="s">
        <v>395</v>
      </c>
    </row>
    <row r="263" spans="1:5" x14ac:dyDescent="0.3">
      <c r="A263" s="173" t="s">
        <v>804</v>
      </c>
      <c r="B263" s="173" t="s">
        <v>942</v>
      </c>
      <c r="D263" s="177" t="s">
        <v>171</v>
      </c>
      <c r="E263" s="177" t="s">
        <v>397</v>
      </c>
    </row>
    <row r="264" spans="1:5" x14ac:dyDescent="0.3">
      <c r="A264" s="173" t="s">
        <v>805</v>
      </c>
      <c r="B264" s="173" t="s">
        <v>943</v>
      </c>
      <c r="D264" s="177" t="s">
        <v>172</v>
      </c>
      <c r="E264" s="177" t="s">
        <v>398</v>
      </c>
    </row>
    <row r="265" spans="1:5" x14ac:dyDescent="0.3">
      <c r="A265" s="173" t="s">
        <v>806</v>
      </c>
      <c r="B265" s="173" t="s">
        <v>944</v>
      </c>
      <c r="D265" s="177" t="s">
        <v>173</v>
      </c>
      <c r="E265" s="177" t="s">
        <v>400</v>
      </c>
    </row>
    <row r="266" spans="1:5" x14ac:dyDescent="0.3">
      <c r="A266" s="173" t="s">
        <v>807</v>
      </c>
      <c r="B266" s="173" t="s">
        <v>945</v>
      </c>
      <c r="D266" s="177" t="s">
        <v>174</v>
      </c>
      <c r="E266" s="177" t="s">
        <v>401</v>
      </c>
    </row>
    <row r="267" spans="1:5" x14ac:dyDescent="0.3">
      <c r="A267" s="173" t="s">
        <v>808</v>
      </c>
      <c r="B267" s="173" t="s">
        <v>946</v>
      </c>
      <c r="D267" s="177" t="s">
        <v>175</v>
      </c>
      <c r="E267" s="177" t="s">
        <v>403</v>
      </c>
    </row>
    <row r="268" spans="1:5" x14ac:dyDescent="0.3">
      <c r="A268" s="173" t="s">
        <v>809</v>
      </c>
      <c r="B268" s="173" t="s">
        <v>947</v>
      </c>
      <c r="D268" s="177" t="s">
        <v>176</v>
      </c>
      <c r="E268" s="177" t="s">
        <v>405</v>
      </c>
    </row>
    <row r="269" spans="1:5" x14ac:dyDescent="0.3">
      <c r="A269" s="173" t="s">
        <v>810</v>
      </c>
      <c r="B269" s="173" t="s">
        <v>948</v>
      </c>
      <c r="D269" s="177" t="s">
        <v>407</v>
      </c>
      <c r="E269" s="177" t="s">
        <v>408</v>
      </c>
    </row>
    <row r="270" spans="1:5" x14ac:dyDescent="0.3">
      <c r="A270" s="173" t="s">
        <v>811</v>
      </c>
      <c r="B270" s="173" t="s">
        <v>949</v>
      </c>
      <c r="D270" s="177" t="s">
        <v>177</v>
      </c>
      <c r="E270" s="177" t="s">
        <v>410</v>
      </c>
    </row>
    <row r="271" spans="1:5" x14ac:dyDescent="0.3">
      <c r="A271" s="173" t="s">
        <v>812</v>
      </c>
      <c r="B271" s="173" t="s">
        <v>950</v>
      </c>
      <c r="D271" s="177" t="s">
        <v>178</v>
      </c>
      <c r="E271" s="177" t="s">
        <v>411</v>
      </c>
    </row>
    <row r="272" spans="1:5" x14ac:dyDescent="0.3">
      <c r="A272" s="173" t="s">
        <v>813</v>
      </c>
      <c r="B272" s="173" t="s">
        <v>951</v>
      </c>
      <c r="D272" s="177" t="s">
        <v>179</v>
      </c>
      <c r="E272" s="177" t="s">
        <v>413</v>
      </c>
    </row>
    <row r="273" spans="1:5" x14ac:dyDescent="0.3">
      <c r="A273" s="173" t="s">
        <v>156</v>
      </c>
      <c r="B273" s="173" t="s">
        <v>356</v>
      </c>
      <c r="D273" s="177" t="s">
        <v>180</v>
      </c>
      <c r="E273" s="177" t="s">
        <v>414</v>
      </c>
    </row>
    <row r="274" spans="1:5" x14ac:dyDescent="0.3">
      <c r="A274" s="173" t="s">
        <v>814</v>
      </c>
      <c r="B274" s="173" t="s">
        <v>952</v>
      </c>
      <c r="D274" s="177" t="s">
        <v>181</v>
      </c>
      <c r="E274" s="177" t="s">
        <v>416</v>
      </c>
    </row>
    <row r="275" spans="1:5" x14ac:dyDescent="0.3">
      <c r="A275" s="173" t="s">
        <v>815</v>
      </c>
      <c r="B275" s="173" t="s">
        <v>953</v>
      </c>
      <c r="D275" s="177" t="s">
        <v>182</v>
      </c>
      <c r="E275" s="177" t="s">
        <v>418</v>
      </c>
    </row>
    <row r="276" spans="1:5" x14ac:dyDescent="0.3">
      <c r="A276" s="173" t="s">
        <v>157</v>
      </c>
      <c r="B276" s="173" t="s">
        <v>358</v>
      </c>
      <c r="D276" s="177" t="s">
        <v>183</v>
      </c>
      <c r="E276" s="177" t="s">
        <v>420</v>
      </c>
    </row>
    <row r="277" spans="1:5" x14ac:dyDescent="0.3">
      <c r="A277" s="173" t="s">
        <v>158</v>
      </c>
      <c r="B277" s="173" t="s">
        <v>359</v>
      </c>
      <c r="D277" s="177" t="s">
        <v>184</v>
      </c>
      <c r="E277" s="177" t="s">
        <v>421</v>
      </c>
    </row>
    <row r="278" spans="1:5" x14ac:dyDescent="0.3">
      <c r="A278" s="173" t="s">
        <v>816</v>
      </c>
      <c r="B278" s="173" t="s">
        <v>954</v>
      </c>
      <c r="D278" s="177" t="s">
        <v>185</v>
      </c>
      <c r="E278" s="177" t="s">
        <v>423</v>
      </c>
    </row>
    <row r="279" spans="1:5" x14ac:dyDescent="0.3">
      <c r="A279" s="173" t="s">
        <v>276</v>
      </c>
      <c r="B279" s="173" t="s">
        <v>370</v>
      </c>
      <c r="D279" s="177" t="s">
        <v>186</v>
      </c>
      <c r="E279" s="177" t="s">
        <v>424</v>
      </c>
    </row>
    <row r="280" spans="1:5" x14ac:dyDescent="0.3">
      <c r="A280" s="173" t="s">
        <v>817</v>
      </c>
      <c r="B280" s="173" t="s">
        <v>955</v>
      </c>
      <c r="D280" s="177" t="s">
        <v>187</v>
      </c>
      <c r="E280" s="177" t="s">
        <v>426</v>
      </c>
    </row>
    <row r="281" spans="1:5" x14ac:dyDescent="0.3">
      <c r="A281" s="173" t="s">
        <v>818</v>
      </c>
      <c r="B281" s="173" t="s">
        <v>956</v>
      </c>
      <c r="D281" s="177" t="s">
        <v>281</v>
      </c>
      <c r="E281" s="177" t="s">
        <v>428</v>
      </c>
    </row>
    <row r="282" spans="1:5" x14ac:dyDescent="0.3">
      <c r="A282" s="173" t="s">
        <v>277</v>
      </c>
      <c r="B282" s="173" t="s">
        <v>369</v>
      </c>
      <c r="D282" s="177" t="s">
        <v>282</v>
      </c>
      <c r="E282" s="177" t="s">
        <v>430</v>
      </c>
    </row>
    <row r="283" spans="1:5" x14ac:dyDescent="0.3">
      <c r="A283" s="173" t="s">
        <v>819</v>
      </c>
      <c r="B283" s="173" t="s">
        <v>957</v>
      </c>
      <c r="D283" s="177" t="s">
        <v>283</v>
      </c>
      <c r="E283" s="177" t="s">
        <v>431</v>
      </c>
    </row>
    <row r="284" spans="1:5" x14ac:dyDescent="0.3">
      <c r="A284" s="173" t="s">
        <v>820</v>
      </c>
      <c r="B284" s="173" t="s">
        <v>958</v>
      </c>
      <c r="D284" s="177" t="s">
        <v>284</v>
      </c>
      <c r="E284" s="177" t="s">
        <v>433</v>
      </c>
    </row>
    <row r="285" spans="1:5" x14ac:dyDescent="0.3">
      <c r="A285" s="173" t="s">
        <v>821</v>
      </c>
      <c r="B285" s="173" t="s">
        <v>959</v>
      </c>
      <c r="D285" s="177" t="s">
        <v>285</v>
      </c>
      <c r="E285" s="177" t="s">
        <v>434</v>
      </c>
    </row>
    <row r="286" spans="1:5" x14ac:dyDescent="0.3">
      <c r="A286" s="173" t="s">
        <v>822</v>
      </c>
      <c r="B286" s="173" t="s">
        <v>960</v>
      </c>
      <c r="D286" s="177" t="s">
        <v>286</v>
      </c>
      <c r="E286" s="177" t="s">
        <v>436</v>
      </c>
    </row>
    <row r="287" spans="1:5" x14ac:dyDescent="0.3">
      <c r="A287" s="173" t="s">
        <v>823</v>
      </c>
      <c r="B287" s="173" t="s">
        <v>961</v>
      </c>
      <c r="D287" s="175" t="s">
        <v>246</v>
      </c>
      <c r="E287" s="175" t="s">
        <v>260</v>
      </c>
    </row>
    <row r="288" spans="1:5" x14ac:dyDescent="0.3">
      <c r="A288" s="173" t="s">
        <v>824</v>
      </c>
      <c r="B288" s="173" t="s">
        <v>962</v>
      </c>
      <c r="D288" s="177" t="s">
        <v>247</v>
      </c>
      <c r="E288" s="177" t="s">
        <v>261</v>
      </c>
    </row>
    <row r="289" spans="1:5" x14ac:dyDescent="0.3">
      <c r="A289" s="173" t="s">
        <v>825</v>
      </c>
      <c r="B289" s="173" t="s">
        <v>963</v>
      </c>
      <c r="D289" s="177" t="s">
        <v>248</v>
      </c>
      <c r="E289" s="177" t="s">
        <v>262</v>
      </c>
    </row>
    <row r="290" spans="1:5" x14ac:dyDescent="0.3">
      <c r="A290" s="173" t="s">
        <v>826</v>
      </c>
      <c r="B290" s="173" t="s">
        <v>964</v>
      </c>
      <c r="D290" s="177" t="s">
        <v>249</v>
      </c>
      <c r="E290" s="177" t="s">
        <v>261</v>
      </c>
    </row>
    <row r="291" spans="1:5" x14ac:dyDescent="0.3">
      <c r="A291" s="173" t="s">
        <v>827</v>
      </c>
      <c r="B291" s="173" t="s">
        <v>965</v>
      </c>
      <c r="D291" s="177" t="s">
        <v>250</v>
      </c>
      <c r="E291" s="177" t="s">
        <v>263</v>
      </c>
    </row>
    <row r="292" spans="1:5" x14ac:dyDescent="0.3">
      <c r="A292" s="173" t="s">
        <v>828</v>
      </c>
      <c r="B292" s="173" t="s">
        <v>966</v>
      </c>
      <c r="D292" s="177" t="s">
        <v>251</v>
      </c>
      <c r="E292" s="177" t="s">
        <v>261</v>
      </c>
    </row>
    <row r="293" spans="1:5" x14ac:dyDescent="0.3">
      <c r="A293" s="173" t="s">
        <v>829</v>
      </c>
      <c r="B293" s="173" t="s">
        <v>967</v>
      </c>
      <c r="D293" s="177" t="s">
        <v>252</v>
      </c>
      <c r="E293" s="177" t="s">
        <v>264</v>
      </c>
    </row>
    <row r="294" spans="1:5" x14ac:dyDescent="0.3">
      <c r="A294" s="173" t="s">
        <v>830</v>
      </c>
      <c r="B294" s="173" t="s">
        <v>968</v>
      </c>
      <c r="D294" s="177" t="s">
        <v>253</v>
      </c>
      <c r="E294" s="177" t="s">
        <v>261</v>
      </c>
    </row>
    <row r="295" spans="1:5" x14ac:dyDescent="0.3">
      <c r="A295" s="173" t="s">
        <v>831</v>
      </c>
      <c r="B295" s="173" t="s">
        <v>969</v>
      </c>
      <c r="D295" s="177" t="s">
        <v>254</v>
      </c>
      <c r="E295" s="177" t="s">
        <v>265</v>
      </c>
    </row>
    <row r="296" spans="1:5" x14ac:dyDescent="0.3">
      <c r="A296" s="173" t="s">
        <v>832</v>
      </c>
      <c r="B296" s="173" t="s">
        <v>970</v>
      </c>
      <c r="D296" s="178" t="s">
        <v>255</v>
      </c>
      <c r="E296" s="178" t="s">
        <v>266</v>
      </c>
    </row>
    <row r="297" spans="1:5" x14ac:dyDescent="0.3">
      <c r="A297" s="173" t="s">
        <v>833</v>
      </c>
      <c r="B297" s="173" t="s">
        <v>971</v>
      </c>
    </row>
    <row r="298" spans="1:5" x14ac:dyDescent="0.3">
      <c r="A298" s="173" t="s">
        <v>834</v>
      </c>
      <c r="B298" s="173" t="s">
        <v>972</v>
      </c>
    </row>
    <row r="299" spans="1:5" x14ac:dyDescent="0.3">
      <c r="A299" s="173" t="s">
        <v>835</v>
      </c>
      <c r="B299" s="173" t="s">
        <v>973</v>
      </c>
    </row>
    <row r="300" spans="1:5" x14ac:dyDescent="0.3">
      <c r="A300" s="173" t="s">
        <v>836</v>
      </c>
      <c r="B300" s="173" t="s">
        <v>974</v>
      </c>
    </row>
    <row r="301" spans="1:5" x14ac:dyDescent="0.3">
      <c r="A301" s="173" t="s">
        <v>837</v>
      </c>
      <c r="B301" s="173" t="s">
        <v>975</v>
      </c>
    </row>
    <row r="302" spans="1:5" x14ac:dyDescent="0.3">
      <c r="A302" s="173" t="s">
        <v>838</v>
      </c>
      <c r="B302" s="173" t="s">
        <v>976</v>
      </c>
    </row>
    <row r="303" spans="1:5" x14ac:dyDescent="0.3">
      <c r="A303" s="173" t="s">
        <v>839</v>
      </c>
      <c r="B303" s="173" t="s">
        <v>977</v>
      </c>
    </row>
    <row r="304" spans="1:5" x14ac:dyDescent="0.3">
      <c r="A304" s="173" t="s">
        <v>840</v>
      </c>
      <c r="B304" s="173" t="s">
        <v>978</v>
      </c>
    </row>
    <row r="305" spans="1:2" x14ac:dyDescent="0.3">
      <c r="A305" s="173" t="s">
        <v>841</v>
      </c>
      <c r="B305" s="173" t="s">
        <v>979</v>
      </c>
    </row>
    <row r="306" spans="1:2" x14ac:dyDescent="0.3">
      <c r="A306" s="173" t="s">
        <v>842</v>
      </c>
      <c r="B306" s="173" t="s">
        <v>980</v>
      </c>
    </row>
    <row r="307" spans="1:2" x14ac:dyDescent="0.3">
      <c r="A307" s="173" t="s">
        <v>843</v>
      </c>
      <c r="B307" s="173" t="s">
        <v>981</v>
      </c>
    </row>
    <row r="308" spans="1:2" x14ac:dyDescent="0.3">
      <c r="A308" s="173" t="s">
        <v>844</v>
      </c>
      <c r="B308" s="173" t="s">
        <v>982</v>
      </c>
    </row>
    <row r="309" spans="1:2" x14ac:dyDescent="0.3">
      <c r="A309" s="173" t="s">
        <v>845</v>
      </c>
      <c r="B309" s="173" t="s">
        <v>983</v>
      </c>
    </row>
    <row r="310" spans="1:2" x14ac:dyDescent="0.3">
      <c r="A310" s="173" t="s">
        <v>846</v>
      </c>
      <c r="B310" s="173" t="s">
        <v>984</v>
      </c>
    </row>
    <row r="311" spans="1:2" x14ac:dyDescent="0.3">
      <c r="A311" s="178" t="s">
        <v>847</v>
      </c>
      <c r="B311" s="178" t="s">
        <v>985</v>
      </c>
    </row>
    <row r="312" spans="1:2" x14ac:dyDescent="0.3">
      <c r="A312" s="173" t="s">
        <v>159</v>
      </c>
      <c r="B312" s="175" t="s">
        <v>330</v>
      </c>
    </row>
    <row r="313" spans="1:2" x14ac:dyDescent="0.3">
      <c r="A313" s="173" t="s">
        <v>280</v>
      </c>
      <c r="B313" s="177" t="s">
        <v>360</v>
      </c>
    </row>
    <row r="314" spans="1:2" x14ac:dyDescent="0.3">
      <c r="A314" s="173" t="s">
        <v>848</v>
      </c>
      <c r="B314" s="177" t="s">
        <v>986</v>
      </c>
    </row>
    <row r="315" spans="1:2" x14ac:dyDescent="0.3">
      <c r="A315" s="173" t="s">
        <v>160</v>
      </c>
      <c r="B315" s="177" t="s">
        <v>987</v>
      </c>
    </row>
    <row r="316" spans="1:2" x14ac:dyDescent="0.3">
      <c r="A316" s="173" t="s">
        <v>161</v>
      </c>
      <c r="B316" s="177" t="s">
        <v>349</v>
      </c>
    </row>
    <row r="317" spans="1:2" x14ac:dyDescent="0.3">
      <c r="A317" s="173" t="s">
        <v>374</v>
      </c>
      <c r="B317" s="177" t="s">
        <v>375</v>
      </c>
    </row>
    <row r="318" spans="1:2" x14ac:dyDescent="0.3">
      <c r="A318" s="173" t="s">
        <v>849</v>
      </c>
      <c r="B318" s="177" t="s">
        <v>988</v>
      </c>
    </row>
    <row r="319" spans="1:2" x14ac:dyDescent="0.3">
      <c r="A319" s="173" t="s">
        <v>377</v>
      </c>
      <c r="B319" s="177" t="s">
        <v>378</v>
      </c>
    </row>
    <row r="320" spans="1:2" x14ac:dyDescent="0.3">
      <c r="A320" s="173" t="s">
        <v>278</v>
      </c>
      <c r="B320" s="177" t="s">
        <v>371</v>
      </c>
    </row>
    <row r="321" spans="1:2" x14ac:dyDescent="0.3">
      <c r="A321" s="173" t="s">
        <v>279</v>
      </c>
      <c r="B321" s="177" t="s">
        <v>372</v>
      </c>
    </row>
    <row r="322" spans="1:2" x14ac:dyDescent="0.3">
      <c r="A322" s="173" t="s">
        <v>850</v>
      </c>
      <c r="B322" s="177" t="s">
        <v>989</v>
      </c>
    </row>
    <row r="323" spans="1:2" x14ac:dyDescent="0.3">
      <c r="A323" s="173" t="s">
        <v>851</v>
      </c>
      <c r="B323" s="177" t="s">
        <v>990</v>
      </c>
    </row>
    <row r="324" spans="1:2" x14ac:dyDescent="0.3">
      <c r="A324" s="178" t="s">
        <v>852</v>
      </c>
      <c r="B324" s="178" t="s">
        <v>991</v>
      </c>
    </row>
    <row r="325" spans="1:2" x14ac:dyDescent="0.3">
      <c r="A325" s="175" t="s">
        <v>162</v>
      </c>
      <c r="B325" s="175" t="s">
        <v>380</v>
      </c>
    </row>
    <row r="326" spans="1:2" x14ac:dyDescent="0.3">
      <c r="A326" s="173" t="s">
        <v>163</v>
      </c>
      <c r="B326" s="173" t="s">
        <v>382</v>
      </c>
    </row>
    <row r="327" spans="1:2" x14ac:dyDescent="0.3">
      <c r="A327" s="173" t="s">
        <v>164</v>
      </c>
      <c r="B327" s="173" t="s">
        <v>383</v>
      </c>
    </row>
    <row r="328" spans="1:2" x14ac:dyDescent="0.3">
      <c r="A328" s="173" t="s">
        <v>165</v>
      </c>
      <c r="B328" s="173" t="s">
        <v>386</v>
      </c>
    </row>
    <row r="329" spans="1:2" x14ac:dyDescent="0.3">
      <c r="A329" s="173" t="s">
        <v>166</v>
      </c>
      <c r="B329" s="173" t="s">
        <v>387</v>
      </c>
    </row>
    <row r="330" spans="1:2" x14ac:dyDescent="0.3">
      <c r="A330" s="173" t="s">
        <v>167</v>
      </c>
      <c r="B330" s="173" t="s">
        <v>389</v>
      </c>
    </row>
    <row r="331" spans="1:2" x14ac:dyDescent="0.3">
      <c r="A331" s="173" t="s">
        <v>168</v>
      </c>
      <c r="B331" s="173" t="s">
        <v>391</v>
      </c>
    </row>
    <row r="332" spans="1:2" x14ac:dyDescent="0.3">
      <c r="A332" s="173" t="s">
        <v>169</v>
      </c>
      <c r="B332" s="173" t="s">
        <v>393</v>
      </c>
    </row>
    <row r="333" spans="1:2" x14ac:dyDescent="0.3">
      <c r="A333" s="173" t="s">
        <v>170</v>
      </c>
      <c r="B333" s="173" t="s">
        <v>395</v>
      </c>
    </row>
    <row r="334" spans="1:2" x14ac:dyDescent="0.3">
      <c r="A334" s="173" t="s">
        <v>171</v>
      </c>
      <c r="B334" s="173" t="s">
        <v>397</v>
      </c>
    </row>
    <row r="335" spans="1:2" x14ac:dyDescent="0.3">
      <c r="A335" s="173" t="s">
        <v>172</v>
      </c>
      <c r="B335" s="173" t="s">
        <v>398</v>
      </c>
    </row>
    <row r="336" spans="1:2" x14ac:dyDescent="0.3">
      <c r="A336" s="173" t="s">
        <v>173</v>
      </c>
      <c r="B336" s="173" t="s">
        <v>400</v>
      </c>
    </row>
    <row r="337" spans="1:2" x14ac:dyDescent="0.3">
      <c r="A337" s="173" t="s">
        <v>174</v>
      </c>
      <c r="B337" s="173" t="s">
        <v>401</v>
      </c>
    </row>
    <row r="338" spans="1:2" x14ac:dyDescent="0.3">
      <c r="A338" s="173" t="s">
        <v>175</v>
      </c>
      <c r="B338" s="173" t="s">
        <v>403</v>
      </c>
    </row>
    <row r="339" spans="1:2" x14ac:dyDescent="0.3">
      <c r="A339" s="173" t="s">
        <v>176</v>
      </c>
      <c r="B339" s="173" t="s">
        <v>405</v>
      </c>
    </row>
    <row r="340" spans="1:2" x14ac:dyDescent="0.3">
      <c r="A340" s="173" t="s">
        <v>407</v>
      </c>
      <c r="B340" s="173" t="s">
        <v>408</v>
      </c>
    </row>
    <row r="341" spans="1:2" x14ac:dyDescent="0.3">
      <c r="A341" s="173" t="s">
        <v>177</v>
      </c>
      <c r="B341" s="173" t="s">
        <v>410</v>
      </c>
    </row>
    <row r="342" spans="1:2" x14ac:dyDescent="0.3">
      <c r="A342" s="173" t="s">
        <v>178</v>
      </c>
      <c r="B342" s="173" t="s">
        <v>411</v>
      </c>
    </row>
    <row r="343" spans="1:2" x14ac:dyDescent="0.3">
      <c r="A343" s="173" t="s">
        <v>179</v>
      </c>
      <c r="B343" s="173" t="s">
        <v>413</v>
      </c>
    </row>
    <row r="344" spans="1:2" x14ac:dyDescent="0.3">
      <c r="A344" s="173" t="s">
        <v>180</v>
      </c>
      <c r="B344" s="173" t="s">
        <v>414</v>
      </c>
    </row>
    <row r="345" spans="1:2" x14ac:dyDescent="0.3">
      <c r="A345" s="173" t="s">
        <v>181</v>
      </c>
      <c r="B345" s="173" t="s">
        <v>416</v>
      </c>
    </row>
    <row r="346" spans="1:2" x14ac:dyDescent="0.3">
      <c r="A346" s="173" t="s">
        <v>182</v>
      </c>
      <c r="B346" s="173" t="s">
        <v>418</v>
      </c>
    </row>
    <row r="347" spans="1:2" x14ac:dyDescent="0.3">
      <c r="A347" s="173" t="s">
        <v>183</v>
      </c>
      <c r="B347" s="173" t="s">
        <v>420</v>
      </c>
    </row>
    <row r="348" spans="1:2" x14ac:dyDescent="0.3">
      <c r="A348" s="173" t="s">
        <v>184</v>
      </c>
      <c r="B348" s="173" t="s">
        <v>421</v>
      </c>
    </row>
    <row r="349" spans="1:2" x14ac:dyDescent="0.3">
      <c r="A349" s="173" t="s">
        <v>185</v>
      </c>
      <c r="B349" s="173" t="s">
        <v>423</v>
      </c>
    </row>
    <row r="350" spans="1:2" x14ac:dyDescent="0.3">
      <c r="A350" s="173" t="s">
        <v>186</v>
      </c>
      <c r="B350" s="173" t="s">
        <v>424</v>
      </c>
    </row>
    <row r="351" spans="1:2" x14ac:dyDescent="0.3">
      <c r="A351" s="173" t="s">
        <v>187</v>
      </c>
      <c r="B351" s="173" t="s">
        <v>426</v>
      </c>
    </row>
    <row r="352" spans="1:2" x14ac:dyDescent="0.3">
      <c r="A352" s="173" t="s">
        <v>281</v>
      </c>
      <c r="B352" s="173" t="s">
        <v>428</v>
      </c>
    </row>
    <row r="353" spans="1:2" x14ac:dyDescent="0.3">
      <c r="A353" s="173" t="s">
        <v>282</v>
      </c>
      <c r="B353" s="173" t="s">
        <v>430</v>
      </c>
    </row>
    <row r="354" spans="1:2" x14ac:dyDescent="0.3">
      <c r="A354" s="173" t="s">
        <v>283</v>
      </c>
      <c r="B354" s="173" t="s">
        <v>431</v>
      </c>
    </row>
    <row r="355" spans="1:2" x14ac:dyDescent="0.3">
      <c r="A355" s="173" t="s">
        <v>284</v>
      </c>
      <c r="B355" s="173" t="s">
        <v>433</v>
      </c>
    </row>
    <row r="356" spans="1:2" x14ac:dyDescent="0.3">
      <c r="A356" s="173" t="s">
        <v>285</v>
      </c>
      <c r="B356" s="173" t="s">
        <v>434</v>
      </c>
    </row>
    <row r="357" spans="1:2" x14ac:dyDescent="0.3">
      <c r="A357" s="173" t="s">
        <v>286</v>
      </c>
      <c r="B357" s="178" t="s">
        <v>436</v>
      </c>
    </row>
    <row r="358" spans="1:2" x14ac:dyDescent="0.3">
      <c r="A358" s="175" t="s">
        <v>992</v>
      </c>
      <c r="B358" s="173" t="s">
        <v>1015</v>
      </c>
    </row>
    <row r="359" spans="1:2" x14ac:dyDescent="0.3">
      <c r="A359" s="173" t="s">
        <v>993</v>
      </c>
      <c r="B359" s="173" t="s">
        <v>1016</v>
      </c>
    </row>
    <row r="360" spans="1:2" x14ac:dyDescent="0.3">
      <c r="A360" s="173" t="s">
        <v>994</v>
      </c>
      <c r="B360" s="173" t="s">
        <v>1017</v>
      </c>
    </row>
    <row r="361" spans="1:2" x14ac:dyDescent="0.3">
      <c r="A361" s="173" t="s">
        <v>995</v>
      </c>
      <c r="B361" s="173" t="s">
        <v>1018</v>
      </c>
    </row>
    <row r="362" spans="1:2" x14ac:dyDescent="0.3">
      <c r="A362" s="173" t="s">
        <v>996</v>
      </c>
      <c r="B362" s="173" t="s">
        <v>1019</v>
      </c>
    </row>
    <row r="363" spans="1:2" x14ac:dyDescent="0.3">
      <c r="A363" s="173" t="s">
        <v>997</v>
      </c>
      <c r="B363" s="173" t="s">
        <v>1020</v>
      </c>
    </row>
    <row r="364" spans="1:2" x14ac:dyDescent="0.3">
      <c r="A364" s="173" t="s">
        <v>998</v>
      </c>
      <c r="B364" s="173" t="s">
        <v>1021</v>
      </c>
    </row>
    <row r="365" spans="1:2" x14ac:dyDescent="0.3">
      <c r="A365" s="173" t="s">
        <v>999</v>
      </c>
      <c r="B365" s="173" t="s">
        <v>1022</v>
      </c>
    </row>
    <row r="366" spans="1:2" x14ac:dyDescent="0.3">
      <c r="A366" s="178" t="s">
        <v>855</v>
      </c>
      <c r="B366" s="178" t="s">
        <v>1023</v>
      </c>
    </row>
    <row r="367" spans="1:2" x14ac:dyDescent="0.3">
      <c r="A367" s="173" t="s">
        <v>1000</v>
      </c>
      <c r="B367" s="173" t="s">
        <v>1024</v>
      </c>
    </row>
    <row r="368" spans="1:2" x14ac:dyDescent="0.3">
      <c r="A368" s="173" t="s">
        <v>1001</v>
      </c>
      <c r="B368" s="173" t="s">
        <v>1025</v>
      </c>
    </row>
    <row r="369" spans="1:2" x14ac:dyDescent="0.3">
      <c r="A369" s="173" t="s">
        <v>1002</v>
      </c>
      <c r="B369" s="173" t="s">
        <v>1026</v>
      </c>
    </row>
    <row r="370" spans="1:2" x14ac:dyDescent="0.3">
      <c r="A370" s="173" t="s">
        <v>1003</v>
      </c>
      <c r="B370" s="173" t="s">
        <v>1027</v>
      </c>
    </row>
    <row r="371" spans="1:2" x14ac:dyDescent="0.3">
      <c r="A371" s="173" t="s">
        <v>1004</v>
      </c>
      <c r="B371" s="173" t="s">
        <v>1028</v>
      </c>
    </row>
    <row r="372" spans="1:2" x14ac:dyDescent="0.3">
      <c r="A372" s="173" t="s">
        <v>1005</v>
      </c>
      <c r="B372" s="173" t="s">
        <v>1029</v>
      </c>
    </row>
    <row r="373" spans="1:2" x14ac:dyDescent="0.3">
      <c r="A373" s="173" t="s">
        <v>1006</v>
      </c>
      <c r="B373" s="173" t="s">
        <v>1030</v>
      </c>
    </row>
    <row r="374" spans="1:2" x14ac:dyDescent="0.3">
      <c r="A374" s="173" t="s">
        <v>1007</v>
      </c>
      <c r="B374" s="173" t="s">
        <v>1031</v>
      </c>
    </row>
    <row r="375" spans="1:2" x14ac:dyDescent="0.3">
      <c r="A375" s="173" t="s">
        <v>1008</v>
      </c>
      <c r="B375" s="173" t="s">
        <v>1032</v>
      </c>
    </row>
    <row r="376" spans="1:2" x14ac:dyDescent="0.3">
      <c r="A376" s="173" t="s">
        <v>1009</v>
      </c>
      <c r="B376" s="173" t="s">
        <v>1033</v>
      </c>
    </row>
    <row r="377" spans="1:2" x14ac:dyDescent="0.3">
      <c r="A377" s="173" t="s">
        <v>1010</v>
      </c>
      <c r="B377" s="173" t="s">
        <v>1034</v>
      </c>
    </row>
    <row r="378" spans="1:2" x14ac:dyDescent="0.3">
      <c r="A378" s="173" t="s">
        <v>1011</v>
      </c>
      <c r="B378" s="173" t="s">
        <v>1035</v>
      </c>
    </row>
    <row r="379" spans="1:2" x14ac:dyDescent="0.3">
      <c r="A379" s="173" t="s">
        <v>1012</v>
      </c>
      <c r="B379" s="173" t="s">
        <v>1036</v>
      </c>
    </row>
    <row r="380" spans="1:2" x14ac:dyDescent="0.3">
      <c r="A380" s="173" t="s">
        <v>1013</v>
      </c>
      <c r="B380" s="173" t="s">
        <v>1037</v>
      </c>
    </row>
    <row r="381" spans="1:2" x14ac:dyDescent="0.3">
      <c r="A381" s="173" t="s">
        <v>1014</v>
      </c>
      <c r="B381" s="173" t="s">
        <v>1038</v>
      </c>
    </row>
    <row r="382" spans="1:2" x14ac:dyDescent="0.3">
      <c r="A382" s="178" t="s">
        <v>856</v>
      </c>
      <c r="B382" s="178"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topLeftCell="T1" workbookViewId="0">
      <selection activeCell="O29" sqref="O29"/>
    </sheetView>
  </sheetViews>
  <sheetFormatPr defaultColWidth="11.5546875" defaultRowHeight="14.4" x14ac:dyDescent="0.3"/>
  <cols>
    <col min="1" max="1" width="14.5546875" customWidth="1"/>
    <col min="2" max="2" width="9.44140625" customWidth="1"/>
    <col min="3" max="3" width="18.21875" customWidth="1"/>
    <col min="4" max="5" width="8.5546875" customWidth="1"/>
    <col min="6" max="31" width="8.77734375" customWidth="1"/>
    <col min="32" max="32" width="3.77734375" customWidth="1"/>
    <col min="33" max="33" width="5.77734375" customWidth="1"/>
    <col min="34" max="35" width="8.77734375" customWidth="1"/>
    <col min="37" max="37" width="8.77734375" customWidth="1"/>
  </cols>
  <sheetData>
    <row r="1" spans="1:41" ht="26.4" customHeight="1" x14ac:dyDescent="0.3">
      <c r="A1" s="258" t="str">
        <f>IF([1]median_raw!A1="","",[1]median_raw!A1)</f>
        <v>State</v>
      </c>
      <c r="B1" s="258" t="str">
        <f>IF([1]median_raw!B1="","",[1]median_raw!B1)</f>
        <v>County</v>
      </c>
      <c r="C1" s="258" t="str">
        <f>IF([1]median_raw!C1="","",[1]median_raw!C1)</f>
        <v>Location</v>
      </c>
      <c r="D1" s="258" t="str">
        <f>IF([1]median_raw!D1="","",[1]median_raw!D1)</f>
        <v>Sorghum.grain</v>
      </c>
      <c r="E1" s="258" t="str">
        <f>IF([1]median_raw!E1="","",[1]median_raw!E1)</f>
        <v>Maize.grain</v>
      </c>
      <c r="F1" s="258" t="str">
        <f>IF([1]median_raw!F1="","",[1]median_raw!F1)</f>
        <v>Wheat.flour</v>
      </c>
      <c r="G1" s="258" t="str">
        <f>IF([1]median_raw!G1="","",[1]median_raw!G1)</f>
        <v>Rice</v>
      </c>
      <c r="H1" s="258" t="str">
        <f>IF([1]median_raw!H1="","",[1]median_raw!H1)</f>
        <v>Groundnuts</v>
      </c>
      <c r="I1" s="258" t="str">
        <f>IF([1]median_raw!I1="","",[1]median_raw!I1)</f>
        <v>Beans</v>
      </c>
      <c r="J1" s="258" t="str">
        <f>IF([1]median_raw!J1="","",[1]median_raw!J1)</f>
        <v>Sugar</v>
      </c>
      <c r="K1" s="258" t="str">
        <f>IF([1]median_raw!K1="","",[1]median_raw!K1)</f>
        <v>Salt</v>
      </c>
      <c r="L1" s="258" t="str">
        <f>IF([1]median_raw!L1="","",[1]median_raw!L1)</f>
        <v>Cooking.oil</v>
      </c>
      <c r="M1" s="258" t="str">
        <f>IF([1]median_raw!M1="","",[1]median_raw!M1)</f>
        <v>Soap</v>
      </c>
      <c r="N1" s="258" t="str">
        <f>IF([1]median_raw!N1="","",[1]median_raw!N1)</f>
        <v>Jerrycan</v>
      </c>
      <c r="O1" s="258" t="str">
        <f>IF([1]median_raw!O1="","",[1]median_raw!O1)</f>
        <v>Mosquito.net</v>
      </c>
      <c r="P1" s="258" t="str">
        <f>IF([1]median_raw!P1="","",[1]median_raw!P1)</f>
        <v>Exercise.book</v>
      </c>
      <c r="Q1" s="258" t="str">
        <f>IF([1]median_raw!Q1="","",[1]median_raw!Q1)</f>
        <v>Blanket</v>
      </c>
      <c r="R1" s="258" t="str">
        <f>IF([1]median_raw!R1="","",[1]median_raw!R1)</f>
        <v>Cooking.pot</v>
      </c>
      <c r="S1" s="258" t="str">
        <f>IF([1]median_raw!S1="","",[1]median_raw!S1)</f>
        <v>Plastic.sheet</v>
      </c>
      <c r="T1" s="258" t="str">
        <f>IF([1]median_raw!T1="","",[1]median_raw!T1)</f>
        <v>Pole</v>
      </c>
      <c r="U1" s="258" t="str">
        <f>IF([1]median_raw!U1="","",[1]median_raw!U1)</f>
        <v>Firewood</v>
      </c>
      <c r="V1" s="258" t="str">
        <f>IF([1]median_raw!V1="","",[1]median_raw!V1)</f>
        <v>Charcoal</v>
      </c>
      <c r="W1" s="258" t="str">
        <f>IF([1]median_raw!W1="","",[1]median_raw!W1)</f>
        <v>Goat</v>
      </c>
      <c r="X1" s="258" t="str">
        <f>IF([1]median_raw!X1="","",[1]median_raw!X1)</f>
        <v>Chicken</v>
      </c>
      <c r="Y1" s="258" t="str">
        <f>IF([1]median_raw!Y1="","",[1]median_raw!Y1)</f>
        <v>Milling.costs</v>
      </c>
      <c r="Z1" s="258" t="str">
        <f>IF([1]median_raw!Z1="","",[1]median_raw!Z1)</f>
        <v>USD</v>
      </c>
      <c r="AA1" s="258" t="str">
        <f>IF([1]median_raw!AA1="","",[1]median_raw!AA1)</f>
        <v>SDG</v>
      </c>
      <c r="AB1" s="258" t="str">
        <f>IF([1]median_raw!AB1="","",[1]median_raw!AB1)</f>
        <v>ETB</v>
      </c>
      <c r="AC1" s="258" t="str">
        <f>IF([1]median_raw!AC1="","",[1]median_raw!AC1)</f>
        <v>UGX</v>
      </c>
      <c r="AD1" s="258" t="str">
        <f>IF([1]median_raw!AD1="","",[1]median_raw!AD1)</f>
        <v>KES</v>
      </c>
      <c r="AE1" s="258" t="str">
        <f>IF([1]median_raw!AE1="","",[1]median_raw!AE1)</f>
        <v>CDF</v>
      </c>
      <c r="AF1" s="258" t="str">
        <f>IF([1]median_raw!AF1="","",[1]median_raw!AF1)</f>
        <v>XAF</v>
      </c>
      <c r="AG1" s="258" t="str">
        <f>IF([1]median_raw!AG1="","",[1]median_raw!AG1)</f>
        <v>Water</v>
      </c>
      <c r="AH1" s="258" t="s">
        <v>5311</v>
      </c>
      <c r="AI1" s="258" t="s">
        <v>5312</v>
      </c>
      <c r="AJ1" s="258" t="s">
        <v>5313</v>
      </c>
      <c r="AK1" s="258" t="s">
        <v>5314</v>
      </c>
      <c r="AL1" s="258" t="s">
        <v>5315</v>
      </c>
    </row>
    <row r="2" spans="1:41" x14ac:dyDescent="0.3">
      <c r="A2" s="259"/>
      <c r="B2" s="259"/>
      <c r="C2" s="259" t="s">
        <v>5316</v>
      </c>
      <c r="D2" s="260">
        <f t="shared" ref="D2:AK2" si="0">IFERROR(MEDIAN(D$5:D$53),"")</f>
        <v>218.5</v>
      </c>
      <c r="E2" s="260">
        <f t="shared" si="0"/>
        <v>233</v>
      </c>
      <c r="F2" s="260">
        <f t="shared" si="0"/>
        <v>563</v>
      </c>
      <c r="G2" s="260">
        <f t="shared" si="0"/>
        <v>600</v>
      </c>
      <c r="H2" s="260">
        <f t="shared" si="0"/>
        <v>417</v>
      </c>
      <c r="I2" s="260">
        <f t="shared" si="0"/>
        <v>600</v>
      </c>
      <c r="J2" s="260">
        <f t="shared" si="0"/>
        <v>500</v>
      </c>
      <c r="K2" s="260">
        <f t="shared" si="0"/>
        <v>273.5</v>
      </c>
      <c r="L2" s="260">
        <f t="shared" si="0"/>
        <v>1000</v>
      </c>
      <c r="M2" s="260">
        <f t="shared" si="0"/>
        <v>133</v>
      </c>
      <c r="N2" s="260">
        <f t="shared" si="0"/>
        <v>1000</v>
      </c>
      <c r="O2" s="260">
        <f t="shared" si="0"/>
        <v>1500</v>
      </c>
      <c r="P2" s="260">
        <f t="shared" si="0"/>
        <v>300</v>
      </c>
      <c r="Q2" s="260">
        <f t="shared" si="0"/>
        <v>3500</v>
      </c>
      <c r="R2" s="260">
        <f t="shared" si="0"/>
        <v>4500</v>
      </c>
      <c r="S2" s="260">
        <f t="shared" si="0"/>
        <v>7000</v>
      </c>
      <c r="T2" s="260">
        <f t="shared" si="0"/>
        <v>687.5</v>
      </c>
      <c r="U2" s="260">
        <f t="shared" si="0"/>
        <v>500</v>
      </c>
      <c r="V2" s="260">
        <f t="shared" si="0"/>
        <v>116</v>
      </c>
      <c r="W2" s="260">
        <f t="shared" si="0"/>
        <v>13500</v>
      </c>
      <c r="X2" s="260" t="str">
        <f t="shared" si="0"/>
        <v/>
      </c>
      <c r="Y2" s="260">
        <f t="shared" si="0"/>
        <v>53.75</v>
      </c>
      <c r="Z2" s="260">
        <f t="shared" si="0"/>
        <v>435</v>
      </c>
      <c r="AA2" s="260">
        <f t="shared" si="0"/>
        <v>1.55</v>
      </c>
      <c r="AB2" s="261">
        <f t="shared" si="0"/>
        <v>8.25</v>
      </c>
      <c r="AC2" s="261">
        <f t="shared" si="0"/>
        <v>0.111875</v>
      </c>
      <c r="AD2" s="262" t="str">
        <f t="shared" si="0"/>
        <v/>
      </c>
      <c r="AE2" s="262" t="str">
        <f t="shared" si="0"/>
        <v/>
      </c>
      <c r="AF2" s="262" t="str">
        <f t="shared" si="0"/>
        <v/>
      </c>
      <c r="AG2" s="260">
        <f t="shared" si="0"/>
        <v>30</v>
      </c>
      <c r="AH2" s="260">
        <f t="shared" si="0"/>
        <v>4452.5</v>
      </c>
      <c r="AI2" s="260">
        <f t="shared" si="0"/>
        <v>31995.5</v>
      </c>
      <c r="AJ2" s="260">
        <f>IFERROR(MEDIAN(AJ$5:AJ$57),"")</f>
        <v>42945.5</v>
      </c>
      <c r="AK2" s="260">
        <f t="shared" si="0"/>
        <v>1744.5</v>
      </c>
      <c r="AL2" s="276"/>
    </row>
    <row r="3" spans="1:41" ht="39.6" customHeight="1" x14ac:dyDescent="0.3">
      <c r="A3" s="263"/>
      <c r="B3" s="263"/>
      <c r="C3" s="263" t="s">
        <v>5317</v>
      </c>
      <c r="D3" s="277">
        <f>[1]median_chg_overall_long!A2</f>
        <v>-0.28243021346469599</v>
      </c>
      <c r="E3" s="277">
        <f>[1]median_chg_overall_long!B2</f>
        <v>-0.280864197530864</v>
      </c>
      <c r="F3" s="277">
        <f>[1]median_chg_overall_long!C2</f>
        <v>-9.9199999999999997E-2</v>
      </c>
      <c r="G3" s="277">
        <f>[1]median_chg_overall_long!D2</f>
        <v>-0.23857868020304601</v>
      </c>
      <c r="H3" s="277">
        <f>[1]median_chg_overall_long!E2</f>
        <v>0.14876033057851201</v>
      </c>
      <c r="I3" s="277">
        <f>[1]median_chg_overall_long!F2</f>
        <v>-0.29411764705882298</v>
      </c>
      <c r="J3" s="277">
        <f>[1]median_chg_overall_long!G2</f>
        <v>-0.12125</v>
      </c>
      <c r="K3" s="277">
        <f>[1]median_chg_overall_long!H2</f>
        <v>-0.31624999999999998</v>
      </c>
      <c r="L3" s="277">
        <f>[1]median_chg_overall_long!I2</f>
        <v>0</v>
      </c>
      <c r="M3" s="277">
        <f>[1]median_chg_overall_long!J2</f>
        <v>-1.2987012987013E-2</v>
      </c>
      <c r="N3" s="277">
        <f>[1]median_chg_overall_long!K2</f>
        <v>0.25</v>
      </c>
      <c r="O3" s="277">
        <f>[1]median_chg_overall_long!L2</f>
        <v>-0.25</v>
      </c>
      <c r="P3" s="277">
        <f>[1]median_chg_overall_long!M2</f>
        <v>0.2</v>
      </c>
      <c r="Q3" s="277">
        <f>[1]median_chg_overall_long!N2</f>
        <v>-0.125</v>
      </c>
      <c r="R3" s="277">
        <f>[1]median_chg_overall_long!O2</f>
        <v>0</v>
      </c>
      <c r="S3" s="277">
        <f>[1]median_chg_overall_long!P2</f>
        <v>-6.6666666666666693E-2</v>
      </c>
      <c r="T3" s="277">
        <f>[1]median_chg_overall_long!Q2</f>
        <v>-0.3125</v>
      </c>
      <c r="U3" s="277">
        <f>[1]median_chg_overall_long!R2</f>
        <v>0</v>
      </c>
      <c r="V3" s="277">
        <f>[1]median_chg_overall_long!S2</f>
        <v>0.12621359223301001</v>
      </c>
      <c r="W3" s="277">
        <f>[1]median_chg_overall_long!T2</f>
        <v>-1.8181818181818198E-2</v>
      </c>
      <c r="X3" s="277">
        <f>[1]median_chg_overall_long!U2</f>
        <v>0</v>
      </c>
      <c r="Y3" s="277">
        <f>[1]median_chg_overall_long!V2</f>
        <v>0.25</v>
      </c>
      <c r="Z3" s="277">
        <f>[1]median_chg_overall_long!W2</f>
        <v>-0.27800829875518701</v>
      </c>
      <c r="AA3" s="277">
        <f>[1]median_chg_overall_long!X2</f>
        <v>-0.59090909090909105</v>
      </c>
      <c r="AB3" s="277">
        <f>[1]median_chg_overall_long!Y2</f>
        <v>-0.32653061224489799</v>
      </c>
      <c r="AC3" s="277">
        <f>[1]median_chg_overall_long!Z2</f>
        <v>-0.34191176470588203</v>
      </c>
      <c r="AD3" s="277">
        <f>[1]median_chg_overall_long!AA2</f>
        <v>0</v>
      </c>
      <c r="AE3" s="277">
        <f>[1]median_chg_overall_long!AB2</f>
        <v>0</v>
      </c>
      <c r="AF3" s="277">
        <f>[1]median_chg_overall_long!AC2</f>
        <v>0</v>
      </c>
      <c r="AG3" s="277">
        <f>[1]median_chg_overall_long!AD2</f>
        <v>-0.174093934911243</v>
      </c>
      <c r="AH3" s="277">
        <f>[1]median_chg_overall_long!AD2</f>
        <v>-0.174093934911243</v>
      </c>
      <c r="AI3" s="277">
        <f>[1]median_chg_overall_long!AE2</f>
        <v>-0.22928409693115601</v>
      </c>
      <c r="AJ3" s="277">
        <f>[1]median_chg_overall_long!AF2</f>
        <v>-0.249855114442463</v>
      </c>
      <c r="AK3" s="277"/>
      <c r="AL3" s="277"/>
    </row>
    <row r="4" spans="1:41" ht="26.4" customHeight="1" x14ac:dyDescent="0.3">
      <c r="A4" s="258"/>
      <c r="B4" s="258"/>
      <c r="C4" s="258" t="s">
        <v>5318</v>
      </c>
      <c r="D4" s="278">
        <f>[1]median_chg_overall_1m!A2</f>
        <v>2.2935779816513099E-3</v>
      </c>
      <c r="E4" s="278">
        <f>[1]median_chg_overall_1m!B2</f>
        <v>2.6431718061673999E-2</v>
      </c>
      <c r="F4" s="278">
        <f>[1]median_chg_overall_1m!C2</f>
        <v>-9.9199999999999997E-2</v>
      </c>
      <c r="G4" s="278">
        <f>[1]median_chg_overall_1m!D2</f>
        <v>0</v>
      </c>
      <c r="H4" s="278">
        <f>[1]median_chg_overall_1m!E2</f>
        <v>-4.77326968973746E-3</v>
      </c>
      <c r="I4" s="278">
        <f>[1]median_chg_overall_1m!F2</f>
        <v>-9.7744360902255703E-2</v>
      </c>
      <c r="J4" s="278">
        <f>[1]median_chg_overall_1m!G2</f>
        <v>-0.12923203963666399</v>
      </c>
      <c r="K4" s="278">
        <f>[1]median_chg_overall_1m!H2</f>
        <v>-0.19321533923303799</v>
      </c>
      <c r="L4" s="278">
        <f>[1]median_chg_overall_1m!I2</f>
        <v>0</v>
      </c>
      <c r="M4" s="278">
        <f>[1]median_chg_overall_1m!J2</f>
        <v>0</v>
      </c>
      <c r="N4" s="278">
        <f>[1]median_chg_overall_1m!K2</f>
        <v>-0.25925925925925902</v>
      </c>
      <c r="O4" s="278">
        <f>[1]median_chg_overall_1m!L2</f>
        <v>-0.230769230769231</v>
      </c>
      <c r="P4" s="278">
        <f>[1]median_chg_overall_1m!M2</f>
        <v>0</v>
      </c>
      <c r="Q4" s="278">
        <f>[1]median_chg_overall_1m!N2</f>
        <v>-0.26315789473684198</v>
      </c>
      <c r="R4" s="278">
        <f>[1]median_chg_overall_1m!O2</f>
        <v>0.125</v>
      </c>
      <c r="S4" s="278">
        <f>[1]median_chg_overall_1m!P2</f>
        <v>0</v>
      </c>
      <c r="T4" s="278">
        <f>[1]median_chg_overall_1m!Q2</f>
        <v>-0.3125</v>
      </c>
      <c r="U4" s="278">
        <f>[1]median_chg_overall_1m!R2</f>
        <v>0</v>
      </c>
      <c r="V4" s="278">
        <f>[1]median_chg_overall_1m!S2</f>
        <v>0</v>
      </c>
      <c r="W4" s="278">
        <f>[1]median_chg_overall_1m!T2</f>
        <v>1.88679245283019E-2</v>
      </c>
      <c r="X4" s="278">
        <f>[1]median_chg_overall_1m!U2</f>
        <v>0</v>
      </c>
      <c r="Y4" s="278">
        <f>[1]median_chg_overall_1m!V2</f>
        <v>7.4999999999999997E-2</v>
      </c>
      <c r="Z4" s="278">
        <f>[1]median_chg_overall_1m!W2</f>
        <v>4.5045045045045001E-2</v>
      </c>
      <c r="AA4" s="278">
        <f>[1]median_chg_overall_1m!X2</f>
        <v>7.6086956521739205E-2</v>
      </c>
      <c r="AB4" s="278">
        <f>[1]median_chg_overall_1m!Y2</f>
        <v>0</v>
      </c>
      <c r="AC4" s="278">
        <f>[1]median_chg_overall_1m!Z2</f>
        <v>-2.7173913043478298E-2</v>
      </c>
      <c r="AD4" s="278">
        <f>[1]median_chg_overall_1m!AA2</f>
        <v>0</v>
      </c>
      <c r="AE4" s="278">
        <f>[1]median_chg_overall_1m!AB2</f>
        <v>0</v>
      </c>
      <c r="AF4" s="278">
        <f>[1]median_chg_overall_1m!AC2</f>
        <v>0</v>
      </c>
      <c r="AG4" s="278">
        <f>[1]median_chg_overall_1m!AD2</f>
        <v>-8.0210049423393701E-2</v>
      </c>
      <c r="AH4" s="278">
        <f>[1]median_chg_overall_1m!AD2</f>
        <v>-8.0210049423393701E-2</v>
      </c>
      <c r="AI4" s="278">
        <f>[1]median_chg_overall_1m!AE2</f>
        <v>2.1209026204078898E-2</v>
      </c>
      <c r="AJ4" s="278">
        <f>[1]median_chg_overall_1m!AF2</f>
        <v>-0.119429216688806</v>
      </c>
      <c r="AK4" s="278"/>
      <c r="AL4" s="278"/>
    </row>
    <row r="5" spans="1:41" x14ac:dyDescent="0.3">
      <c r="A5" s="263" t="str">
        <f>IF([1]median_raw!A2="","",[1]median_raw!A2)</f>
        <v>CentralEquatoria</v>
      </c>
      <c r="B5" s="263" t="str">
        <f>IF([1]median_raw!B2="","",[1]median_raw!B2)</f>
        <v>Juba</v>
      </c>
      <c r="C5" s="263" t="str">
        <f>IF([1]median_raw!C2="","",[1]median_raw!C2)</f>
        <v>Juba PoC</v>
      </c>
      <c r="D5" s="264">
        <f>IF([1]median_raw!D2="","",[1]median_raw!D2)</f>
        <v>191</v>
      </c>
      <c r="E5" s="264" t="str">
        <f>IF([1]median_raw!E2="","",[1]median_raw!E2)</f>
        <v/>
      </c>
      <c r="F5" s="264">
        <f>IF([1]median_raw!F2="","",[1]median_raw!F2)</f>
        <v>150</v>
      </c>
      <c r="G5" s="264" t="str">
        <f>IF([1]median_raw!G2="","",[1]median_raw!G2)</f>
        <v/>
      </c>
      <c r="H5" s="264">
        <f>IF([1]median_raw!H2="","",[1]median_raw!H2)</f>
        <v>2080</v>
      </c>
      <c r="I5" s="264">
        <f>IF([1]median_raw!I2="","",[1]median_raw!I2)</f>
        <v>150</v>
      </c>
      <c r="J5" s="264"/>
      <c r="K5" s="264">
        <f>IF([1]median_raw!K2="","",[1]median_raw!K2)</f>
        <v>68</v>
      </c>
      <c r="L5" s="264">
        <f>IF([1]median_raw!L2="","",[1]median_raw!L2)</f>
        <v>1000</v>
      </c>
      <c r="M5" s="264">
        <f>IF([1]median_raw!M2="","",[1]median_raw!M2)</f>
        <v>117</v>
      </c>
      <c r="N5" s="264" t="str">
        <f>IF([1]median_raw!N2="","",[1]median_raw!N2)</f>
        <v/>
      </c>
      <c r="O5" s="264">
        <f>IF([1]median_raw!O2="","",[1]median_raw!O2)</f>
        <v>800</v>
      </c>
      <c r="P5" s="264">
        <f>IF([1]median_raw!P2="","",[1]median_raw!P2)</f>
        <v>500</v>
      </c>
      <c r="Q5" s="264">
        <f>IF([1]median_raw!Q2="","",[1]median_raw!Q2)</f>
        <v>1200</v>
      </c>
      <c r="R5" s="264" t="str">
        <f>IF([1]median_raw!R2="","",[1]median_raw!R2)</f>
        <v/>
      </c>
      <c r="S5" s="264">
        <f>IF([1]median_raw!S2="","",[1]median_raw!S2)</f>
        <v>10000</v>
      </c>
      <c r="T5" s="264">
        <f>IF([1]median_raw!T2="","",[1]median_raw!T2)</f>
        <v>1000</v>
      </c>
      <c r="U5" s="264">
        <f>IF([1]median_raw!U2="","",[1]median_raw!U2)</f>
        <v>200</v>
      </c>
      <c r="V5" s="264">
        <f>IF([1]median_raw!V2="","",[1]median_raw!V2)</f>
        <v>135.5</v>
      </c>
      <c r="W5" s="264" t="str">
        <f>IF([1]median_raw!W2="","",[1]median_raw!W2)</f>
        <v/>
      </c>
      <c r="X5" s="264" t="str">
        <f>IF([1]median_raw!X2="","",[1]median_raw!X2)</f>
        <v/>
      </c>
      <c r="Y5" s="264">
        <f>IF([1]median_raw!Y2="","",[1]median_raw!Y2)</f>
        <v>157</v>
      </c>
      <c r="Z5" s="264" t="str">
        <f>IF([1]median_raw!Z2="","",[1]median_raw!Z2)</f>
        <v/>
      </c>
      <c r="AA5" s="264" t="str">
        <f>IF([1]median_raw!AA2="","",[1]median_raw!AA2)</f>
        <v/>
      </c>
      <c r="AB5" s="265" t="str">
        <f>IF([1]median_raw!AB2="","",[1]median_raw!AB2)</f>
        <v/>
      </c>
      <c r="AC5" s="265" t="str">
        <f>IF([1]median_raw!AC2="","",[1]median_raw!AC2)</f>
        <v/>
      </c>
      <c r="AD5" s="266" t="str">
        <f>IF([1]median_raw!AD2="","",[1]median_raw!AD2)</f>
        <v/>
      </c>
      <c r="AE5" s="265" t="str">
        <f>IF([1]median_raw!AE2="","",[1]median_raw!AE2)</f>
        <v/>
      </c>
      <c r="AF5" s="265" t="str">
        <f>IF([1]median_raw!AF2="","",[1]median_raw!AF2)</f>
        <v/>
      </c>
      <c r="AG5" s="264" t="str">
        <f>IF([1]median_raw!AG2="","",[1]median_raw!AG2)</f>
        <v/>
      </c>
      <c r="AH5" s="264">
        <f>IF(C5="","",IF(D5="",D$2,D5)+IF(E5="",E$2,E5)+IF(F5="",F$2,F5)+IF(G5="",G$2,G5)+IF(H5="",H$2,H5)+IF(I5="",I$2,I5)+IF(J5="",J$2,J5)+IF(K5="",K$2,K5)+IF(L5="",L$2,L5))</f>
        <v>4972</v>
      </c>
      <c r="AI5" s="264">
        <f>IF(OR(AM5&lt;&gt;"T",AL5=0),"",IF(C5="","",
IF(INDEX($D$1:$AL5,ROW(),MATCH("Cereal",$D$1:$AL$1,0))="",INDEX($D$1:$AL$2,2,MATCH("Cereal",$D$1:$AL$1,0)),INDEX($D$1:$AL5,ROW(),MATCH("Cereal",$D$1:$AL$1,0)))*90
+IF(INDEX($D$1:$AL5,ROW(),MATCH("Beans",$D$1:$AL$1,0))="",INDEX($D$1:$AL$2,2,MATCH("Beans",$D$1:$AL$1,0)),INDEX($D$1:$AL5,ROW(),MATCH("Beans",$D$1:$AL$1,0)))*9
+IF(INDEX($D$1:$AL5,ROW(),MATCH("Cooking.oil",$D$1:$AL$1,0))="",INDEX($D$1:$AL$2,2,MATCH("Cooking.oil",$D$1:$AL$1,0)),INDEX($D$1:$AL5,ROW(),MATCH("Cooking.oil",$D$1:$AL$1,0)))*6
+IF(INDEX($D$1:$AL5,ROW(),MATCH("Salt",$D$1:$AL$1,0))="",INDEX($D$1:$AL$2,2,MATCH("Salt",$D$1:$AL$1,0)),INDEX($D$1:$AL5,ROW(),MATCH("Salt",$D$1:$AL$1,0)))*1
))</f>
        <v>28388</v>
      </c>
      <c r="AJ5" s="264">
        <f>IF(OR(AM5&lt;&gt;"T",AL5=0),"",IF(C5="","",AI5
+IF(INDEX($D$1:$AF5,ROW(),MATCH("Soap",$D$1:$AF$1,0))="",INDEX($D$1:$AF$2,2,MATCH("Soap",$D$1:$AF$1,0)),INDEX($D$1:$AF5,ROW(),MATCH("Soap",$D$1:$AF$1,0)))*6
+IF(INDEX($D$1:$AF5,ROW(),MATCH("Exercise.book",$D$1:$AF$1,0))="",INDEX($D$1:$AF$2,2,MATCH("Exercise.book",$D$1:$AF$1,0)),INDEX($D$1:$AF5,ROW(),MATCH("Exercise.book",$D$1:$AF$1,0)))*12
+IF(INDEX($D$1:$AF5,ROW(),MATCH("Charcoal",$D$1:$AF$1,0))="",INDEX($D$1:$AF$2,2,MATCH("Charcoal",$D$1:$AF$1,0)),INDEX($D$1:$AF5,ROW(),MATCH("Charcoal",$D$1:$AF$1,0)))*50
+IF(INDEX($D$1:$AF5,ROW(),MATCH("Milling.costs",$D$1:$AF$1,0))="",INDEX($D$1:$AF$2,2,MATCH("Milling.costs",$D$1:$AF$1,0)),INDEX($D$1:$AF5,ROW(),MATCH("Milling.costs",$D$1:$AF$1,0)))*30
+[1]Data_checks!AQ1*17
))</f>
        <v>46575</v>
      </c>
      <c r="AK5" s="264">
        <f>IF(C5="","",IF(D5="",D$2,D5)+IF(E5="",E$2,E5)+IF(G5="",G$2,G5)+IF(J5="",J$2,J5)+IF(M5="",M$2,M5))</f>
        <v>1641</v>
      </c>
      <c r="AL5" s="267">
        <f t="shared" ref="AL5:AL52" si="1">IF(C5="","",IF(IF(RIGHT($A5,9)="Equatoria",$E5,$D5)="",IF(RIGHT($A5,9)="Equatoria",$E$2,$D$2),IF(RIGHT($A5,9)="Equatoria",$E5,$D5)))</f>
        <v>233</v>
      </c>
      <c r="AM5" t="s">
        <v>5319</v>
      </c>
    </row>
    <row r="6" spans="1:41" x14ac:dyDescent="0.3">
      <c r="A6" s="263" t="str">
        <f>IF([1]median_raw!A3="","",[1]median_raw!A3)</f>
        <v>CentralEquatoria</v>
      </c>
      <c r="B6" s="263" t="str">
        <f>IF([1]median_raw!B3="","",[1]median_raw!B3)</f>
        <v>Juba</v>
      </c>
      <c r="C6" s="263" t="str">
        <f>IF([1]median_raw!C3="","",[1]median_raw!C3)</f>
        <v>Juba Town</v>
      </c>
      <c r="D6" s="264">
        <f>IF([1]median_raw!D3="","",[1]median_raw!D3)</f>
        <v>275</v>
      </c>
      <c r="E6" s="264">
        <f>IF([1]median_raw!E3="","",[1]median_raw!E3)</f>
        <v>210</v>
      </c>
      <c r="F6" s="264">
        <f>IF([1]median_raw!F3="","",[1]median_raw!F3)</f>
        <v>400</v>
      </c>
      <c r="G6" s="264">
        <f>IF([1]median_raw!G3="","",[1]median_raw!G3)</f>
        <v>450</v>
      </c>
      <c r="H6" s="264">
        <f>IF([1]median_raw!H3="","",[1]median_raw!H3)</f>
        <v>575</v>
      </c>
      <c r="I6" s="264">
        <f>IF([1]median_raw!I3="","",[1]median_raw!I3)</f>
        <v>700</v>
      </c>
      <c r="J6" s="264">
        <f>IF([1]median_raw!J3="","",[1]median_raw!J3)</f>
        <v>450</v>
      </c>
      <c r="K6" s="264">
        <f>IF([1]median_raw!K3="","",[1]median_raw!K3)</f>
        <v>300</v>
      </c>
      <c r="L6" s="264">
        <f>IF([1]median_raw!L3="","",[1]median_raw!L3)</f>
        <v>770</v>
      </c>
      <c r="M6" s="264">
        <f>IF([1]median_raw!M3="","",[1]median_raw!M3)</f>
        <v>100</v>
      </c>
      <c r="N6" s="264">
        <f>IF([1]median_raw!N3="","",[1]median_raw!N3)</f>
        <v>450</v>
      </c>
      <c r="O6" s="264">
        <f>IF([1]median_raw!O3="","",[1]median_raw!O3)</f>
        <v>1200</v>
      </c>
      <c r="P6" s="264">
        <f>IF([1]median_raw!P3="","",[1]median_raw!P3)</f>
        <v>350</v>
      </c>
      <c r="Q6" s="264">
        <f>IF([1]median_raw!Q3="","",[1]median_raw!Q3)</f>
        <v>4000</v>
      </c>
      <c r="R6" s="264">
        <f>IF([1]median_raw!R3="","",[1]median_raw!R3)</f>
        <v>3500</v>
      </c>
      <c r="S6" s="264">
        <f>IF([1]median_raw!S3="","",[1]median_raw!S3)</f>
        <v>6000</v>
      </c>
      <c r="T6" s="264">
        <f>IF([1]median_raw!T3="","",[1]median_raw!T3)</f>
        <v>1200</v>
      </c>
      <c r="U6" s="264">
        <f>IF([1]median_raw!U3="","",[1]median_raw!U3)</f>
        <v>1100</v>
      </c>
      <c r="V6" s="264">
        <f>IF([1]median_raw!V3="","",[1]median_raw!V3)</f>
        <v>116</v>
      </c>
      <c r="W6" s="264">
        <f>IF([1]median_raw!W3="","",[1]median_raw!W3)</f>
        <v>49000</v>
      </c>
      <c r="X6" s="264" t="str">
        <f>IF([1]median_raw!X3="","",[1]median_raw!X3)</f>
        <v/>
      </c>
      <c r="Y6" s="264">
        <f>IF([1]median_raw!Y3="","",[1]median_raw!Y3)</f>
        <v>20</v>
      </c>
      <c r="Z6" s="264">
        <f>IF([1]median_raw!Z3="","",[1]median_raw!Z3)</f>
        <v>435</v>
      </c>
      <c r="AA6" s="264" t="str">
        <f>IF([1]median_raw!AA3="","",[1]median_raw!AA3)</f>
        <v/>
      </c>
      <c r="AB6" s="265" t="str">
        <f>IF([1]median_raw!AB3="","",[1]median_raw!AB3)</f>
        <v/>
      </c>
      <c r="AC6" s="265" t="str">
        <f>IF([1]median_raw!AC3="","",[1]median_raw!AC3)</f>
        <v/>
      </c>
      <c r="AD6" s="266" t="str">
        <f>IF([1]median_raw!AD3="","",[1]median_raw!AD3)</f>
        <v/>
      </c>
      <c r="AE6" s="265" t="str">
        <f>IF([1]median_raw!AE3="","",[1]median_raw!AE3)</f>
        <v/>
      </c>
      <c r="AF6" s="265" t="str">
        <f>IF([1]median_raw!AF3="","",[1]median_raw!AF3)</f>
        <v/>
      </c>
      <c r="AG6" s="265">
        <f>IF([1]median_raw!AG3="","",[1]median_raw!AG3)</f>
        <v>30</v>
      </c>
      <c r="AH6" s="264">
        <f t="shared" ref="AH6:AH69" si="2">IF(C6="","",IF(D6="",D$2,D6)+IF(E6="",E$2,E6)+IF(F6="",F$2,F6)+IF(G6="",G$2,G6)+IF(H6="",H$2,H6)+IF(I6="",I$2,I6)+IF(J6="",J$2,J6)+IF(K6="",K$2,K6)+IF(L6="",L$2,L6))</f>
        <v>4130</v>
      </c>
      <c r="AI6" s="264">
        <f>IF(OR(AM6&lt;&gt;"T",AL6=0),"",IF(C6="","",
IF(INDEX($D$1:$AL6,ROW(),MATCH("Cereal",$D$1:$AL$1,0))="",INDEX($D$1:$AL$2,2,MATCH("Cereal",$D$1:$AL$1,0)),INDEX($D$1:$AL6,ROW(),MATCH("Cereal",$D$1:$AL$1,0)))*90
+IF(INDEX($D$1:$AL6,ROW(),MATCH("Beans",$D$1:$AL$1,0))="",INDEX($D$1:$AL$2,2,MATCH("Beans",$D$1:$AL$1,0)),INDEX($D$1:$AL6,ROW(),MATCH("Beans",$D$1:$AL$1,0)))*9
+IF(INDEX($D$1:$AL6,ROW(),MATCH("Cooking.oil",$D$1:$AL$1,0))="",INDEX($D$1:$AL$2,2,MATCH("Cooking.oil",$D$1:$AL$1,0)),INDEX($D$1:$AL6,ROW(),MATCH("Cooking.oil",$D$1:$AL$1,0)))*6
+IF(INDEX($D$1:$AL6,ROW(),MATCH("Salt",$D$1:$AL$1,0))="",INDEX($D$1:$AL$2,2,MATCH("Salt",$D$1:$AL$1,0)),INDEX($D$1:$AL6,ROW(),MATCH("Salt",$D$1:$AL$1,0)))*1
))</f>
        <v>30120</v>
      </c>
      <c r="AJ6" s="264">
        <f>IF(OR(AM6&lt;&gt;"T",AL6=0),"",IF(C6="","",AI6
+IF(INDEX($D$1:$AF6,ROW(),MATCH("Soap",$D$1:$AF$1,0))="",INDEX($D$1:$AF$2,2,MATCH("Soap",$D$1:$AF$1,0)),INDEX($D$1:$AF6,ROW(),MATCH("Soap",$D$1:$AF$1,0)))*6
+IF(INDEX($D$1:$AF6,ROW(),MATCH("Exercise.book",$D$1:$AF$1,0))="",INDEX($D$1:$AF$2,2,MATCH("Exercise.book",$D$1:$AF$1,0)),INDEX($D$1:$AF6,ROW(),MATCH("Exercise.book",$D$1:$AF$1,0)))*12
+IF(INDEX($D$1:$AF6,ROW(),MATCH("Charcoal",$D$1:$AF$1,0))="",INDEX($D$1:$AF$2,2,MATCH("Charcoal",$D$1:$AF$1,0)),INDEX($D$1:$AF6,ROW(),MATCH("Charcoal",$D$1:$AF$1,0)))*50
+IF(INDEX($D$1:$AF6,ROW(),MATCH("Milling.costs",$D$1:$AF$1,0))="",INDEX($D$1:$AF$2,2,MATCH("Milling.costs",$D$1:$AF$1,0)),INDEX($D$1:$AF6,ROW(),MATCH("Milling.costs",$D$1:$AF$1,0)))*30
+[1]Data_checks!AQ2*17
))</f>
        <v>41320</v>
      </c>
      <c r="AK6" s="264">
        <f t="shared" ref="AK6:AK69" si="3">IF(C6="","",IF(D6="",D$2,D6)+IF(E6="",E$2,E6)+IF(G6="",G$2,G6)+IF(J6="",J$2,J6)+IF(M6="",M$2,M6))</f>
        <v>1485</v>
      </c>
      <c r="AL6" s="267">
        <f t="shared" si="1"/>
        <v>210</v>
      </c>
      <c r="AM6" t="s">
        <v>5319</v>
      </c>
    </row>
    <row r="7" spans="1:41" x14ac:dyDescent="0.3">
      <c r="A7" s="263" t="str">
        <f>IF([1]median_raw!A4="","",[1]median_raw!A4)</f>
        <v>CentralEquatoria</v>
      </c>
      <c r="B7" s="263" t="str">
        <f>IF([1]median_raw!B4="","",[1]median_raw!B4)</f>
        <v>Juba</v>
      </c>
      <c r="C7" s="263" t="str">
        <f>IF([1]median_raw!C4="","",[1]median_raw!C4)</f>
        <v>Mangala</v>
      </c>
      <c r="D7" s="264">
        <f>IF([1]median_raw!D4="","",[1]median_raw!D4)</f>
        <v>300</v>
      </c>
      <c r="E7" s="264">
        <f>IF([1]median_raw!E4="","",[1]median_raw!E4)</f>
        <v>300</v>
      </c>
      <c r="F7" s="264">
        <f>IF([1]median_raw!F4="","",[1]median_raw!F4)</f>
        <v>500</v>
      </c>
      <c r="G7" s="264">
        <f>IF([1]median_raw!G4="","",[1]median_raw!G4)</f>
        <v>500</v>
      </c>
      <c r="H7" s="264">
        <f>IF([1]median_raw!H4="","",[1]median_raw!H4)</f>
        <v>838</v>
      </c>
      <c r="I7" s="264">
        <f>IF([1]median_raw!I4="","",[1]median_raw!I4)</f>
        <v>500</v>
      </c>
      <c r="J7" s="264">
        <f>IF([1]median_raw!J4="","",[1]median_raw!J4)</f>
        <v>500</v>
      </c>
      <c r="K7" s="264">
        <f>IF([1]median_raw!K4="","",[1]median_raw!K4)</f>
        <v>350</v>
      </c>
      <c r="L7" s="264">
        <f>IF([1]median_raw!L4="","",[1]median_raw!L4)</f>
        <v>1000</v>
      </c>
      <c r="M7" s="264">
        <f>IF([1]median_raw!M4="","",[1]median_raw!M4)</f>
        <v>100</v>
      </c>
      <c r="N7" s="264">
        <f>IF([1]median_raw!N4="","",[1]median_raw!N4)</f>
        <v>400</v>
      </c>
      <c r="O7" s="264">
        <f>IF([1]median_raw!O4="","",[1]median_raw!O4)</f>
        <v>1000</v>
      </c>
      <c r="P7" s="264">
        <f>IF([1]median_raw!P4="","",[1]median_raw!P4)</f>
        <v>250</v>
      </c>
      <c r="Q7" s="264" t="str">
        <f>IF([1]median_raw!Q4="","",[1]median_raw!Q4)</f>
        <v/>
      </c>
      <c r="R7" s="264">
        <f>IF([1]median_raw!R4="","",[1]median_raw!R4)</f>
        <v>3000</v>
      </c>
      <c r="S7" s="264">
        <f>IF([1]median_raw!S4="","",[1]median_raw!S4)</f>
        <v>6500</v>
      </c>
      <c r="T7" s="264">
        <f>IF([1]median_raw!T4="","",[1]median_raw!T4)</f>
        <v>1750</v>
      </c>
      <c r="U7" s="264">
        <f>IF([1]median_raw!U4="","",[1]median_raw!U4)</f>
        <v>750</v>
      </c>
      <c r="V7" s="264">
        <f>IF([1]median_raw!V4="","",[1]median_raw!V4)</f>
        <v>118.5</v>
      </c>
      <c r="W7" s="264" t="str">
        <f>IF([1]median_raw!W4="","",[1]median_raw!W4)</f>
        <v/>
      </c>
      <c r="X7" s="264" t="str">
        <f>IF([1]median_raw!X4="","",[1]median_raw!X4)</f>
        <v/>
      </c>
      <c r="Y7" s="264">
        <f>IF([1]median_raw!Y4="","",[1]median_raw!Y4)</f>
        <v>50</v>
      </c>
      <c r="Z7" s="264" t="str">
        <f>IF([1]median_raw!Z4="","",[1]median_raw!Z4)</f>
        <v/>
      </c>
      <c r="AA7" s="264" t="str">
        <f>IF([1]median_raw!AA4="","",[1]median_raw!AA4)</f>
        <v/>
      </c>
      <c r="AB7" s="265" t="str">
        <f>IF([1]median_raw!AB4="","",[1]median_raw!AB4)</f>
        <v/>
      </c>
      <c r="AC7" s="265" t="str">
        <f>IF([1]median_raw!AC4="","",[1]median_raw!AC4)</f>
        <v/>
      </c>
      <c r="AD7" s="266" t="str">
        <f>IF([1]median_raw!AD4="","",[1]median_raw!AD4)</f>
        <v/>
      </c>
      <c r="AE7" s="265" t="str">
        <f>IF([1]median_raw!AE4="","",[1]median_raw!AE4)</f>
        <v/>
      </c>
      <c r="AF7" s="265" t="str">
        <f>IF([1]median_raw!AF4="","",[1]median_raw!AF4)</f>
        <v/>
      </c>
      <c r="AG7" s="265" t="str">
        <f>IF([1]median_raw!AG4="","",[1]median_raw!AG4)</f>
        <v/>
      </c>
      <c r="AH7" s="264">
        <f t="shared" si="2"/>
        <v>4788</v>
      </c>
      <c r="AI7" s="264">
        <f>IF(OR(AM7&lt;&gt;"T",AL7=0),"",IF(C7="","",
IF(INDEX($D$1:$AL7,ROW(),MATCH("Cereal",$D$1:$AL$1,0))="",INDEX($D$1:$AL$2,2,MATCH("Cereal",$D$1:$AL$1,0)),INDEX($D$1:$AL7,ROW(),MATCH("Cereal",$D$1:$AL$1,0)))*90
+IF(INDEX($D$1:$AL7,ROW(),MATCH("Beans",$D$1:$AL$1,0))="",INDEX($D$1:$AL$2,2,MATCH("Beans",$D$1:$AL$1,0)),INDEX($D$1:$AL7,ROW(),MATCH("Beans",$D$1:$AL$1,0)))*9
+IF(INDEX($D$1:$AL7,ROW(),MATCH("Cooking.oil",$D$1:$AL$1,0))="",INDEX($D$1:$AL$2,2,MATCH("Cooking.oil",$D$1:$AL$1,0)),INDEX($D$1:$AL7,ROW(),MATCH("Cooking.oil",$D$1:$AL$1,0)))*6
+IF(INDEX($D$1:$AL7,ROW(),MATCH("Salt",$D$1:$AL$1,0))="",INDEX($D$1:$AL$2,2,MATCH("Salt",$D$1:$AL$1,0)),INDEX($D$1:$AL7,ROW(),MATCH("Salt",$D$1:$AL$1,0)))*1
))</f>
        <v>37850</v>
      </c>
      <c r="AJ7" s="264">
        <f>IF(OR(AM7&lt;&gt;"T",AL7=0),"",IF(C7="","",AI7
+IF(INDEX($D$1:$AF7,ROW(),MATCH("Soap",$D$1:$AF$1,0))="",INDEX($D$1:$AF$2,2,MATCH("Soap",$D$1:$AF$1,0)),INDEX($D$1:$AF7,ROW(),MATCH("Soap",$D$1:$AF$1,0)))*6
+IF(INDEX($D$1:$AF7,ROW(),MATCH("Exercise.book",$D$1:$AF$1,0))="",INDEX($D$1:$AF$2,2,MATCH("Exercise.book",$D$1:$AF$1,0)),INDEX($D$1:$AF7,ROW(),MATCH("Exercise.book",$D$1:$AF$1,0)))*12
+IF(INDEX($D$1:$AF7,ROW(),MATCH("Charcoal",$D$1:$AF$1,0))="",INDEX($D$1:$AF$2,2,MATCH("Charcoal",$D$1:$AF$1,0)),INDEX($D$1:$AF7,ROW(),MATCH("Charcoal",$D$1:$AF$1,0)))*50
+IF(INDEX($D$1:$AF7,ROW(),MATCH("Milling.costs",$D$1:$AF$1,0))="",INDEX($D$1:$AF$2,2,MATCH("Milling.costs",$D$1:$AF$1,0)),INDEX($D$1:$AF7,ROW(),MATCH("Milling.costs",$D$1:$AF$1,0)))*30
+[1]Data_checks!AQ3*17
))</f>
        <v>48875</v>
      </c>
      <c r="AK7" s="264">
        <f t="shared" si="3"/>
        <v>1700</v>
      </c>
      <c r="AL7" s="267">
        <f t="shared" si="1"/>
        <v>300</v>
      </c>
      <c r="AM7" t="s">
        <v>5319</v>
      </c>
    </row>
    <row r="8" spans="1:41" x14ac:dyDescent="0.3">
      <c r="A8" s="263" t="str">
        <f>IF([1]median_raw!A5="","",[1]median_raw!A5)</f>
        <v>CentralEquatoria</v>
      </c>
      <c r="B8" s="263" t="str">
        <f>IF([1]median_raw!B5="","",[1]median_raw!B5)</f>
        <v>Morobo</v>
      </c>
      <c r="C8" s="263" t="str">
        <f>IF([1]median_raw!C5="","",[1]median_raw!C5)</f>
        <v>Morobo Town</v>
      </c>
      <c r="D8" s="264">
        <f>IF([1]median_raw!D5="","",[1]median_raw!D5)</f>
        <v>374</v>
      </c>
      <c r="E8" s="264">
        <f>IF([1]median_raw!E5="","",[1]median_raw!E5)</f>
        <v>405</v>
      </c>
      <c r="F8" s="264">
        <f>IF([1]median_raw!F5="","",[1]median_raw!F5)</f>
        <v>600</v>
      </c>
      <c r="G8" s="264">
        <f>IF([1]median_raw!G5="","",[1]median_raw!G5)</f>
        <v>957.5</v>
      </c>
      <c r="H8" s="264">
        <f>IF([1]median_raw!H5="","",[1]median_raw!H5)</f>
        <v>1047.5</v>
      </c>
      <c r="I8" s="264">
        <f>IF([1]median_raw!I5="","",[1]median_raw!I5)</f>
        <v>500</v>
      </c>
      <c r="J8" s="264">
        <f>IF([1]median_raw!J5="","",[1]median_raw!J5)</f>
        <v>860</v>
      </c>
      <c r="K8" s="264">
        <f>IF([1]median_raw!K5="","",[1]median_raw!K5)</f>
        <v>500</v>
      </c>
      <c r="L8" s="264">
        <f>IF([1]median_raw!L5="","",[1]median_raw!L5)</f>
        <v>1366.5</v>
      </c>
      <c r="M8" s="264">
        <f>IF([1]median_raw!M5="","",[1]median_raw!M5)</f>
        <v>158.5</v>
      </c>
      <c r="N8" s="264">
        <f>IF([1]median_raw!N5="","",[1]median_raw!N5)</f>
        <v>1000</v>
      </c>
      <c r="O8" s="264">
        <f>IF([1]median_raw!O5="","",[1]median_raw!O5)</f>
        <v>1750</v>
      </c>
      <c r="P8" s="264">
        <f>IF([1]median_raw!P5="","",[1]median_raw!P5)</f>
        <v>300</v>
      </c>
      <c r="Q8" s="264">
        <f>IF([1]median_raw!Q5="","",[1]median_raw!Q5)</f>
        <v>2500</v>
      </c>
      <c r="R8" s="264">
        <f>IF([1]median_raw!R5="","",[1]median_raw!R5)</f>
        <v>4500</v>
      </c>
      <c r="S8" s="264">
        <f>IF([1]median_raw!S5="","",[1]median_raw!S5)</f>
        <v>7750</v>
      </c>
      <c r="T8" s="264">
        <f>IF([1]median_raw!T5="","",[1]median_raw!T5)</f>
        <v>600</v>
      </c>
      <c r="U8" s="264">
        <f>IF([1]median_raw!U5="","",[1]median_raw!U5)</f>
        <v>500</v>
      </c>
      <c r="V8" s="264">
        <f>IF([1]median_raw!V5="","",[1]median_raw!V5)</f>
        <v>100</v>
      </c>
      <c r="W8" s="264" t="str">
        <f>IF([1]median_raw!W5="","",[1]median_raw!W5)</f>
        <v/>
      </c>
      <c r="X8" s="264" t="str">
        <f>IF([1]median_raw!X5="","",[1]median_raw!X5)</f>
        <v/>
      </c>
      <c r="Y8" s="264">
        <f>IF([1]median_raw!Y5="","",[1]median_raw!Y5)</f>
        <v>50</v>
      </c>
      <c r="Z8" s="264">
        <f>IF([1]median_raw!Z5="","",[1]median_raw!Z5)</f>
        <v>435</v>
      </c>
      <c r="AA8" s="264" t="str">
        <f>IF([1]median_raw!AA5="","",[1]median_raw!AA5)</f>
        <v/>
      </c>
      <c r="AB8" s="265" t="str">
        <f>IF([1]median_raw!AB5="","",[1]median_raw!AB5)</f>
        <v/>
      </c>
      <c r="AC8" s="265" t="str">
        <f>IF([1]median_raw!AC5="","",[1]median_raw!AC5)</f>
        <v/>
      </c>
      <c r="AD8" s="266" t="str">
        <f>IF([1]median_raw!AD5="","",[1]median_raw!AD5)</f>
        <v/>
      </c>
      <c r="AE8" s="265" t="str">
        <f>IF([1]median_raw!AE5="","",[1]median_raw!AE5)</f>
        <v/>
      </c>
      <c r="AF8" s="265" t="str">
        <f>IF([1]median_raw!AF5="","",[1]median_raw!AF5)</f>
        <v/>
      </c>
      <c r="AG8" s="265" t="str">
        <f>IF([1]median_raw!AG5="","",[1]median_raw!AG5)</f>
        <v/>
      </c>
      <c r="AH8" s="264">
        <f t="shared" si="2"/>
        <v>6610.5</v>
      </c>
      <c r="AI8" s="264">
        <f>IF(OR(AM8&lt;&gt;"T",AL8=0),"",IF(C8="","",
IF(INDEX($D$1:$AL8,ROW(),MATCH("Cereal",$D$1:$AL$1,0))="",INDEX($D$1:$AL$2,2,MATCH("Cereal",$D$1:$AL$1,0)),INDEX($D$1:$AL8,ROW(),MATCH("Cereal",$D$1:$AL$1,0)))*90
+IF(INDEX($D$1:$AL8,ROW(),MATCH("Beans",$D$1:$AL$1,0))="",INDEX($D$1:$AL$2,2,MATCH("Beans",$D$1:$AL$1,0)),INDEX($D$1:$AL8,ROW(),MATCH("Beans",$D$1:$AL$1,0)))*9
+IF(INDEX($D$1:$AL8,ROW(),MATCH("Cooking.oil",$D$1:$AL$1,0))="",INDEX($D$1:$AL$2,2,MATCH("Cooking.oil",$D$1:$AL$1,0)),INDEX($D$1:$AL8,ROW(),MATCH("Cooking.oil",$D$1:$AL$1,0)))*6
+IF(INDEX($D$1:$AL8,ROW(),MATCH("Salt",$D$1:$AL$1,0))="",INDEX($D$1:$AL$2,2,MATCH("Salt",$D$1:$AL$1,0)),INDEX($D$1:$AL8,ROW(),MATCH("Salt",$D$1:$AL$1,0)))*1
))</f>
        <v>49649</v>
      </c>
      <c r="AJ8" s="264">
        <f>IF(OR(AM8&lt;&gt;"T",AL8=0),"",IF(C8="","",AI8
+IF(INDEX($D$1:$AF8,ROW(),MATCH("Soap",$D$1:$AF$1,0))="",INDEX($D$1:$AF$2,2,MATCH("Soap",$D$1:$AF$1,0)),INDEX($D$1:$AF8,ROW(),MATCH("Soap",$D$1:$AF$1,0)))*6
+IF(INDEX($D$1:$AF8,ROW(),MATCH("Exercise.book",$D$1:$AF$1,0))="",INDEX($D$1:$AF$2,2,MATCH("Exercise.book",$D$1:$AF$1,0)),INDEX($D$1:$AF8,ROW(),MATCH("Exercise.book",$D$1:$AF$1,0)))*12
+IF(INDEX($D$1:$AF8,ROW(),MATCH("Charcoal",$D$1:$AF$1,0))="",INDEX($D$1:$AF$2,2,MATCH("Charcoal",$D$1:$AF$1,0)),INDEX($D$1:$AF8,ROW(),MATCH("Charcoal",$D$1:$AF$1,0)))*50
+IF(INDEX($D$1:$AF8,ROW(),MATCH("Milling.costs",$D$1:$AF$1,0))="",INDEX($D$1:$AF$2,2,MATCH("Milling.costs",$D$1:$AF$1,0)),INDEX($D$1:$AF8,ROW(),MATCH("Milling.costs",$D$1:$AF$1,0)))*30
+[1]Data_checks!AQ4*17
))</f>
        <v>60700</v>
      </c>
      <c r="AK8" s="264">
        <f t="shared" si="3"/>
        <v>2755</v>
      </c>
      <c r="AL8" s="267">
        <f t="shared" si="1"/>
        <v>405</v>
      </c>
      <c r="AM8" t="s">
        <v>5319</v>
      </c>
    </row>
    <row r="9" spans="1:41" x14ac:dyDescent="0.3">
      <c r="A9" s="263" t="str">
        <f>IF([1]median_raw!A6="","",[1]median_raw!A6)</f>
        <v>CentralEquatoria</v>
      </c>
      <c r="B9" s="263" t="str">
        <f>IF([1]median_raw!B6="","",[1]median_raw!B6)</f>
        <v>Yei</v>
      </c>
      <c r="C9" s="263" t="str">
        <f>IF([1]median_raw!C6="","",[1]median_raw!C6)</f>
        <v>Yei Town</v>
      </c>
      <c r="D9" s="264">
        <f>IF([1]median_raw!D6="","",[1]median_raw!D6)</f>
        <v>595.5</v>
      </c>
      <c r="E9" s="264">
        <f>IF([1]median_raw!E6="","",[1]median_raw!E6)</f>
        <v>648</v>
      </c>
      <c r="F9" s="264">
        <f>IF([1]median_raw!F6="","",[1]median_raw!F6)</f>
        <v>631.5</v>
      </c>
      <c r="G9" s="264">
        <f>IF([1]median_raw!G6="","",[1]median_raw!G6)</f>
        <v>375</v>
      </c>
      <c r="H9" s="264">
        <f>IF([1]median_raw!H6="","",[1]median_raw!H6)</f>
        <v>661.5</v>
      </c>
      <c r="I9" s="264">
        <f>IF([1]median_raw!I6="","",[1]median_raw!I6)</f>
        <v>600</v>
      </c>
      <c r="J9" s="264">
        <f>IF([1]median_raw!J6="","",[1]median_raw!J6)</f>
        <v>400</v>
      </c>
      <c r="K9" s="264">
        <f>IF([1]median_raw!K6="","",[1]median_raw!K6)</f>
        <v>250</v>
      </c>
      <c r="L9" s="264">
        <f>IF([1]median_raw!L6="","",[1]median_raw!L6)</f>
        <v>800</v>
      </c>
      <c r="M9" s="264">
        <f>IF([1]median_raw!M6="","",[1]median_raw!M6)</f>
        <v>100</v>
      </c>
      <c r="N9" s="264">
        <f>IF([1]median_raw!N6="","",[1]median_raw!N6)</f>
        <v>1400</v>
      </c>
      <c r="O9" s="264">
        <f>IF([1]median_raw!O6="","",[1]median_raw!O6)</f>
        <v>2750</v>
      </c>
      <c r="P9" s="264">
        <f>IF([1]median_raw!P6="","",[1]median_raw!P6)</f>
        <v>250</v>
      </c>
      <c r="Q9" s="264">
        <f>IF([1]median_raw!Q6="","",[1]median_raw!Q6)</f>
        <v>2750</v>
      </c>
      <c r="R9" s="264">
        <f>IF([1]median_raw!R6="","",[1]median_raw!R6)</f>
        <v>4500</v>
      </c>
      <c r="S9" s="264">
        <f>IF([1]median_raw!S6="","",[1]median_raw!S6)</f>
        <v>6750</v>
      </c>
      <c r="T9" s="264">
        <f>IF([1]median_raw!T6="","",[1]median_raw!T6)</f>
        <v>500</v>
      </c>
      <c r="U9" s="264">
        <f>IF([1]median_raw!U6="","",[1]median_raw!U6)</f>
        <v>2000</v>
      </c>
      <c r="V9" s="264">
        <f>IF([1]median_raw!V6="","",[1]median_raw!V6)</f>
        <v>94.5</v>
      </c>
      <c r="W9" s="264" t="str">
        <f>IF([1]median_raw!W6="","",[1]median_raw!W6)</f>
        <v/>
      </c>
      <c r="X9" s="264" t="str">
        <f>IF([1]median_raw!X6="","",[1]median_raw!X6)</f>
        <v/>
      </c>
      <c r="Y9" s="264">
        <f>IF([1]median_raw!Y6="","",[1]median_raw!Y6)</f>
        <v>75</v>
      </c>
      <c r="Z9" s="264" t="str">
        <f>IF([1]median_raw!Z6="","",[1]median_raw!Z6)</f>
        <v/>
      </c>
      <c r="AA9" s="264" t="str">
        <f>IF([1]median_raw!AA6="","",[1]median_raw!AA6)</f>
        <v/>
      </c>
      <c r="AB9" s="265" t="str">
        <f>IF([1]median_raw!AB6="","",[1]median_raw!AB6)</f>
        <v/>
      </c>
      <c r="AC9" s="265" t="str">
        <f>IF([1]median_raw!AC6="","",[1]median_raw!AC6)</f>
        <v/>
      </c>
      <c r="AD9" s="266" t="str">
        <f>IF([1]median_raw!AD6="","",[1]median_raw!AD6)</f>
        <v/>
      </c>
      <c r="AE9" s="265" t="str">
        <f>IF([1]median_raw!AE6="","",[1]median_raw!AE6)</f>
        <v/>
      </c>
      <c r="AF9" s="265" t="str">
        <f>IF([1]median_raw!AF6="","",[1]median_raw!AF6)</f>
        <v/>
      </c>
      <c r="AG9" s="265" t="str">
        <f>IF([1]median_raw!AG6="","",[1]median_raw!AG6)</f>
        <v/>
      </c>
      <c r="AH9" s="264">
        <f t="shared" si="2"/>
        <v>4961.5</v>
      </c>
      <c r="AI9" s="264">
        <f>IF(OR(AM9&lt;&gt;"T",AL9=0),"",IF(C9="","",
IF(INDEX($D$1:$AL9,ROW(),MATCH("Cereal",$D$1:$AL$1,0))="",INDEX($D$1:$AL$2,2,MATCH("Cereal",$D$1:$AL$1,0)),INDEX($D$1:$AL9,ROW(),MATCH("Cereal",$D$1:$AL$1,0)))*90
+IF(INDEX($D$1:$AL9,ROW(),MATCH("Beans",$D$1:$AL$1,0))="",INDEX($D$1:$AL$2,2,MATCH("Beans",$D$1:$AL$1,0)),INDEX($D$1:$AL9,ROW(),MATCH("Beans",$D$1:$AL$1,0)))*9
+IF(INDEX($D$1:$AL9,ROW(),MATCH("Cooking.oil",$D$1:$AL$1,0))="",INDEX($D$1:$AL$2,2,MATCH("Cooking.oil",$D$1:$AL$1,0)),INDEX($D$1:$AL9,ROW(),MATCH("Cooking.oil",$D$1:$AL$1,0)))*6
+IF(INDEX($D$1:$AL9,ROW(),MATCH("Salt",$D$1:$AL$1,0))="",INDEX($D$1:$AL$2,2,MATCH("Salt",$D$1:$AL$1,0)),INDEX($D$1:$AL9,ROW(),MATCH("Salt",$D$1:$AL$1,0)))*1
))</f>
        <v>68770</v>
      </c>
      <c r="AJ9" s="264">
        <f>IF(OR(AM9&lt;&gt;"T",AL9=0),"",IF(C9="","",AI9
+IF(INDEX($D$1:$AF9,ROW(),MATCH("Soap",$D$1:$AF$1,0))="",INDEX($D$1:$AF$2,2,MATCH("Soap",$D$1:$AF$1,0)),INDEX($D$1:$AF9,ROW(),MATCH("Soap",$D$1:$AF$1,0)))*6
+IF(INDEX($D$1:$AF9,ROW(),MATCH("Exercise.book",$D$1:$AF$1,0))="",INDEX($D$1:$AF$2,2,MATCH("Exercise.book",$D$1:$AF$1,0)),INDEX($D$1:$AF9,ROW(),MATCH("Exercise.book",$D$1:$AF$1,0)))*12
+IF(INDEX($D$1:$AF9,ROW(),MATCH("Charcoal",$D$1:$AF$1,0))="",INDEX($D$1:$AF$2,2,MATCH("Charcoal",$D$1:$AF$1,0)),INDEX($D$1:$AF9,ROW(),MATCH("Charcoal",$D$1:$AF$1,0)))*50
+IF(INDEX($D$1:$AF9,ROW(),MATCH("Milling.costs",$D$1:$AF$1,0))="",INDEX($D$1:$AF$2,2,MATCH("Milling.costs",$D$1:$AF$1,0)),INDEX($D$1:$AF9,ROW(),MATCH("Milling.costs",$D$1:$AF$1,0)))*30
+[1]Data_checks!AQ5*17
))</f>
        <v>79345</v>
      </c>
      <c r="AK9" s="264">
        <f t="shared" si="3"/>
        <v>2118.5</v>
      </c>
      <c r="AL9" s="267">
        <f t="shared" si="1"/>
        <v>648</v>
      </c>
      <c r="AM9" t="s">
        <v>5319</v>
      </c>
      <c r="AO9" s="279"/>
    </row>
    <row r="10" spans="1:41" x14ac:dyDescent="0.3">
      <c r="A10" s="263" t="str">
        <f>IF([1]median_raw!A7="","",[1]median_raw!A7)</f>
        <v>EasternEquatoria</v>
      </c>
      <c r="B10" s="263" t="str">
        <f>IF([1]median_raw!B7="","",[1]median_raw!B7)</f>
        <v>KapoetaSouth</v>
      </c>
      <c r="C10" s="263" t="str">
        <f>IF([1]median_raw!C7="","",[1]median_raw!C7)</f>
        <v>Kapoeta Town</v>
      </c>
      <c r="D10" s="264" t="str">
        <f>IF([1]median_raw!D7="","",[1]median_raw!D7)</f>
        <v/>
      </c>
      <c r="E10" s="264" t="str">
        <f>IF([1]median_raw!E7="","",[1]median_raw!E7)</f>
        <v/>
      </c>
      <c r="F10" s="264">
        <f>IF([1]median_raw!F7="","",[1]median_raw!F7)</f>
        <v>500</v>
      </c>
      <c r="G10" s="264">
        <f>IF([1]median_raw!G7="","",[1]median_raw!G7)</f>
        <v>450</v>
      </c>
      <c r="H10" s="264" t="str">
        <f>IF([1]median_raw!H7="","",[1]median_raw!H7)</f>
        <v/>
      </c>
      <c r="I10" s="264">
        <f>IF([1]median_raw!I7="","",[1]median_raw!I7)</f>
        <v>556</v>
      </c>
      <c r="J10" s="264">
        <f>IF([1]median_raw!J7="","",[1]median_raw!J7)</f>
        <v>323</v>
      </c>
      <c r="K10" s="264">
        <f>IF([1]median_raw!K7="","",[1]median_raw!K7)</f>
        <v>204</v>
      </c>
      <c r="L10" s="264">
        <f>IF([1]median_raw!L7="","",[1]median_raw!L7)</f>
        <v>1350</v>
      </c>
      <c r="M10" s="264">
        <f>IF([1]median_raw!M7="","",[1]median_raw!M7)</f>
        <v>133</v>
      </c>
      <c r="N10" s="264">
        <f>IF([1]median_raw!N7="","",[1]median_raw!N7)</f>
        <v>325</v>
      </c>
      <c r="O10" s="264" t="str">
        <f>IF([1]median_raw!O7="","",[1]median_raw!O7)</f>
        <v/>
      </c>
      <c r="P10" s="264">
        <f>IF([1]median_raw!P7="","",[1]median_raw!P7)</f>
        <v>400</v>
      </c>
      <c r="Q10" s="264" t="str">
        <f>IF([1]median_raw!Q7="","",[1]median_raw!Q7)</f>
        <v/>
      </c>
      <c r="R10" s="264" t="str">
        <f>IF([1]median_raw!R7="","",[1]median_raw!R7)</f>
        <v/>
      </c>
      <c r="S10" s="264" t="str">
        <f>IF([1]median_raw!S7="","",[1]median_raw!S7)</f>
        <v/>
      </c>
      <c r="T10" s="264" t="str">
        <f>IF([1]median_raw!T7="","",[1]median_raw!T7)</f>
        <v/>
      </c>
      <c r="U10" s="264">
        <f>IF([1]median_raw!U7="","",[1]median_raw!U7)</f>
        <v>1575</v>
      </c>
      <c r="V10" s="264">
        <f>IF([1]median_raw!V7="","",[1]median_raw!V7)</f>
        <v>86</v>
      </c>
      <c r="W10" s="264">
        <f>IF([1]median_raw!W7="","",[1]median_raw!W7)</f>
        <v>15000</v>
      </c>
      <c r="X10" s="264" t="str">
        <f>IF([1]median_raw!X7="","",[1]median_raw!X7)</f>
        <v/>
      </c>
      <c r="Y10" s="264">
        <f>IF([1]median_raw!Y7="","",[1]median_raw!Y7)</f>
        <v>29</v>
      </c>
      <c r="Z10" s="264" t="str">
        <f>IF([1]median_raw!Z7="","",[1]median_raw!Z7)</f>
        <v/>
      </c>
      <c r="AA10" s="264" t="str">
        <f>IF([1]median_raw!AA7="","",[1]median_raw!AA7)</f>
        <v/>
      </c>
      <c r="AB10" s="265" t="str">
        <f>IF([1]median_raw!AB7="","",[1]median_raw!AB7)</f>
        <v/>
      </c>
      <c r="AC10" s="265" t="str">
        <f>IF([1]median_raw!AC7="","",[1]median_raw!AC7)</f>
        <v/>
      </c>
      <c r="AD10" s="266" t="str">
        <f>IF([1]median_raw!AD7="","",[1]median_raw!AD7)</f>
        <v/>
      </c>
      <c r="AE10" s="265" t="str">
        <f>IF([1]median_raw!AE7="","",[1]median_raw!AE7)</f>
        <v/>
      </c>
      <c r="AF10" s="265" t="str">
        <f>IF([1]median_raw!AF7="","",[1]median_raw!AF7)</f>
        <v/>
      </c>
      <c r="AG10" s="265" t="str">
        <f>IF([1]median_raw!AG7="","",[1]median_raw!AG7)</f>
        <v/>
      </c>
      <c r="AH10" s="264">
        <f t="shared" si="2"/>
        <v>4251.5</v>
      </c>
      <c r="AI10" s="264" t="str">
        <f>IF(OR(AM10&lt;&gt;"T",AL10=0),"",IF(C10="","",
IF(INDEX($D$1:$AL10,ROW(),MATCH("Cereal",$D$1:$AL$1,0))="",INDEX($D$1:$AL$2,2,MATCH("Cereal",$D$1:$AL$1,0)),INDEX($D$1:$AL10,ROW(),MATCH("Cereal",$D$1:$AL$1,0)))*90
+IF(INDEX($D$1:$AL10,ROW(),MATCH("Beans",$D$1:$AL$1,0))="",INDEX($D$1:$AL$2,2,MATCH("Beans",$D$1:$AL$1,0)),INDEX($D$1:$AL10,ROW(),MATCH("Beans",$D$1:$AL$1,0)))*9
+IF(INDEX($D$1:$AL10,ROW(),MATCH("Cooking.oil",$D$1:$AL$1,0))="",INDEX($D$1:$AL$2,2,MATCH("Cooking.oil",$D$1:$AL$1,0)),INDEX($D$1:$AL10,ROW(),MATCH("Cooking.oil",$D$1:$AL$1,0)))*6
+IF(INDEX($D$1:$AL10,ROW(),MATCH("Salt",$D$1:$AL$1,0))="",INDEX($D$1:$AL$2,2,MATCH("Salt",$D$1:$AL$1,0)),INDEX($D$1:$AL10,ROW(),MATCH("Salt",$D$1:$AL$1,0)))*1
))</f>
        <v/>
      </c>
      <c r="AJ10" s="264" t="str">
        <f>IF(OR(AM10&lt;&gt;"T",AL10=0),"",IF(C10="","",AI10
+IF(INDEX($D$1:$AF10,ROW(),MATCH("Soap",$D$1:$AF$1,0))="",INDEX($D$1:$AF$2,2,MATCH("Soap",$D$1:$AF$1,0)),INDEX($D$1:$AF10,ROW(),MATCH("Soap",$D$1:$AF$1,0)))*6
+IF(INDEX($D$1:$AF10,ROW(),MATCH("Exercise.book",$D$1:$AF$1,0))="",INDEX($D$1:$AF$2,2,MATCH("Exercise.book",$D$1:$AF$1,0)),INDEX($D$1:$AF10,ROW(),MATCH("Exercise.book",$D$1:$AF$1,0)))*12
+IF(INDEX($D$1:$AF10,ROW(),MATCH("Charcoal",$D$1:$AF$1,0))="",INDEX($D$1:$AF$2,2,MATCH("Charcoal",$D$1:$AF$1,0)),INDEX($D$1:$AF10,ROW(),MATCH("Charcoal",$D$1:$AF$1,0)))*50
+IF(INDEX($D$1:$AF10,ROW(),MATCH("Milling.costs",$D$1:$AF$1,0))="",INDEX($D$1:$AF$2,2,MATCH("Milling.costs",$D$1:$AF$1,0)),INDEX($D$1:$AF10,ROW(),MATCH("Milling.costs",$D$1:$AF$1,0)))*30
+[1]Data_checks!AQ6*17
))</f>
        <v/>
      </c>
      <c r="AK10" s="264">
        <f t="shared" si="3"/>
        <v>1357.5</v>
      </c>
      <c r="AL10" s="267">
        <f t="shared" si="1"/>
        <v>233</v>
      </c>
    </row>
    <row r="11" spans="1:41" x14ac:dyDescent="0.3">
      <c r="A11" s="263" t="str">
        <f>IF([1]median_raw!A8="","",[1]median_raw!A8)</f>
        <v>EasternEquatoria</v>
      </c>
      <c r="B11" s="263" t="str">
        <f>IF([1]median_raw!B8="","",[1]median_raw!B8)</f>
        <v>Magwi</v>
      </c>
      <c r="C11" s="263" t="str">
        <f>IF([1]median_raw!C8="","",[1]median_raw!C8)</f>
        <v>Magwi Town</v>
      </c>
      <c r="D11" s="264">
        <f>IF([1]median_raw!D8="","",[1]median_raw!D8)</f>
        <v>251</v>
      </c>
      <c r="E11" s="264">
        <f>IF([1]median_raw!E8="","",[1]median_raw!E8)</f>
        <v>239</v>
      </c>
      <c r="F11" s="264">
        <f>IF([1]median_raw!F8="","",[1]median_raw!F8)</f>
        <v>704</v>
      </c>
      <c r="G11" s="264">
        <f>IF([1]median_raw!G8="","",[1]median_raw!G8)</f>
        <v>450</v>
      </c>
      <c r="H11" s="264" t="str">
        <f>IF([1]median_raw!H8="","",[1]median_raw!H8)</f>
        <v/>
      </c>
      <c r="I11" s="264">
        <f>IF([1]median_raw!I8="","",[1]median_raw!I8)</f>
        <v>609.5</v>
      </c>
      <c r="J11" s="264">
        <f>IF([1]median_raw!J8="","",[1]median_raw!J8)</f>
        <v>430</v>
      </c>
      <c r="K11" s="264">
        <f>IF([1]median_raw!K8="","",[1]median_raw!K8)</f>
        <v>200</v>
      </c>
      <c r="L11" s="264">
        <f>IF([1]median_raw!L8="","",[1]median_raw!L8)</f>
        <v>800</v>
      </c>
      <c r="M11" s="264">
        <f>IF([1]median_raw!M8="","",[1]median_raw!M8)</f>
        <v>100</v>
      </c>
      <c r="N11" s="264">
        <f>IF([1]median_raw!N8="","",[1]median_raw!N8)</f>
        <v>500</v>
      </c>
      <c r="O11" s="264">
        <f>IF([1]median_raw!O8="","",[1]median_raw!O8)</f>
        <v>1500</v>
      </c>
      <c r="P11" s="264">
        <f>IF([1]median_raw!P8="","",[1]median_raw!P8)</f>
        <v>250</v>
      </c>
      <c r="Q11" s="264">
        <f>IF([1]median_raw!Q8="","",[1]median_raw!Q8)</f>
        <v>2000</v>
      </c>
      <c r="R11" s="264">
        <f>IF([1]median_raw!R8="","",[1]median_raw!R8)</f>
        <v>2000</v>
      </c>
      <c r="S11" s="264">
        <f>IF([1]median_raw!S8="","",[1]median_raw!S8)</f>
        <v>5500</v>
      </c>
      <c r="T11" s="264">
        <f>IF([1]median_raw!T8="","",[1]median_raw!T8)</f>
        <v>250</v>
      </c>
      <c r="U11" s="264">
        <f>IF([1]median_raw!U8="","",[1]median_raw!U8)</f>
        <v>500</v>
      </c>
      <c r="V11" s="264">
        <f>IF([1]median_raw!V8="","",[1]median_raw!V8)</f>
        <v>87</v>
      </c>
      <c r="W11" s="264" t="str">
        <f>IF([1]median_raw!W8="","",[1]median_raw!W8)</f>
        <v/>
      </c>
      <c r="X11" s="264" t="str">
        <f>IF([1]median_raw!X8="","",[1]median_raw!X8)</f>
        <v/>
      </c>
      <c r="Y11" s="264">
        <f>IF([1]median_raw!Y8="","",[1]median_raw!Y8)</f>
        <v>100</v>
      </c>
      <c r="Z11" s="264" t="str">
        <f>IF([1]median_raw!Z8="","",[1]median_raw!Z8)</f>
        <v/>
      </c>
      <c r="AA11" s="264" t="str">
        <f>IF([1]median_raw!AA8="","",[1]median_raw!AA8)</f>
        <v/>
      </c>
      <c r="AB11" s="265" t="str">
        <f>IF([1]median_raw!AB8="","",[1]median_raw!AB8)</f>
        <v/>
      </c>
      <c r="AC11" s="265">
        <f>IF([1]median_raw!AC8="","",[1]median_raw!AC8)</f>
        <v>9.2499999999999999E-2</v>
      </c>
      <c r="AD11" s="266" t="str">
        <f>IF([1]median_raw!AD8="","",[1]median_raw!AD8)</f>
        <v/>
      </c>
      <c r="AE11" s="265" t="str">
        <f>IF([1]median_raw!AE8="","",[1]median_raw!AE8)</f>
        <v/>
      </c>
      <c r="AF11" s="265" t="str">
        <f>IF([1]median_raw!AF8="","",[1]median_raw!AF8)</f>
        <v/>
      </c>
      <c r="AG11" s="265" t="str">
        <f>IF([1]median_raw!AG8="","",[1]median_raw!AG8)</f>
        <v/>
      </c>
      <c r="AH11" s="264">
        <f t="shared" si="2"/>
        <v>4100.5</v>
      </c>
      <c r="AI11" s="264">
        <f>IF(OR(AM11&lt;&gt;"T",AL11=0),"",IF(C11="","",
IF(INDEX($D$1:$AL11,ROW(),MATCH("Cereal",$D$1:$AL$1,0))="",INDEX($D$1:$AL$2,2,MATCH("Cereal",$D$1:$AL$1,0)),INDEX($D$1:$AL11,ROW(),MATCH("Cereal",$D$1:$AL$1,0)))*90
+IF(INDEX($D$1:$AL11,ROW(),MATCH("Beans",$D$1:$AL$1,0))="",INDEX($D$1:$AL$2,2,MATCH("Beans",$D$1:$AL$1,0)),INDEX($D$1:$AL11,ROW(),MATCH("Beans",$D$1:$AL$1,0)))*9
+IF(INDEX($D$1:$AL11,ROW(),MATCH("Cooking.oil",$D$1:$AL$1,0))="",INDEX($D$1:$AL$2,2,MATCH("Cooking.oil",$D$1:$AL$1,0)),INDEX($D$1:$AL11,ROW(),MATCH("Cooking.oil",$D$1:$AL$1,0)))*6
+IF(INDEX($D$1:$AL11,ROW(),MATCH("Salt",$D$1:$AL$1,0))="",INDEX($D$1:$AL$2,2,MATCH("Salt",$D$1:$AL$1,0)),INDEX($D$1:$AL11,ROW(),MATCH("Salt",$D$1:$AL$1,0)))*1
))</f>
        <v>31995.5</v>
      </c>
      <c r="AJ11" s="264">
        <f>IF(OR(AM11&lt;&gt;"T",AL11=0),"",IF(C11="","",AI11
+IF(INDEX($D$1:$AF11,ROW(),MATCH("Soap",$D$1:$AF$1,0))="",INDEX($D$1:$AF$2,2,MATCH("Soap",$D$1:$AF$1,0)),INDEX($D$1:$AF11,ROW(),MATCH("Soap",$D$1:$AF$1,0)))*6
+IF(INDEX($D$1:$AF11,ROW(),MATCH("Exercise.book",$D$1:$AF$1,0))="",INDEX($D$1:$AF$2,2,MATCH("Exercise.book",$D$1:$AF$1,0)),INDEX($D$1:$AF11,ROW(),MATCH("Exercise.book",$D$1:$AF$1,0)))*12
+IF(INDEX($D$1:$AF11,ROW(),MATCH("Charcoal",$D$1:$AF$1,0))="",INDEX($D$1:$AF$2,2,MATCH("Charcoal",$D$1:$AF$1,0)),INDEX($D$1:$AF11,ROW(),MATCH("Charcoal",$D$1:$AF$1,0)))*50
+IF(INDEX($D$1:$AF11,ROW(),MATCH("Milling.costs",$D$1:$AF$1,0))="",INDEX($D$1:$AF$2,2,MATCH("Milling.costs",$D$1:$AF$1,0)),INDEX($D$1:$AF11,ROW(),MATCH("Milling.costs",$D$1:$AF$1,0)))*30
+[1]Data_checks!AQ7*17
))</f>
        <v>42945.5</v>
      </c>
      <c r="AK11" s="264">
        <f t="shared" si="3"/>
        <v>1470</v>
      </c>
      <c r="AL11" s="267">
        <f t="shared" si="1"/>
        <v>239</v>
      </c>
      <c r="AM11" t="s">
        <v>5319</v>
      </c>
    </row>
    <row r="12" spans="1:41" ht="24" customHeight="1" x14ac:dyDescent="0.3">
      <c r="A12" s="263" t="str">
        <f>IF([1]median_raw!A9="","",[1]median_raw!A9)</f>
        <v>EasternEquatoria</v>
      </c>
      <c r="B12" s="263" t="str">
        <f>IF([1]median_raw!B9="","",[1]median_raw!B9)</f>
        <v>Magwi</v>
      </c>
      <c r="C12" s="263" t="str">
        <f>IF([1]median_raw!C9="","",[1]median_raw!C9)</f>
        <v>Nimule</v>
      </c>
      <c r="D12" s="264">
        <f>IF([1]median_raw!D9="","",[1]median_raw!D9)</f>
        <v>251</v>
      </c>
      <c r="E12" s="264">
        <f>IF([1]median_raw!E9="","",[1]median_raw!E9)</f>
        <v>239</v>
      </c>
      <c r="F12" s="264">
        <f>IF([1]median_raw!F9="","",[1]median_raw!F9)</f>
        <v>563</v>
      </c>
      <c r="G12" s="264">
        <f>IF([1]median_raw!G9="","",[1]median_raw!G9)</f>
        <v>676</v>
      </c>
      <c r="H12" s="264">
        <f>IF([1]median_raw!H9="","",[1]median_raw!H9)</f>
        <v>1047.5</v>
      </c>
      <c r="I12" s="264">
        <f>IF([1]median_raw!I9="","",[1]median_raw!I9)</f>
        <v>554</v>
      </c>
      <c r="J12" s="264">
        <f>IF([1]median_raw!J9="","",[1]median_raw!J9)</f>
        <v>591.5</v>
      </c>
      <c r="K12" s="264">
        <f>IF([1]median_raw!K9="","",[1]median_raw!K9)</f>
        <v>400</v>
      </c>
      <c r="L12" s="264">
        <f>IF([1]median_raw!L9="","",[1]median_raw!L9)</f>
        <v>867</v>
      </c>
      <c r="M12" s="264">
        <f>IF([1]median_raw!M9="","",[1]median_raw!M9)</f>
        <v>100</v>
      </c>
      <c r="N12" s="264">
        <f>IF([1]median_raw!N9="","",[1]median_raw!N9)</f>
        <v>500</v>
      </c>
      <c r="O12" s="264">
        <f>IF([1]median_raw!O9="","",[1]median_raw!O9)</f>
        <v>1500</v>
      </c>
      <c r="P12" s="264">
        <f>IF([1]median_raw!P9="","",[1]median_raw!P9)</f>
        <v>250</v>
      </c>
      <c r="Q12" s="264">
        <f>IF([1]median_raw!Q9="","",[1]median_raw!Q9)</f>
        <v>3500</v>
      </c>
      <c r="R12" s="264">
        <f>IF([1]median_raw!R9="","",[1]median_raw!R9)</f>
        <v>2000</v>
      </c>
      <c r="S12" s="264">
        <f>IF([1]median_raw!S9="","",[1]median_raw!S9)</f>
        <v>4500</v>
      </c>
      <c r="T12" s="264">
        <f>IF([1]median_raw!T9="","",[1]median_raw!T9)</f>
        <v>500</v>
      </c>
      <c r="U12" s="264">
        <f>IF([1]median_raw!U9="","",[1]median_raw!U9)</f>
        <v>600</v>
      </c>
      <c r="V12" s="264">
        <f>IF([1]median_raw!V9="","",[1]median_raw!V9)</f>
        <v>174</v>
      </c>
      <c r="W12" s="264" t="str">
        <f>IF([1]median_raw!W9="","",[1]median_raw!W9)</f>
        <v/>
      </c>
      <c r="X12" s="264" t="str">
        <f>IF([1]median_raw!X9="","",[1]median_raw!X9)</f>
        <v/>
      </c>
      <c r="Y12" s="264">
        <f>IF([1]median_raw!Y9="","",[1]median_raw!Y9)</f>
        <v>30</v>
      </c>
      <c r="Z12" s="264">
        <f>IF([1]median_raw!Z9="","",[1]median_raw!Z9)</f>
        <v>452.5</v>
      </c>
      <c r="AA12" s="264" t="str">
        <f>IF([1]median_raw!AA9="","",[1]median_raw!AA9)</f>
        <v/>
      </c>
      <c r="AB12" s="265" t="str">
        <f>IF([1]median_raw!AB9="","",[1]median_raw!AB9)</f>
        <v/>
      </c>
      <c r="AC12" s="265">
        <f>IF([1]median_raw!AC9="","",[1]median_raw!AC9)</f>
        <v>0.13125000000000001</v>
      </c>
      <c r="AD12" s="266" t="str">
        <f>IF([1]median_raw!AD9="","",[1]median_raw!AD9)</f>
        <v/>
      </c>
      <c r="AE12" s="265" t="str">
        <f>IF([1]median_raw!AE9="","",[1]median_raw!AE9)</f>
        <v/>
      </c>
      <c r="AF12" s="265" t="str">
        <f>IF([1]median_raw!AF9="","",[1]median_raw!AF9)</f>
        <v/>
      </c>
      <c r="AG12" s="265" t="str">
        <f>IF([1]median_raw!AG9="","",[1]median_raw!AG9)</f>
        <v/>
      </c>
      <c r="AH12" s="264">
        <f t="shared" si="2"/>
        <v>5189</v>
      </c>
      <c r="AI12" s="264">
        <f>IF(OR(AM12&lt;&gt;"T",AL12=0),"",IF(C12="","",
IF(INDEX($D$1:$AL12,ROW(),MATCH("Cereal",$D$1:$AL$1,0))="",INDEX($D$1:$AL$2,2,MATCH("Cereal",$D$1:$AL$1,0)),INDEX($D$1:$AL12,ROW(),MATCH("Cereal",$D$1:$AL$1,0)))*90
+IF(INDEX($D$1:$AL12,ROW(),MATCH("Beans",$D$1:$AL$1,0))="",INDEX($D$1:$AL$2,2,MATCH("Beans",$D$1:$AL$1,0)),INDEX($D$1:$AL12,ROW(),MATCH("Beans",$D$1:$AL$1,0)))*9
+IF(INDEX($D$1:$AL12,ROW(),MATCH("Cooking.oil",$D$1:$AL$1,0))="",INDEX($D$1:$AL$2,2,MATCH("Cooking.oil",$D$1:$AL$1,0)),INDEX($D$1:$AL12,ROW(),MATCH("Cooking.oil",$D$1:$AL$1,0)))*6
+IF(INDEX($D$1:$AL12,ROW(),MATCH("Salt",$D$1:$AL$1,0))="",INDEX($D$1:$AL$2,2,MATCH("Salt",$D$1:$AL$1,0)),INDEX($D$1:$AL12,ROW(),MATCH("Salt",$D$1:$AL$1,0)))*1
))</f>
        <v>32098</v>
      </c>
      <c r="AJ12" s="264">
        <f>IF(OR(AM12&lt;&gt;"T",AL12=0),"",IF(C12="","",AI12
+IF(INDEX($D$1:$AF12,ROW(),MATCH("Soap",$D$1:$AF$1,0))="",INDEX($D$1:$AF$2,2,MATCH("Soap",$D$1:$AF$1,0)),INDEX($D$1:$AF12,ROW(),MATCH("Soap",$D$1:$AF$1,0)))*6
+IF(INDEX($D$1:$AF12,ROW(),MATCH("Exercise.book",$D$1:$AF$1,0))="",INDEX($D$1:$AF$2,2,MATCH("Exercise.book",$D$1:$AF$1,0)),INDEX($D$1:$AF12,ROW(),MATCH("Exercise.book",$D$1:$AF$1,0)))*12
+IF(INDEX($D$1:$AF12,ROW(),MATCH("Charcoal",$D$1:$AF$1,0))="",INDEX($D$1:$AF$2,2,MATCH("Charcoal",$D$1:$AF$1,0)),INDEX($D$1:$AF12,ROW(),MATCH("Charcoal",$D$1:$AF$1,0)))*50
+IF(INDEX($D$1:$AF12,ROW(),MATCH("Milling.costs",$D$1:$AF$1,0))="",INDEX($D$1:$AF$2,2,MATCH("Milling.costs",$D$1:$AF$1,0)),INDEX($D$1:$AF12,ROW(),MATCH("Milling.costs",$D$1:$AF$1,0)))*30
+[1]Data_checks!AQ8*17
))</f>
        <v>45298</v>
      </c>
      <c r="AK12" s="264">
        <f t="shared" si="3"/>
        <v>1857.5</v>
      </c>
      <c r="AL12" s="267">
        <f t="shared" si="1"/>
        <v>239</v>
      </c>
      <c r="AM12" t="s">
        <v>5319</v>
      </c>
    </row>
    <row r="13" spans="1:41" x14ac:dyDescent="0.3">
      <c r="A13" s="263" t="str">
        <f>IF([1]median_raw!A10="","",[1]median_raw!A10)</f>
        <v>EasternEquatoria</v>
      </c>
      <c r="B13" s="263" t="str">
        <f>IF([1]median_raw!B10="","",[1]median_raw!B10)</f>
        <v>Torit</v>
      </c>
      <c r="C13" s="263" t="str">
        <f>IF([1]median_raw!C10="","",[1]median_raw!C10)</f>
        <v>Torit Town</v>
      </c>
      <c r="D13" s="264">
        <f>IF([1]median_raw!D10="","",[1]median_raw!D10)</f>
        <v>175</v>
      </c>
      <c r="E13" s="264">
        <f>IF([1]median_raw!E10="","",[1]median_raw!E10)</f>
        <v>150</v>
      </c>
      <c r="F13" s="264">
        <f>IF([1]median_raw!F10="","",[1]median_raw!F10)</f>
        <v>500</v>
      </c>
      <c r="G13" s="264">
        <f>IF([1]median_raw!G10="","",[1]median_raw!G10)</f>
        <v>400</v>
      </c>
      <c r="H13" s="264">
        <f>IF([1]median_raw!H10="","",[1]median_raw!H10)</f>
        <v>700</v>
      </c>
      <c r="I13" s="264">
        <f>IF([1]median_raw!I10="","",[1]median_raw!I10)</f>
        <v>500</v>
      </c>
      <c r="J13" s="264">
        <f>IF([1]median_raw!J10="","",[1]median_raw!J10)</f>
        <v>400</v>
      </c>
      <c r="K13" s="264">
        <f>IF([1]median_raw!K10="","",[1]median_raw!K10)</f>
        <v>100</v>
      </c>
      <c r="L13" s="264">
        <f>IF([1]median_raw!L10="","",[1]median_raw!L10)</f>
        <v>900</v>
      </c>
      <c r="M13" s="264">
        <f>IF([1]median_raw!M10="","",[1]median_raw!M10)</f>
        <v>117</v>
      </c>
      <c r="N13" s="264">
        <f>IF([1]median_raw!N10="","",[1]median_raw!N10)</f>
        <v>400</v>
      </c>
      <c r="O13" s="264">
        <f>IF([1]median_raw!O10="","",[1]median_raw!O10)</f>
        <v>2750</v>
      </c>
      <c r="P13" s="264">
        <f>IF([1]median_raw!P10="","",[1]median_raw!P10)</f>
        <v>200</v>
      </c>
      <c r="Q13" s="264">
        <f>IF([1]median_raw!Q10="","",[1]median_raw!Q10)</f>
        <v>3000</v>
      </c>
      <c r="R13" s="264">
        <f>IF([1]median_raw!R10="","",[1]median_raw!R10)</f>
        <v>4500</v>
      </c>
      <c r="S13" s="264">
        <f>IF([1]median_raw!S10="","",[1]median_raw!S10)</f>
        <v>6500</v>
      </c>
      <c r="T13" s="264">
        <f>IF([1]median_raw!T10="","",[1]median_raw!T10)</f>
        <v>900</v>
      </c>
      <c r="U13" s="264">
        <f>IF([1]median_raw!U10="","",[1]median_raw!U10)</f>
        <v>1000</v>
      </c>
      <c r="V13" s="264">
        <f>IF([1]median_raw!V10="","",[1]median_raw!V10)</f>
        <v>103</v>
      </c>
      <c r="W13" s="264">
        <f>IF([1]median_raw!W10="","",[1]median_raw!W10)</f>
        <v>22500</v>
      </c>
      <c r="X13" s="264" t="str">
        <f>IF([1]median_raw!X10="","",[1]median_raw!X10)</f>
        <v/>
      </c>
      <c r="Y13" s="264">
        <f>IF([1]median_raw!Y10="","",[1]median_raw!Y10)</f>
        <v>50</v>
      </c>
      <c r="Z13" s="264">
        <f>IF([1]median_raw!Z10="","",[1]median_raw!Z10)</f>
        <v>433.25</v>
      </c>
      <c r="AA13" s="264" t="str">
        <f>IF([1]median_raw!AA10="","",[1]median_raw!AA10)</f>
        <v/>
      </c>
      <c r="AB13" s="265" t="str">
        <f>IF([1]median_raw!AB10="","",[1]median_raw!AB10)</f>
        <v/>
      </c>
      <c r="AC13" s="265" t="str">
        <f>IF([1]median_raw!AC10="","",[1]median_raw!AC10)</f>
        <v/>
      </c>
      <c r="AD13" s="266" t="str">
        <f>IF([1]median_raw!AD10="","",[1]median_raw!AD10)</f>
        <v/>
      </c>
      <c r="AE13" s="265" t="str">
        <f>IF([1]median_raw!AE10="","",[1]median_raw!AE10)</f>
        <v/>
      </c>
      <c r="AF13" s="265" t="str">
        <f>IF([1]median_raw!AF10="","",[1]median_raw!AF10)</f>
        <v/>
      </c>
      <c r="AG13" s="265" t="str">
        <f>IF([1]median_raw!AG10="","",[1]median_raw!AG10)</f>
        <v/>
      </c>
      <c r="AH13" s="264">
        <f t="shared" si="2"/>
        <v>3825</v>
      </c>
      <c r="AI13" s="264">
        <f>IF(OR(AM13&lt;&gt;"T",AL13=0),"",IF(C13="","",
IF(INDEX($D$1:$AL13,ROW(),MATCH("Cereal",$D$1:$AL$1,0))="",INDEX($D$1:$AL$2,2,MATCH("Cereal",$D$1:$AL$1,0)),INDEX($D$1:$AL13,ROW(),MATCH("Cereal",$D$1:$AL$1,0)))*90
+IF(INDEX($D$1:$AL13,ROW(),MATCH("Beans",$D$1:$AL$1,0))="",INDEX($D$1:$AL$2,2,MATCH("Beans",$D$1:$AL$1,0)),INDEX($D$1:$AL13,ROW(),MATCH("Beans",$D$1:$AL$1,0)))*9
+IF(INDEX($D$1:$AL13,ROW(),MATCH("Cooking.oil",$D$1:$AL$1,0))="",INDEX($D$1:$AL$2,2,MATCH("Cooking.oil",$D$1:$AL$1,0)),INDEX($D$1:$AL13,ROW(),MATCH("Cooking.oil",$D$1:$AL$1,0)))*6
+IF(INDEX($D$1:$AL13,ROW(),MATCH("Salt",$D$1:$AL$1,0))="",INDEX($D$1:$AL$2,2,MATCH("Salt",$D$1:$AL$1,0)),INDEX($D$1:$AL13,ROW(),MATCH("Salt",$D$1:$AL$1,0)))*1
))</f>
        <v>23500</v>
      </c>
      <c r="AJ13" s="264">
        <f>IF(OR(AM13&lt;&gt;"T",AL13=0),"",IF(C13="","",AI13
+IF(INDEX($D$1:$AF13,ROW(),MATCH("Soap",$D$1:$AF$1,0))="",INDEX($D$1:$AF$2,2,MATCH("Soap",$D$1:$AF$1,0)),INDEX($D$1:$AF13,ROW(),MATCH("Soap",$D$1:$AF$1,0)))*6
+IF(INDEX($D$1:$AF13,ROW(),MATCH("Exercise.book",$D$1:$AF$1,0))="",INDEX($D$1:$AF$2,2,MATCH("Exercise.book",$D$1:$AF$1,0)),INDEX($D$1:$AF13,ROW(),MATCH("Exercise.book",$D$1:$AF$1,0)))*12
+IF(INDEX($D$1:$AF13,ROW(),MATCH("Charcoal",$D$1:$AF$1,0))="",INDEX($D$1:$AF$2,2,MATCH("Charcoal",$D$1:$AF$1,0)),INDEX($D$1:$AF13,ROW(),MATCH("Charcoal",$D$1:$AF$1,0)))*50
+IF(INDEX($D$1:$AF13,ROW(),MATCH("Milling.costs",$D$1:$AF$1,0))="",INDEX($D$1:$AF$2,2,MATCH("Milling.costs",$D$1:$AF$1,0)),INDEX($D$1:$AF13,ROW(),MATCH("Milling.costs",$D$1:$AF$1,0)))*30
+[1]Data_checks!AQ9*17
))</f>
        <v>33252</v>
      </c>
      <c r="AK13" s="264">
        <f t="shared" si="3"/>
        <v>1242</v>
      </c>
      <c r="AL13" s="267">
        <f t="shared" si="1"/>
        <v>150</v>
      </c>
      <c r="AM13" t="s">
        <v>5319</v>
      </c>
    </row>
    <row r="14" spans="1:41" x14ac:dyDescent="0.3">
      <c r="A14" s="263" t="str">
        <f>IF([1]median_raw!A11="","",[1]median_raw!A11)</f>
        <v>Jonglei</v>
      </c>
      <c r="B14" s="263" t="str">
        <f>IF([1]median_raw!B11="","",[1]median_raw!B11)</f>
        <v>Akobo</v>
      </c>
      <c r="C14" s="263" t="str">
        <f>IF([1]median_raw!C11="","",[1]median_raw!C11)</f>
        <v>Akobo Town</v>
      </c>
      <c r="D14" s="264">
        <f>IF([1]median_raw!D11="","",[1]median_raw!D11)</f>
        <v>437</v>
      </c>
      <c r="E14" s="264" t="str">
        <f>IF([1]median_raw!E11="","",[1]median_raw!E11)</f>
        <v/>
      </c>
      <c r="F14" s="264">
        <f>IF([1]median_raw!F11="","",[1]median_raw!F11)</f>
        <v>763</v>
      </c>
      <c r="G14" s="264">
        <f>IF([1]median_raw!G11="","",[1]median_raw!G11)</f>
        <v>1069</v>
      </c>
      <c r="H14" s="264" t="str">
        <f>IF([1]median_raw!H11="","",[1]median_raw!H11)</f>
        <v/>
      </c>
      <c r="I14" s="264">
        <f>IF([1]median_raw!I11="","",[1]median_raw!I11)</f>
        <v>902</v>
      </c>
      <c r="J14" s="264">
        <f>IF([1]median_raw!J11="","",[1]median_raw!J11)</f>
        <v>874</v>
      </c>
      <c r="K14" s="264">
        <f>IF([1]median_raw!K11="","",[1]median_raw!K11)</f>
        <v>276</v>
      </c>
      <c r="L14" s="264">
        <f>IF([1]median_raw!L11="","",[1]median_raw!L11)</f>
        <v>2000</v>
      </c>
      <c r="M14" s="264">
        <f>IF([1]median_raw!M11="","",[1]median_raw!M11)</f>
        <v>300</v>
      </c>
      <c r="N14" s="264" t="str">
        <f>IF([1]median_raw!N11="","",[1]median_raw!N11)</f>
        <v/>
      </c>
      <c r="O14" s="264" t="str">
        <f>IF([1]median_raw!O11="","",[1]median_raw!O11)</f>
        <v/>
      </c>
      <c r="P14" s="264">
        <f>IF([1]median_raw!P11="","",[1]median_raw!P11)</f>
        <v>300</v>
      </c>
      <c r="Q14" s="264" t="str">
        <f>IF([1]median_raw!Q11="","",[1]median_raw!Q11)</f>
        <v/>
      </c>
      <c r="R14" s="264" t="str">
        <f>IF([1]median_raw!R11="","",[1]median_raw!R11)</f>
        <v/>
      </c>
      <c r="S14" s="264" t="str">
        <f>IF([1]median_raw!S11="","",[1]median_raw!S11)</f>
        <v/>
      </c>
      <c r="T14" s="264">
        <f>IF([1]median_raw!T11="","",[1]median_raw!T11)</f>
        <v>3000</v>
      </c>
      <c r="U14" s="264">
        <f>IF([1]median_raw!U11="","",[1]median_raw!U11)</f>
        <v>300</v>
      </c>
      <c r="V14" s="264">
        <f>IF([1]median_raw!V11="","",[1]median_raw!V11)</f>
        <v>332</v>
      </c>
      <c r="W14" s="264">
        <f>IF([1]median_raw!W11="","",[1]median_raw!W11)</f>
        <v>25000</v>
      </c>
      <c r="X14" s="264" t="str">
        <f>IF([1]median_raw!X11="","",[1]median_raw!X11)</f>
        <v/>
      </c>
      <c r="Y14" s="264">
        <f>IF([1]median_raw!Y11="","",[1]median_raw!Y11)</f>
        <v>143</v>
      </c>
      <c r="Z14" s="264">
        <f>IF([1]median_raw!Z11="","",[1]median_raw!Z11)</f>
        <v>425</v>
      </c>
      <c r="AA14" s="264" t="str">
        <f>IF([1]median_raw!AA11="","",[1]median_raw!AA11)</f>
        <v/>
      </c>
      <c r="AB14" s="265">
        <f>IF([1]median_raw!AB11="","",[1]median_raw!AB11)</f>
        <v>8.25</v>
      </c>
      <c r="AC14" s="265" t="str">
        <f>IF([1]median_raw!AC11="","",[1]median_raw!AC11)</f>
        <v/>
      </c>
      <c r="AD14" s="266" t="str">
        <f>IF([1]median_raw!AD11="","",[1]median_raw!AD11)</f>
        <v/>
      </c>
      <c r="AE14" s="265" t="str">
        <f>IF([1]median_raw!AE11="","",[1]median_raw!AE11)</f>
        <v/>
      </c>
      <c r="AF14" s="265" t="str">
        <f>IF([1]median_raw!AF11="","",[1]median_raw!AF11)</f>
        <v/>
      </c>
      <c r="AG14" s="265" t="str">
        <f>IF([1]median_raw!AG11="","",[1]median_raw!AG11)</f>
        <v/>
      </c>
      <c r="AH14" s="264">
        <f t="shared" si="2"/>
        <v>6971</v>
      </c>
      <c r="AI14" s="264">
        <f>IF(OR(AM14&lt;&gt;"T",AL14=0),"",IF(C14="","",
IF(INDEX($D$1:$AL14,ROW(),MATCH("Cereal",$D$1:$AL$1,0))="",INDEX($D$1:$AL$2,2,MATCH("Cereal",$D$1:$AL$1,0)),INDEX($D$1:$AL14,ROW(),MATCH("Cereal",$D$1:$AL$1,0)))*90
+IF(INDEX($D$1:$AL14,ROW(),MATCH("Beans",$D$1:$AL$1,0))="",INDEX($D$1:$AL$2,2,MATCH("Beans",$D$1:$AL$1,0)),INDEX($D$1:$AL14,ROW(),MATCH("Beans",$D$1:$AL$1,0)))*9
+IF(INDEX($D$1:$AL14,ROW(),MATCH("Cooking.oil",$D$1:$AL$1,0))="",INDEX($D$1:$AL$2,2,MATCH("Cooking.oil",$D$1:$AL$1,0)),INDEX($D$1:$AL14,ROW(),MATCH("Cooking.oil",$D$1:$AL$1,0)))*6
+IF(INDEX($D$1:$AL14,ROW(),MATCH("Salt",$D$1:$AL$1,0))="",INDEX($D$1:$AL$2,2,MATCH("Salt",$D$1:$AL$1,0)),INDEX($D$1:$AL14,ROW(),MATCH("Salt",$D$1:$AL$1,0)))*1
))</f>
        <v>59724</v>
      </c>
      <c r="AJ14" s="264">
        <f>IF(OR(AM14&lt;&gt;"T",AL14=0),"",IF(C14="","",AI14
+IF(INDEX($D$1:$AF14,ROW(),MATCH("Soap",$D$1:$AF$1,0))="",INDEX($D$1:$AF$2,2,MATCH("Soap",$D$1:$AF$1,0)),INDEX($D$1:$AF14,ROW(),MATCH("Soap",$D$1:$AF$1,0)))*6
+IF(INDEX($D$1:$AF14,ROW(),MATCH("Exercise.book",$D$1:$AF$1,0))="",INDEX($D$1:$AF$2,2,MATCH("Exercise.book",$D$1:$AF$1,0)),INDEX($D$1:$AF14,ROW(),MATCH("Exercise.book",$D$1:$AF$1,0)))*12
+IF(INDEX($D$1:$AF14,ROW(),MATCH("Charcoal",$D$1:$AF$1,0))="",INDEX($D$1:$AF$2,2,MATCH("Charcoal",$D$1:$AF$1,0)),INDEX($D$1:$AF14,ROW(),MATCH("Charcoal",$D$1:$AF$1,0)))*50
+IF(INDEX($D$1:$AF14,ROW(),MATCH("Milling.costs",$D$1:$AF$1,0))="",INDEX($D$1:$AF$2,2,MATCH("Milling.costs",$D$1:$AF$1,0)),INDEX($D$1:$AF14,ROW(),MATCH("Milling.costs",$D$1:$AF$1,0)))*30
+[1]Data_checks!AQ10*17
))</f>
        <v>86014</v>
      </c>
      <c r="AK14" s="264">
        <f t="shared" si="3"/>
        <v>2913</v>
      </c>
      <c r="AL14" s="267">
        <f t="shared" si="1"/>
        <v>437</v>
      </c>
      <c r="AM14" t="s">
        <v>5319</v>
      </c>
    </row>
    <row r="15" spans="1:41" x14ac:dyDescent="0.3">
      <c r="A15" s="263" t="str">
        <f>IF([1]median_raw!A12="","",[1]median_raw!A12)</f>
        <v>Jonglei</v>
      </c>
      <c r="B15" s="263" t="str">
        <f>IF([1]median_raw!B12="","",[1]median_raw!B12)</f>
        <v>Pibor</v>
      </c>
      <c r="C15" s="263" t="str">
        <f>IF([1]median_raw!C12="","",[1]median_raw!C12)</f>
        <v>Pibor Town</v>
      </c>
      <c r="D15" s="264" t="str">
        <f>IF([1]median_raw!D12="","",[1]median_raw!D12)</f>
        <v/>
      </c>
      <c r="E15" s="264" t="str">
        <f>IF([1]median_raw!E12="","",[1]median_raw!E12)</f>
        <v/>
      </c>
      <c r="F15" s="264" t="str">
        <f>IF([1]median_raw!F12="","",[1]median_raw!F12)</f>
        <v/>
      </c>
      <c r="G15" s="264">
        <f>IF([1]median_raw!G12="","",[1]median_raw!G12)</f>
        <v>1000</v>
      </c>
      <c r="H15" s="264" t="str">
        <f>IF([1]median_raw!H12="","",[1]median_raw!H12)</f>
        <v/>
      </c>
      <c r="I15" s="264">
        <f>IF([1]median_raw!I12="","",[1]median_raw!I12)</f>
        <v>1000</v>
      </c>
      <c r="J15" s="264">
        <f>IF([1]median_raw!J12="","",[1]median_raw!J12)</f>
        <v>2331</v>
      </c>
      <c r="K15" s="264">
        <f>IF([1]median_raw!K12="","",[1]median_raw!K12)</f>
        <v>1471</v>
      </c>
      <c r="L15" s="264">
        <f>IF([1]median_raw!L12="","",[1]median_raw!L12)</f>
        <v>2000</v>
      </c>
      <c r="M15" s="264">
        <f>IF([1]median_raw!M12="","",[1]median_raw!M12)</f>
        <v>333</v>
      </c>
      <c r="N15" s="264" t="str">
        <f>IF([1]median_raw!N12="","",[1]median_raw!N12)</f>
        <v/>
      </c>
      <c r="O15" s="264" t="str">
        <f>IF([1]median_raw!O12="","",[1]median_raw!O12)</f>
        <v/>
      </c>
      <c r="P15" s="264" t="str">
        <f>IF([1]median_raw!P12="","",[1]median_raw!P12)</f>
        <v/>
      </c>
      <c r="Q15" s="264" t="str">
        <f>IF([1]median_raw!Q12="","",[1]median_raw!Q12)</f>
        <v/>
      </c>
      <c r="R15" s="264" t="str">
        <f>IF([1]median_raw!R12="","",[1]median_raw!R12)</f>
        <v/>
      </c>
      <c r="S15" s="264" t="str">
        <f>IF([1]median_raw!S12="","",[1]median_raw!S12)</f>
        <v/>
      </c>
      <c r="T15" s="264">
        <f>IF([1]median_raw!T12="","",[1]median_raw!T12)</f>
        <v>1000</v>
      </c>
      <c r="U15" s="264">
        <f>IF([1]median_raw!U12="","",[1]median_raw!U12)</f>
        <v>500</v>
      </c>
      <c r="V15" s="264">
        <f>IF([1]median_raw!V12="","",[1]median_raw!V12)</f>
        <v>290</v>
      </c>
      <c r="W15" s="264">
        <f>IF([1]median_raw!W12="","",[1]median_raw!W12)</f>
        <v>32500</v>
      </c>
      <c r="X15" s="264" t="str">
        <f>IF([1]median_raw!X12="","",[1]median_raw!X12)</f>
        <v/>
      </c>
      <c r="Y15" s="264" t="str">
        <f>IF([1]median_raw!Y12="","",[1]median_raw!Y12)</f>
        <v/>
      </c>
      <c r="Z15" s="264" t="str">
        <f>IF([1]median_raw!Z12="","",[1]median_raw!Z12)</f>
        <v/>
      </c>
      <c r="AA15" s="264" t="str">
        <f>IF([1]median_raw!AA12="","",[1]median_raw!AA12)</f>
        <v/>
      </c>
      <c r="AB15" s="265" t="str">
        <f>IF([1]median_raw!AB12="","",[1]median_raw!AB12)</f>
        <v/>
      </c>
      <c r="AC15" s="265" t="str">
        <f>IF([1]median_raw!AC12="","",[1]median_raw!AC12)</f>
        <v/>
      </c>
      <c r="AD15" s="266" t="str">
        <f>IF([1]median_raw!AD12="","",[1]median_raw!AD12)</f>
        <v/>
      </c>
      <c r="AE15" s="265" t="str">
        <f>IF([1]median_raw!AE12="","",[1]median_raw!AE12)</f>
        <v/>
      </c>
      <c r="AF15" s="265" t="str">
        <f>IF([1]median_raw!AF12="","",[1]median_raw!AF12)</f>
        <v/>
      </c>
      <c r="AG15" s="265" t="str">
        <f>IF([1]median_raw!AG12="","",[1]median_raw!AG12)</f>
        <v/>
      </c>
      <c r="AH15" s="264">
        <f t="shared" si="2"/>
        <v>9233.5</v>
      </c>
      <c r="AI15" s="264" t="str">
        <f>IF(OR(AM15&lt;&gt;"T",AL15=0),"",IF(C15="","",
IF(INDEX($D$1:$AL15,ROW(),MATCH("Cereal",$D$1:$AL$1,0))="",INDEX($D$1:$AL$2,2,MATCH("Cereal",$D$1:$AL$1,0)),INDEX($D$1:$AL15,ROW(),MATCH("Cereal",$D$1:$AL$1,0)))*90
+IF(INDEX($D$1:$AL15,ROW(),MATCH("Beans",$D$1:$AL$1,0))="",INDEX($D$1:$AL$2,2,MATCH("Beans",$D$1:$AL$1,0)),INDEX($D$1:$AL15,ROW(),MATCH("Beans",$D$1:$AL$1,0)))*9
+IF(INDEX($D$1:$AL15,ROW(),MATCH("Cooking.oil",$D$1:$AL$1,0))="",INDEX($D$1:$AL$2,2,MATCH("Cooking.oil",$D$1:$AL$1,0)),INDEX($D$1:$AL15,ROW(),MATCH("Cooking.oil",$D$1:$AL$1,0)))*6
+IF(INDEX($D$1:$AL15,ROW(),MATCH("Salt",$D$1:$AL$1,0))="",INDEX($D$1:$AL$2,2,MATCH("Salt",$D$1:$AL$1,0)),INDEX($D$1:$AL15,ROW(),MATCH("Salt",$D$1:$AL$1,0)))*1
))</f>
        <v/>
      </c>
      <c r="AJ15" s="264" t="str">
        <f>IF(OR(AM15&lt;&gt;"T",AL15=0),"",IF(C15="","",AI15
+IF(INDEX($D$1:$AF15,ROW(),MATCH("Soap",$D$1:$AF$1,0))="",INDEX($D$1:$AF$2,2,MATCH("Soap",$D$1:$AF$1,0)),INDEX($D$1:$AF15,ROW(),MATCH("Soap",$D$1:$AF$1,0)))*6
+IF(INDEX($D$1:$AF15,ROW(),MATCH("Exercise.book",$D$1:$AF$1,0))="",INDEX($D$1:$AF$2,2,MATCH("Exercise.book",$D$1:$AF$1,0)),INDEX($D$1:$AF15,ROW(),MATCH("Exercise.book",$D$1:$AF$1,0)))*12
+IF(INDEX($D$1:$AF15,ROW(),MATCH("Charcoal",$D$1:$AF$1,0))="",INDEX($D$1:$AF$2,2,MATCH("Charcoal",$D$1:$AF$1,0)),INDEX($D$1:$AF15,ROW(),MATCH("Charcoal",$D$1:$AF$1,0)))*50
+IF(INDEX($D$1:$AF15,ROW(),MATCH("Milling.costs",$D$1:$AF$1,0))="",INDEX($D$1:$AF$2,2,MATCH("Milling.costs",$D$1:$AF$1,0)),INDEX($D$1:$AF15,ROW(),MATCH("Milling.costs",$D$1:$AF$1,0)))*30
+[1]Data_checks!AQ11*17
))</f>
        <v/>
      </c>
      <c r="AK15" s="264">
        <f t="shared" si="3"/>
        <v>4115.5</v>
      </c>
      <c r="AL15" s="267">
        <f t="shared" si="1"/>
        <v>218.5</v>
      </c>
    </row>
    <row r="16" spans="1:41" x14ac:dyDescent="0.3">
      <c r="A16" s="263" t="str">
        <f>IF([1]median_raw!A13="","",[1]median_raw!A13)</f>
        <v>Jonglei</v>
      </c>
      <c r="B16" s="263" t="str">
        <f>IF([1]median_raw!B13="","",[1]median_raw!B13)</f>
        <v>TwicEast</v>
      </c>
      <c r="C16" s="263" t="str">
        <f>IF([1]median_raw!C13="","",[1]median_raw!C13)</f>
        <v>Panyagor</v>
      </c>
      <c r="D16" s="264" t="str">
        <f>IF([1]median_raw!D13="","",[1]median_raw!D13)</f>
        <v/>
      </c>
      <c r="E16" s="264" t="str">
        <f>IF([1]median_raw!E13="","",[1]median_raw!E13)</f>
        <v/>
      </c>
      <c r="F16" s="264" t="str">
        <f>IF([1]median_raw!F13="","",[1]median_raw!F13)</f>
        <v/>
      </c>
      <c r="G16" s="264" t="str">
        <f>IF([1]median_raw!G13="","",[1]median_raw!G13)</f>
        <v/>
      </c>
      <c r="H16" s="264" t="str">
        <f>IF([1]median_raw!H13="","",[1]median_raw!H13)</f>
        <v/>
      </c>
      <c r="I16" s="264" t="str">
        <f>IF([1]median_raw!I13="","",[1]median_raw!I13)</f>
        <v/>
      </c>
      <c r="J16" s="264">
        <f>IF([1]median_raw!J13="","",[1]median_raw!J13)</f>
        <v>538</v>
      </c>
      <c r="K16" s="264">
        <f>IF([1]median_raw!K13="","",[1]median_raw!K13)</f>
        <v>300</v>
      </c>
      <c r="L16" s="264">
        <f>IF([1]median_raw!L13="","",[1]median_raw!L13)</f>
        <v>1200</v>
      </c>
      <c r="M16" s="264">
        <f>IF([1]median_raw!M13="","",[1]median_raw!M13)</f>
        <v>133</v>
      </c>
      <c r="N16" s="264" t="str">
        <f>IF([1]median_raw!N13="","",[1]median_raw!N13)</f>
        <v/>
      </c>
      <c r="O16" s="264" t="str">
        <f>IF([1]median_raw!O13="","",[1]median_raw!O13)</f>
        <v/>
      </c>
      <c r="P16" s="264" t="str">
        <f>IF([1]median_raw!P13="","",[1]median_raw!P13)</f>
        <v/>
      </c>
      <c r="Q16" s="264" t="str">
        <f>IF([1]median_raw!Q13="","",[1]median_raw!Q13)</f>
        <v/>
      </c>
      <c r="R16" s="264" t="str">
        <f>IF([1]median_raw!R13="","",[1]median_raw!R13)</f>
        <v/>
      </c>
      <c r="S16" s="264" t="str">
        <f>IF([1]median_raw!S13="","",[1]median_raw!S13)</f>
        <v/>
      </c>
      <c r="T16" s="264">
        <f>IF([1]median_raw!T13="","",[1]median_raw!T13)</f>
        <v>1500</v>
      </c>
      <c r="U16" s="264">
        <f>IF([1]median_raw!U13="","",[1]median_raw!U13)</f>
        <v>2000</v>
      </c>
      <c r="V16" s="264">
        <f>IF([1]median_raw!V13="","",[1]median_raw!V13)</f>
        <v>276</v>
      </c>
      <c r="W16" s="264">
        <f>IF([1]median_raw!W13="","",[1]median_raw!W13)</f>
        <v>30000</v>
      </c>
      <c r="X16" s="264" t="str">
        <f>IF([1]median_raw!X13="","",[1]median_raw!X13)</f>
        <v/>
      </c>
      <c r="Y16" s="264">
        <f>IF([1]median_raw!Y13="","",[1]median_raw!Y13)</f>
        <v>57</v>
      </c>
      <c r="Z16" s="264">
        <f>IF([1]median_raw!Z13="","",[1]median_raw!Z13)</f>
        <v>415</v>
      </c>
      <c r="AA16" s="264" t="str">
        <f>IF([1]median_raw!AA13="","",[1]median_raw!AA13)</f>
        <v/>
      </c>
      <c r="AB16" s="265" t="str">
        <f>IF([1]median_raw!AB13="","",[1]median_raw!AB13)</f>
        <v/>
      </c>
      <c r="AC16" s="265"/>
      <c r="AD16" s="266" t="str">
        <f>IF([1]median_raw!AD13="","",[1]median_raw!AD13)</f>
        <v/>
      </c>
      <c r="AE16" s="265" t="str">
        <f>IF([1]median_raw!AE13="","",[1]median_raw!AE13)</f>
        <v/>
      </c>
      <c r="AF16" s="265" t="str">
        <f>IF([1]median_raw!AF13="","",[1]median_raw!AF13)</f>
        <v/>
      </c>
      <c r="AG16" s="265" t="str">
        <f>IF([1]median_raw!AG13="","",[1]median_raw!AG13)</f>
        <v/>
      </c>
      <c r="AH16" s="264">
        <f t="shared" si="2"/>
        <v>4669.5</v>
      </c>
      <c r="AI16" s="264" t="str">
        <f>IF(OR(AM16&lt;&gt;"T",AL16=0),"",IF(C16="","",
IF(INDEX($D$1:$AL16,ROW(),MATCH("Cereal",$D$1:$AL$1,0))="",INDEX($D$1:$AL$2,2,MATCH("Cereal",$D$1:$AL$1,0)),INDEX($D$1:$AL16,ROW(),MATCH("Cereal",$D$1:$AL$1,0)))*90
+IF(INDEX($D$1:$AL16,ROW(),MATCH("Beans",$D$1:$AL$1,0))="",INDEX($D$1:$AL$2,2,MATCH("Beans",$D$1:$AL$1,0)),INDEX($D$1:$AL16,ROW(),MATCH("Beans",$D$1:$AL$1,0)))*9
+IF(INDEX($D$1:$AL16,ROW(),MATCH("Cooking.oil",$D$1:$AL$1,0))="",INDEX($D$1:$AL$2,2,MATCH("Cooking.oil",$D$1:$AL$1,0)),INDEX($D$1:$AL16,ROW(),MATCH("Cooking.oil",$D$1:$AL$1,0)))*6
+IF(INDEX($D$1:$AL16,ROW(),MATCH("Salt",$D$1:$AL$1,0))="",INDEX($D$1:$AL$2,2,MATCH("Salt",$D$1:$AL$1,0)),INDEX($D$1:$AL16,ROW(),MATCH("Salt",$D$1:$AL$1,0)))*1
))</f>
        <v/>
      </c>
      <c r="AJ16" s="264" t="str">
        <f>IF(OR(AM16&lt;&gt;"T",AL16=0),"",IF(C16="","",AI16
+IF(INDEX($D$1:$AF16,ROW(),MATCH("Soap",$D$1:$AF$1,0))="",INDEX($D$1:$AF$2,2,MATCH("Soap",$D$1:$AF$1,0)),INDEX($D$1:$AF16,ROW(),MATCH("Soap",$D$1:$AF$1,0)))*6
+IF(INDEX($D$1:$AF16,ROW(),MATCH("Exercise.book",$D$1:$AF$1,0))="",INDEX($D$1:$AF$2,2,MATCH("Exercise.book",$D$1:$AF$1,0)),INDEX($D$1:$AF16,ROW(),MATCH("Exercise.book",$D$1:$AF$1,0)))*12
+IF(INDEX($D$1:$AF16,ROW(),MATCH("Charcoal",$D$1:$AF$1,0))="",INDEX($D$1:$AF$2,2,MATCH("Charcoal",$D$1:$AF$1,0)),INDEX($D$1:$AF16,ROW(),MATCH("Charcoal",$D$1:$AF$1,0)))*50
+IF(INDEX($D$1:$AF16,ROW(),MATCH("Milling.costs",$D$1:$AF$1,0))="",INDEX($D$1:$AF$2,2,MATCH("Milling.costs",$D$1:$AF$1,0)),INDEX($D$1:$AF16,ROW(),MATCH("Milling.costs",$D$1:$AF$1,0)))*30
+[1]Data_checks!AQ12*17
))</f>
        <v/>
      </c>
      <c r="AK16" s="264">
        <f t="shared" si="3"/>
        <v>1722.5</v>
      </c>
      <c r="AL16" s="267">
        <f t="shared" si="1"/>
        <v>218.5</v>
      </c>
    </row>
    <row r="17" spans="1:39" x14ac:dyDescent="0.3">
      <c r="A17" s="263" t="str">
        <f>IF([1]median_raw!A14="","",[1]median_raw!A14)</f>
        <v>Lakes</v>
      </c>
      <c r="B17" s="263" t="str">
        <f>IF([1]median_raw!B14="","",[1]median_raw!B14)</f>
        <v>Awerial</v>
      </c>
      <c r="C17" s="263" t="str">
        <f>IF([1]median_raw!C14="","",[1]median_raw!C14)</f>
        <v>Kalthok</v>
      </c>
      <c r="D17" s="264" t="str">
        <f>IF([1]median_raw!D14="","",[1]median_raw!D14)</f>
        <v/>
      </c>
      <c r="E17" s="264" t="str">
        <f>IF([1]median_raw!E14="","",[1]median_raw!E14)</f>
        <v/>
      </c>
      <c r="F17" s="264">
        <f>IF([1]median_raw!F14="","",[1]median_raw!F14)</f>
        <v>500</v>
      </c>
      <c r="G17" s="264">
        <f>IF([1]median_raw!G14="","",[1]median_raw!G14)</f>
        <v>500</v>
      </c>
      <c r="H17" s="264" t="str">
        <f>IF([1]median_raw!H14="","",[1]median_raw!H14)</f>
        <v/>
      </c>
      <c r="I17" s="264">
        <f>IF([1]median_raw!I14="","",[1]median_raw!I14)</f>
        <v>500</v>
      </c>
      <c r="J17" s="264">
        <f>IF([1]median_raw!J14="","",[1]median_raw!J14)</f>
        <v>500</v>
      </c>
      <c r="K17" s="264">
        <f>IF([1]median_raw!K14="","",[1]median_raw!K14)</f>
        <v>200</v>
      </c>
      <c r="L17" s="264">
        <f>IF([1]median_raw!L14="","",[1]median_raw!L14)</f>
        <v>1000</v>
      </c>
      <c r="M17" s="264">
        <f>IF([1]median_raw!M14="","",[1]median_raw!M14)</f>
        <v>133</v>
      </c>
      <c r="N17" s="264" t="str">
        <f>IF([1]median_raw!N14="","",[1]median_raw!N14)</f>
        <v/>
      </c>
      <c r="O17" s="264" t="str">
        <f>IF([1]median_raw!O14="","",[1]median_raw!O14)</f>
        <v/>
      </c>
      <c r="P17" s="264" t="str">
        <f>IF([1]median_raw!P14="","",[1]median_raw!P14)</f>
        <v/>
      </c>
      <c r="Q17" s="264">
        <f>IF([1]median_raw!Q14="","",[1]median_raw!Q14)</f>
        <v>1500</v>
      </c>
      <c r="R17" s="264">
        <f>IF([1]median_raw!R14="","",[1]median_raw!R14)</f>
        <v>2500</v>
      </c>
      <c r="S17" s="264">
        <f>IF([1]median_raw!S14="","",[1]median_raw!S14)</f>
        <v>10000</v>
      </c>
      <c r="T17" s="264" t="str">
        <f>IF([1]median_raw!T14="","",[1]median_raw!T14)</f>
        <v/>
      </c>
      <c r="U17" s="264" t="str">
        <f>IF([1]median_raw!U14="","",[1]median_raw!U14)</f>
        <v/>
      </c>
      <c r="V17" s="264" t="str">
        <f>IF([1]median_raw!V14="","",[1]median_raw!V14)</f>
        <v/>
      </c>
      <c r="W17" s="264">
        <f>IF([1]median_raw!W14="","",[1]median_raw!W14)</f>
        <v>15000</v>
      </c>
      <c r="X17" s="264" t="str">
        <f>IF([1]median_raw!X14="","",[1]median_raw!X14)</f>
        <v/>
      </c>
      <c r="Y17" s="264">
        <f>IF([1]median_raw!Y14="","",[1]median_raw!Y14)</f>
        <v>107</v>
      </c>
      <c r="Z17" s="264" t="str">
        <f>IF([1]median_raw!Z14="","",[1]median_raw!Z14)</f>
        <v/>
      </c>
      <c r="AA17" s="264" t="str">
        <f>IF([1]median_raw!AA14="","",[1]median_raw!AA14)</f>
        <v/>
      </c>
      <c r="AB17" s="265" t="str">
        <f>IF([1]median_raw!AB14="","",[1]median_raw!AB14)</f>
        <v/>
      </c>
      <c r="AC17" s="265" t="str">
        <f>IF([1]median_raw!AC14="","",[1]median_raw!AC14)</f>
        <v/>
      </c>
      <c r="AD17" s="266" t="str">
        <f>IF([1]median_raw!AD14="","",[1]median_raw!AD14)</f>
        <v/>
      </c>
      <c r="AE17" s="265" t="str">
        <f>IF([1]median_raw!AE14="","",[1]median_raw!AE14)</f>
        <v/>
      </c>
      <c r="AF17" s="265" t="str">
        <f>IF([1]median_raw!AF14="","",[1]median_raw!AF14)</f>
        <v/>
      </c>
      <c r="AG17" s="265" t="str">
        <f>IF([1]median_raw!AG14="","",[1]median_raw!AG14)</f>
        <v/>
      </c>
      <c r="AH17" s="264">
        <f t="shared" si="2"/>
        <v>4068.5</v>
      </c>
      <c r="AI17" s="264" t="str">
        <f>IF(OR(AM17&lt;&gt;"T",AL17=0),"",IF(C17="","",
IF(INDEX($D$1:$AL17,ROW(),MATCH("Cereal",$D$1:$AL$1,0))="",INDEX($D$1:$AL$2,2,MATCH("Cereal",$D$1:$AL$1,0)),INDEX($D$1:$AL17,ROW(),MATCH("Cereal",$D$1:$AL$1,0)))*90
+IF(INDEX($D$1:$AL17,ROW(),MATCH("Beans",$D$1:$AL$1,0))="",INDEX($D$1:$AL$2,2,MATCH("Beans",$D$1:$AL$1,0)),INDEX($D$1:$AL17,ROW(),MATCH("Beans",$D$1:$AL$1,0)))*9
+IF(INDEX($D$1:$AL17,ROW(),MATCH("Cooking.oil",$D$1:$AL$1,0))="",INDEX($D$1:$AL$2,2,MATCH("Cooking.oil",$D$1:$AL$1,0)),INDEX($D$1:$AL17,ROW(),MATCH("Cooking.oil",$D$1:$AL$1,0)))*6
+IF(INDEX($D$1:$AL17,ROW(),MATCH("Salt",$D$1:$AL$1,0))="",INDEX($D$1:$AL$2,2,MATCH("Salt",$D$1:$AL$1,0)),INDEX($D$1:$AL17,ROW(),MATCH("Salt",$D$1:$AL$1,0)))*1
))</f>
        <v/>
      </c>
      <c r="AJ17" s="264" t="str">
        <f>IF(OR(AM17&lt;&gt;"T",AL17=0),"",IF(C17="","",AI17
+IF(INDEX($D$1:$AF17,ROW(),MATCH("Soap",$D$1:$AF$1,0))="",INDEX($D$1:$AF$2,2,MATCH("Soap",$D$1:$AF$1,0)),INDEX($D$1:$AF17,ROW(),MATCH("Soap",$D$1:$AF$1,0)))*6
+IF(INDEX($D$1:$AF17,ROW(),MATCH("Exercise.book",$D$1:$AF$1,0))="",INDEX($D$1:$AF$2,2,MATCH("Exercise.book",$D$1:$AF$1,0)),INDEX($D$1:$AF17,ROW(),MATCH("Exercise.book",$D$1:$AF$1,0)))*12
+IF(INDEX($D$1:$AF17,ROW(),MATCH("Charcoal",$D$1:$AF$1,0))="",INDEX($D$1:$AF$2,2,MATCH("Charcoal",$D$1:$AF$1,0)),INDEX($D$1:$AF17,ROW(),MATCH("Charcoal",$D$1:$AF$1,0)))*50
+IF(INDEX($D$1:$AF17,ROW(),MATCH("Milling.costs",$D$1:$AF$1,0))="",INDEX($D$1:$AF$2,2,MATCH("Milling.costs",$D$1:$AF$1,0)),INDEX($D$1:$AF17,ROW(),MATCH("Milling.costs",$D$1:$AF$1,0)))*30
+[1]Data_checks!AQ13*17
))</f>
        <v/>
      </c>
      <c r="AK17" s="264">
        <f t="shared" si="3"/>
        <v>1584.5</v>
      </c>
      <c r="AL17" s="267">
        <f t="shared" si="1"/>
        <v>218.5</v>
      </c>
    </row>
    <row r="18" spans="1:39" x14ac:dyDescent="0.3">
      <c r="A18" s="263" t="str">
        <f>IF([1]median_raw!A15="","",[1]median_raw!A15)</f>
        <v>Lakes</v>
      </c>
      <c r="B18" s="263" t="str">
        <f>IF([1]median_raw!B15="","",[1]median_raw!B15)</f>
        <v>Awerial</v>
      </c>
      <c r="C18" s="263" t="str">
        <f>IF([1]median_raw!C15="","",[1]median_raw!C15)</f>
        <v>Mingkaman</v>
      </c>
      <c r="D18" s="264">
        <f>IF([1]median_raw!D15="","",[1]median_raw!D15)</f>
        <v>164</v>
      </c>
      <c r="E18" s="264">
        <f>IF([1]median_raw!E15="","",[1]median_raw!E15)</f>
        <v>162</v>
      </c>
      <c r="F18" s="264">
        <f>IF([1]median_raw!F15="","",[1]median_raw!F15)</f>
        <v>550</v>
      </c>
      <c r="G18" s="264">
        <f>IF([1]median_raw!G15="","",[1]median_raw!G15)</f>
        <v>550</v>
      </c>
      <c r="H18" s="264">
        <f>IF([1]median_raw!H15="","",[1]median_raw!H15)</f>
        <v>227</v>
      </c>
      <c r="I18" s="264">
        <f>IF([1]median_raw!I15="","",[1]median_raw!I15)</f>
        <v>600</v>
      </c>
      <c r="J18" s="264">
        <f>IF([1]median_raw!J15="","",[1]median_raw!J15)</f>
        <v>550</v>
      </c>
      <c r="K18" s="264">
        <f>IF([1]median_raw!K15="","",[1]median_raw!K15)</f>
        <v>625</v>
      </c>
      <c r="L18" s="264">
        <f>IF([1]median_raw!L15="","",[1]median_raw!L15)</f>
        <v>1000</v>
      </c>
      <c r="M18" s="264">
        <f>IF([1]median_raw!M15="","",[1]median_raw!M15)</f>
        <v>167</v>
      </c>
      <c r="N18" s="264">
        <f>IF([1]median_raw!N15="","",[1]median_raw!N15)</f>
        <v>500</v>
      </c>
      <c r="O18" s="264">
        <f>IF([1]median_raw!O15="","",[1]median_raw!O15)</f>
        <v>1000</v>
      </c>
      <c r="P18" s="264">
        <f>IF([1]median_raw!P15="","",[1]median_raw!P15)</f>
        <v>200</v>
      </c>
      <c r="Q18" s="264">
        <f>IF([1]median_raw!Q15="","",[1]median_raw!Q15)</f>
        <v>2000</v>
      </c>
      <c r="R18" s="264">
        <f>IF([1]median_raw!R15="","",[1]median_raw!R15)</f>
        <v>4500</v>
      </c>
      <c r="S18" s="264">
        <f>IF([1]median_raw!S15="","",[1]median_raw!S15)</f>
        <v>7250</v>
      </c>
      <c r="T18" s="264">
        <f>IF([1]median_raw!T15="","",[1]median_raw!T15)</f>
        <v>1500</v>
      </c>
      <c r="U18" s="264">
        <f>IF([1]median_raw!U15="","",[1]median_raw!U15)</f>
        <v>500</v>
      </c>
      <c r="V18" s="264">
        <f>IF([1]median_raw!V15="","",[1]median_raw!V15)</f>
        <v>116</v>
      </c>
      <c r="W18" s="264">
        <f>IF([1]median_raw!W15="","",[1]median_raw!W15)</f>
        <v>25000</v>
      </c>
      <c r="X18" s="264" t="str">
        <f>IF([1]median_raw!X15="","",[1]median_raw!X15)</f>
        <v/>
      </c>
      <c r="Y18" s="264">
        <f>IF([1]median_raw!Y15="","",[1]median_raw!Y15)</f>
        <v>50</v>
      </c>
      <c r="Z18" s="264">
        <f>IF([1]median_raw!Z15="","",[1]median_raw!Z15)</f>
        <v>437.5</v>
      </c>
      <c r="AA18" s="264" t="str">
        <f>IF([1]median_raw!AA15="","",[1]median_raw!AA15)</f>
        <v/>
      </c>
      <c r="AB18" s="265" t="str">
        <f>IF([1]median_raw!AB15="","",[1]median_raw!AB15)</f>
        <v/>
      </c>
      <c r="AC18" s="265" t="str">
        <f>IF([1]median_raw!AC15="","",[1]median_raw!AC15)</f>
        <v/>
      </c>
      <c r="AD18" s="266" t="str">
        <f>IF([1]median_raw!AD15="","",[1]median_raw!AD15)</f>
        <v/>
      </c>
      <c r="AE18" s="265" t="str">
        <f>IF([1]median_raw!AE15="","",[1]median_raw!AE15)</f>
        <v/>
      </c>
      <c r="AF18" s="265" t="str">
        <f>IF([1]median_raw!AF15="","",[1]median_raw!AF15)</f>
        <v/>
      </c>
      <c r="AG18" s="265" t="str">
        <f>IF([1]median_raw!AG15="","",[1]median_raw!AG15)</f>
        <v/>
      </c>
      <c r="AH18" s="264">
        <f t="shared" si="2"/>
        <v>4428</v>
      </c>
      <c r="AI18" s="264">
        <f>IF(OR(AM18&lt;&gt;"T",AL18=0),"",IF(C18="","",
IF(INDEX($D$1:$AL18,ROW(),MATCH("Cereal",$D$1:$AL$1,0))="",INDEX($D$1:$AL$2,2,MATCH("Cereal",$D$1:$AL$1,0)),INDEX($D$1:$AL18,ROW(),MATCH("Cereal",$D$1:$AL$1,0)))*90
+IF(INDEX($D$1:$AL18,ROW(),MATCH("Beans",$D$1:$AL$1,0))="",INDEX($D$1:$AL$2,2,MATCH("Beans",$D$1:$AL$1,0)),INDEX($D$1:$AL18,ROW(),MATCH("Beans",$D$1:$AL$1,0)))*9
+IF(INDEX($D$1:$AL18,ROW(),MATCH("Cooking.oil",$D$1:$AL$1,0))="",INDEX($D$1:$AL$2,2,MATCH("Cooking.oil",$D$1:$AL$1,0)),INDEX($D$1:$AL18,ROW(),MATCH("Cooking.oil",$D$1:$AL$1,0)))*6
+IF(INDEX($D$1:$AL18,ROW(),MATCH("Salt",$D$1:$AL$1,0))="",INDEX($D$1:$AL$2,2,MATCH("Salt",$D$1:$AL$1,0)),INDEX($D$1:$AL18,ROW(),MATCH("Salt",$D$1:$AL$1,0)))*1
))</f>
        <v>26785</v>
      </c>
      <c r="AJ18" s="264">
        <f>IF(OR(AM18&lt;&gt;"T",AL18=0),"",IF(C18="","",AI18
+IF(INDEX($D$1:$AF18,ROW(),MATCH("Soap",$D$1:$AF$1,0))="",INDEX($D$1:$AF$2,2,MATCH("Soap",$D$1:$AF$1,0)),INDEX($D$1:$AF18,ROW(),MATCH("Soap",$D$1:$AF$1,0)))*6
+IF(INDEX($D$1:$AF18,ROW(),MATCH("Exercise.book",$D$1:$AF$1,0))="",INDEX($D$1:$AF$2,2,MATCH("Exercise.book",$D$1:$AF$1,0)),INDEX($D$1:$AF18,ROW(),MATCH("Exercise.book",$D$1:$AF$1,0)))*12
+IF(INDEX($D$1:$AF18,ROW(),MATCH("Charcoal",$D$1:$AF$1,0))="",INDEX($D$1:$AF$2,2,MATCH("Charcoal",$D$1:$AF$1,0)),INDEX($D$1:$AF18,ROW(),MATCH("Charcoal",$D$1:$AF$1,0)))*50
+IF(INDEX($D$1:$AF18,ROW(),MATCH("Milling.costs",$D$1:$AF$1,0))="",INDEX($D$1:$AF$2,2,MATCH("Milling.costs",$D$1:$AF$1,0)),INDEX($D$1:$AF18,ROW(),MATCH("Milling.costs",$D$1:$AF$1,0)))*30
+[1]Data_checks!AQ14*17
))</f>
        <v>37487</v>
      </c>
      <c r="AK18" s="264">
        <f t="shared" si="3"/>
        <v>1593</v>
      </c>
      <c r="AL18" s="267">
        <f t="shared" si="1"/>
        <v>164</v>
      </c>
      <c r="AM18" t="s">
        <v>5319</v>
      </c>
    </row>
    <row r="19" spans="1:39" x14ac:dyDescent="0.3">
      <c r="A19" s="263" t="str">
        <f>IF([1]median_raw!A16="","",[1]median_raw!A16)</f>
        <v>Lakes</v>
      </c>
      <c r="B19" s="263" t="str">
        <f>IF([1]median_raw!B16="","",[1]median_raw!B16)</f>
        <v>RumbekCentre</v>
      </c>
      <c r="C19" s="263" t="str">
        <f>IF([1]median_raw!C16="","",[1]median_raw!C16)</f>
        <v>Rumbek Town</v>
      </c>
      <c r="D19" s="264">
        <f>IF([1]median_raw!D16="","",[1]median_raw!D16)</f>
        <v>191</v>
      </c>
      <c r="E19" s="264">
        <f>IF([1]median_raw!E16="","",[1]median_raw!E16)</f>
        <v>227</v>
      </c>
      <c r="F19" s="264">
        <f>IF([1]median_raw!F16="","",[1]median_raw!F16)</f>
        <v>500</v>
      </c>
      <c r="G19" s="264">
        <f>IF([1]median_raw!G16="","",[1]median_raw!G16)</f>
        <v>525</v>
      </c>
      <c r="H19" s="264">
        <f>IF([1]median_raw!H16="","",[1]median_raw!H16)</f>
        <v>1135</v>
      </c>
      <c r="I19" s="264">
        <f>IF([1]median_raw!I16="","",[1]median_raw!I16)</f>
        <v>1000</v>
      </c>
      <c r="J19" s="264">
        <f>IF([1]median_raw!J16="","",[1]median_raw!J16)</f>
        <v>400</v>
      </c>
      <c r="K19" s="264">
        <f>IF([1]median_raw!K16="","",[1]median_raw!K16)</f>
        <v>300</v>
      </c>
      <c r="L19" s="264">
        <f>IF([1]median_raw!L16="","",[1]median_raw!L16)</f>
        <v>1000</v>
      </c>
      <c r="M19" s="264">
        <f>IF([1]median_raw!M16="","",[1]median_raw!M16)</f>
        <v>117</v>
      </c>
      <c r="N19" s="264">
        <f>IF([1]median_raw!N16="","",[1]median_raw!N16)</f>
        <v>1500</v>
      </c>
      <c r="O19" s="264">
        <f>IF([1]median_raw!O16="","",[1]median_raw!O16)</f>
        <v>1300</v>
      </c>
      <c r="P19" s="264">
        <f>IF([1]median_raw!P16="","",[1]median_raw!P16)</f>
        <v>375</v>
      </c>
      <c r="Q19" s="264">
        <f>IF([1]median_raw!Q16="","",[1]median_raw!Q16)</f>
        <v>1500</v>
      </c>
      <c r="R19" s="264">
        <f>IF([1]median_raw!R16="","",[1]median_raw!R16)</f>
        <v>4000</v>
      </c>
      <c r="S19" s="264">
        <f>IF([1]median_raw!S16="","",[1]median_raw!S16)</f>
        <v>6000</v>
      </c>
      <c r="T19" s="264">
        <f>IF([1]median_raw!T16="","",[1]median_raw!T16)</f>
        <v>425</v>
      </c>
      <c r="U19" s="264">
        <f>IF([1]median_raw!U16="","",[1]median_raw!U16)</f>
        <v>500</v>
      </c>
      <c r="V19" s="264">
        <f>IF([1]median_raw!V16="","",[1]median_raw!V16)</f>
        <v>498</v>
      </c>
      <c r="W19" s="264">
        <f>IF([1]median_raw!W16="","",[1]median_raw!W16)</f>
        <v>9500</v>
      </c>
      <c r="X19" s="264" t="str">
        <f>IF([1]median_raw!X16="","",[1]median_raw!X16)</f>
        <v/>
      </c>
      <c r="Y19" s="264">
        <f>IF([1]median_raw!Y16="","",[1]median_raw!Y16)</f>
        <v>50</v>
      </c>
      <c r="Z19" s="264">
        <f>IF([1]median_raw!Z16="","",[1]median_raw!Z16)</f>
        <v>406.25</v>
      </c>
      <c r="AA19" s="264" t="str">
        <f>IF([1]median_raw!AA16="","",[1]median_raw!AA16)</f>
        <v/>
      </c>
      <c r="AB19" s="265"/>
      <c r="AC19" s="265" t="str">
        <f>IF([1]median_raw!AC16="","",[1]median_raw!AC16)</f>
        <v/>
      </c>
      <c r="AD19" s="266" t="str">
        <f>IF([1]median_raw!AD16="","",[1]median_raw!AD16)</f>
        <v/>
      </c>
      <c r="AE19" s="265" t="str">
        <f>IF([1]median_raw!AE16="","",[1]median_raw!AE16)</f>
        <v/>
      </c>
      <c r="AF19" s="265" t="str">
        <f>IF([1]median_raw!AF16="","",[1]median_raw!AF16)</f>
        <v/>
      </c>
      <c r="AG19" s="265" t="str">
        <f>IF([1]median_raw!AG16="","",[1]median_raw!AG16)</f>
        <v/>
      </c>
      <c r="AH19" s="264">
        <f t="shared" si="2"/>
        <v>5278</v>
      </c>
      <c r="AI19" s="264">
        <f>IF(OR(AM19&lt;&gt;"T",AL19=0),"",IF(C19="","",
IF(INDEX($D$1:$AL19,ROW(),MATCH("Cereal",$D$1:$AL$1,0))="",INDEX($D$1:$AL$2,2,MATCH("Cereal",$D$1:$AL$1,0)),INDEX($D$1:$AL19,ROW(),MATCH("Cereal",$D$1:$AL$1,0)))*90
+IF(INDEX($D$1:$AL19,ROW(),MATCH("Beans",$D$1:$AL$1,0))="",INDEX($D$1:$AL$2,2,MATCH("Beans",$D$1:$AL$1,0)),INDEX($D$1:$AL19,ROW(),MATCH("Beans",$D$1:$AL$1,0)))*9
+IF(INDEX($D$1:$AL19,ROW(),MATCH("Cooking.oil",$D$1:$AL$1,0))="",INDEX($D$1:$AL$2,2,MATCH("Cooking.oil",$D$1:$AL$1,0)),INDEX($D$1:$AL19,ROW(),MATCH("Cooking.oil",$D$1:$AL$1,0)))*6
+IF(INDEX($D$1:$AL19,ROW(),MATCH("Salt",$D$1:$AL$1,0))="",INDEX($D$1:$AL$2,2,MATCH("Salt",$D$1:$AL$1,0)),INDEX($D$1:$AL19,ROW(),MATCH("Salt",$D$1:$AL$1,0)))*1
))</f>
        <v>32490</v>
      </c>
      <c r="AJ19" s="264">
        <f>IF(OR(AM19&lt;&gt;"T",AL19=0),"",IF(C19="","",AI19
+IF(INDEX($D$1:$AF19,ROW(),MATCH("Soap",$D$1:$AF$1,0))="",INDEX($D$1:$AF$2,2,MATCH("Soap",$D$1:$AF$1,0)),INDEX($D$1:$AF19,ROW(),MATCH("Soap",$D$1:$AF$1,0)))*6
+IF(INDEX($D$1:$AF19,ROW(),MATCH("Exercise.book",$D$1:$AF$1,0))="",INDEX($D$1:$AF$2,2,MATCH("Exercise.book",$D$1:$AF$1,0)),INDEX($D$1:$AF19,ROW(),MATCH("Exercise.book",$D$1:$AF$1,0)))*12
+IF(INDEX($D$1:$AF19,ROW(),MATCH("Charcoal",$D$1:$AF$1,0))="",INDEX($D$1:$AF$2,2,MATCH("Charcoal",$D$1:$AF$1,0)),INDEX($D$1:$AF19,ROW(),MATCH("Charcoal",$D$1:$AF$1,0)))*50
+IF(INDEX($D$1:$AF19,ROW(),MATCH("Milling.costs",$D$1:$AF$1,0))="",INDEX($D$1:$AF$2,2,MATCH("Milling.costs",$D$1:$AF$1,0)),INDEX($D$1:$AF19,ROW(),MATCH("Milling.costs",$D$1:$AF$1,0)))*30
+[1]Data_checks!AQ15*17
))</f>
        <v>64092</v>
      </c>
      <c r="AK19" s="264">
        <f t="shared" si="3"/>
        <v>1460</v>
      </c>
      <c r="AL19" s="267">
        <f t="shared" si="1"/>
        <v>191</v>
      </c>
      <c r="AM19" t="s">
        <v>5319</v>
      </c>
    </row>
    <row r="20" spans="1:39" ht="24" customHeight="1" x14ac:dyDescent="0.3">
      <c r="A20" s="263" t="str">
        <f>IF([1]median_raw!A17="","",[1]median_raw!A17)</f>
        <v>Lakes</v>
      </c>
      <c r="B20" s="263" t="str">
        <f>IF([1]median_raw!B17="","",[1]median_raw!B17)</f>
        <v>RumbekEast</v>
      </c>
      <c r="C20" s="263" t="str">
        <f>IF([1]median_raw!C17="","",[1]median_raw!C17)</f>
        <v>Aduel</v>
      </c>
      <c r="D20" s="264">
        <f>IF([1]median_raw!D17="","",[1]median_raw!D17)</f>
        <v>75</v>
      </c>
      <c r="E20" s="264">
        <f>IF([1]median_raw!E17="","",[1]median_raw!E17)</f>
        <v>175</v>
      </c>
      <c r="F20" s="264">
        <f>IF([1]median_raw!F17="","",[1]median_raw!F17)</f>
        <v>400</v>
      </c>
      <c r="G20" s="264">
        <f>IF([1]median_raw!G17="","",[1]median_raw!G17)</f>
        <v>600</v>
      </c>
      <c r="H20" s="264" t="str">
        <f>IF([1]median_raw!H17="","",[1]median_raw!H17)</f>
        <v/>
      </c>
      <c r="I20" s="264">
        <f>IF([1]median_raw!I17="","",[1]median_raw!I17)</f>
        <v>600</v>
      </c>
      <c r="J20" s="264">
        <f>IF([1]median_raw!J17="","",[1]median_raw!J17)</f>
        <v>460</v>
      </c>
      <c r="K20" s="264">
        <f>IF([1]median_raw!K17="","",[1]median_raw!K17)</f>
        <v>450</v>
      </c>
      <c r="L20" s="264"/>
      <c r="M20" s="264">
        <f>IF([1]median_raw!M17="","",[1]median_raw!M17)</f>
        <v>133</v>
      </c>
      <c r="N20" s="264">
        <f>IF([1]median_raw!N17="","",[1]median_raw!N17)</f>
        <v>900</v>
      </c>
      <c r="O20" s="264">
        <f>IF([1]median_raw!O17="","",[1]median_raw!O17)</f>
        <v>950</v>
      </c>
      <c r="P20" s="264">
        <f>IF([1]median_raw!P17="","",[1]median_raw!P17)</f>
        <v>200</v>
      </c>
      <c r="Q20" s="264">
        <f>IF([1]median_raw!Q17="","",[1]median_raw!Q17)</f>
        <v>1500</v>
      </c>
      <c r="R20" s="264">
        <f>IF([1]median_raw!R17="","",[1]median_raw!R17)</f>
        <v>3750</v>
      </c>
      <c r="S20" s="264">
        <f>IF([1]median_raw!S17="","",[1]median_raw!S17)</f>
        <v>5500</v>
      </c>
      <c r="T20" s="264">
        <f>IF([1]median_raw!T17="","",[1]median_raw!T17)</f>
        <v>275</v>
      </c>
      <c r="U20" s="264">
        <f>IF([1]median_raw!U17="","",[1]median_raw!U17)</f>
        <v>300</v>
      </c>
      <c r="V20" s="264">
        <f>IF([1]median_raw!V17="","",[1]median_raw!V17)</f>
        <v>58</v>
      </c>
      <c r="W20" s="264">
        <f>IF([1]median_raw!W17="","",[1]median_raw!W17)</f>
        <v>10000</v>
      </c>
      <c r="X20" s="264" t="str">
        <f>IF([1]median_raw!X17="","",[1]median_raw!X17)</f>
        <v/>
      </c>
      <c r="Y20" s="264">
        <f>IF([1]median_raw!Y17="","",[1]median_raw!Y17)</f>
        <v>40</v>
      </c>
      <c r="Z20" s="264" t="str">
        <f>IF([1]median_raw!Z17="","",[1]median_raw!Z17)</f>
        <v/>
      </c>
      <c r="AA20" s="264" t="str">
        <f>IF([1]median_raw!AA17="","",[1]median_raw!AA17)</f>
        <v/>
      </c>
      <c r="AB20" s="265" t="str">
        <f>IF([1]median_raw!AB17="","",[1]median_raw!AB17)</f>
        <v/>
      </c>
      <c r="AC20" s="265" t="str">
        <f>IF([1]median_raw!AC17="","",[1]median_raw!AC17)</f>
        <v/>
      </c>
      <c r="AD20" s="266" t="str">
        <f>IF([1]median_raw!AD17="","",[1]median_raw!AD17)</f>
        <v/>
      </c>
      <c r="AE20" s="265" t="str">
        <f>IF([1]median_raw!AE17="","",[1]median_raw!AE17)</f>
        <v/>
      </c>
      <c r="AF20" s="265" t="str">
        <f>IF([1]median_raw!AF17="","",[1]median_raw!AF17)</f>
        <v/>
      </c>
      <c r="AG20" s="265" t="str">
        <f>IF([1]median_raw!AG17="","",[1]median_raw!AG17)</f>
        <v/>
      </c>
      <c r="AH20" s="264">
        <f t="shared" si="2"/>
        <v>4177</v>
      </c>
      <c r="AI20" s="264">
        <f>IF(OR(AM20&lt;&gt;"T",AL20=0),"",IF(C20="","",
IF(INDEX($D$1:$AL20,ROW(),MATCH("Cereal",$D$1:$AL$1,0))="",INDEX($D$1:$AL$2,2,MATCH("Cereal",$D$1:$AL$1,0)),INDEX($D$1:$AL20,ROW(),MATCH("Cereal",$D$1:$AL$1,0)))*90
+IF(INDEX($D$1:$AL20,ROW(),MATCH("Beans",$D$1:$AL$1,0))="",INDEX($D$1:$AL$2,2,MATCH("Beans",$D$1:$AL$1,0)),INDEX($D$1:$AL20,ROW(),MATCH("Beans",$D$1:$AL$1,0)))*9
+IF(INDEX($D$1:$AL20,ROW(),MATCH("Cooking.oil",$D$1:$AL$1,0))="",INDEX($D$1:$AL$2,2,MATCH("Cooking.oil",$D$1:$AL$1,0)),INDEX($D$1:$AL20,ROW(),MATCH("Cooking.oil",$D$1:$AL$1,0)))*6
+IF(INDEX($D$1:$AL20,ROW(),MATCH("Salt",$D$1:$AL$1,0))="",INDEX($D$1:$AL$2,2,MATCH("Salt",$D$1:$AL$1,0)),INDEX($D$1:$AL20,ROW(),MATCH("Salt",$D$1:$AL$1,0)))*1
))</f>
        <v>18600</v>
      </c>
      <c r="AJ20" s="264">
        <f>IF(OR(AM20&lt;&gt;"T",AL20=0),"",IF(C20="","",AI20
+IF(INDEX($D$1:$AF20,ROW(),MATCH("Soap",$D$1:$AF$1,0))="",INDEX($D$1:$AF$2,2,MATCH("Soap",$D$1:$AF$1,0)),INDEX($D$1:$AF20,ROW(),MATCH("Soap",$D$1:$AF$1,0)))*6
+IF(INDEX($D$1:$AF20,ROW(),MATCH("Exercise.book",$D$1:$AF$1,0))="",INDEX($D$1:$AF$2,2,MATCH("Exercise.book",$D$1:$AF$1,0)),INDEX($D$1:$AF20,ROW(),MATCH("Exercise.book",$D$1:$AF$1,0)))*12
+IF(INDEX($D$1:$AF20,ROW(),MATCH("Charcoal",$D$1:$AF$1,0))="",INDEX($D$1:$AF$2,2,MATCH("Charcoal",$D$1:$AF$1,0)),INDEX($D$1:$AF20,ROW(),MATCH("Charcoal",$D$1:$AF$1,0)))*50
+IF(INDEX($D$1:$AF20,ROW(),MATCH("Milling.costs",$D$1:$AF$1,0))="",INDEX($D$1:$AF$2,2,MATCH("Milling.costs",$D$1:$AF$1,0)),INDEX($D$1:$AF20,ROW(),MATCH("Milling.costs",$D$1:$AF$1,0)))*30
+[1]Data_checks!AQ16*17
))</f>
        <v>25898</v>
      </c>
      <c r="AK20" s="264">
        <f t="shared" si="3"/>
        <v>1443</v>
      </c>
      <c r="AL20" s="267">
        <f t="shared" si="1"/>
        <v>75</v>
      </c>
      <c r="AM20" t="s">
        <v>5319</v>
      </c>
    </row>
    <row r="21" spans="1:39" ht="24" customHeight="1" x14ac:dyDescent="0.3">
      <c r="A21" s="263" t="str">
        <f>IF([1]median_raw!A18="","",[1]median_raw!A18)</f>
        <v>Lakes</v>
      </c>
      <c r="B21" s="263" t="str">
        <f>IF([1]median_raw!B18="","",[1]median_raw!B18)</f>
        <v>RumbekEast</v>
      </c>
      <c r="C21" s="263" t="str">
        <f>IF([1]median_raw!C18="","",[1]median_raw!C18)</f>
        <v>Akot</v>
      </c>
      <c r="D21" s="264">
        <f>IF([1]median_raw!D18="","",[1]median_raw!D18)</f>
        <v>100</v>
      </c>
      <c r="E21" s="264" t="str">
        <f>IF([1]median_raw!E18="","",[1]median_raw!E18)</f>
        <v/>
      </c>
      <c r="F21" s="264">
        <f>IF([1]median_raw!F18="","",[1]median_raw!F18)</f>
        <v>500</v>
      </c>
      <c r="G21" s="264">
        <f>IF([1]median_raw!G18="","",[1]median_raw!G18)</f>
        <v>400</v>
      </c>
      <c r="H21" s="264">
        <f>IF([1]median_raw!H18="","",[1]median_raw!H18)</f>
        <v>150</v>
      </c>
      <c r="I21" s="264">
        <f>IF([1]median_raw!I18="","",[1]median_raw!I18)</f>
        <v>600</v>
      </c>
      <c r="J21" s="264">
        <f>IF([1]median_raw!J18="","",[1]median_raw!J18)</f>
        <v>280</v>
      </c>
      <c r="K21" s="264">
        <f>IF([1]median_raw!K18="","",[1]median_raw!K18)</f>
        <v>800</v>
      </c>
      <c r="L21" s="264">
        <f>IF([1]median_raw!L18="","",[1]median_raw!L18)</f>
        <v>1200</v>
      </c>
      <c r="M21" s="264">
        <f>IF([1]median_raw!M18="","",[1]median_raw!M18)</f>
        <v>133</v>
      </c>
      <c r="N21" s="264">
        <f>IF([1]median_raw!N18="","",[1]median_raw!N18)</f>
        <v>1500</v>
      </c>
      <c r="O21" s="264" t="str">
        <f>IF([1]median_raw!O18="","",[1]median_raw!O18)</f>
        <v/>
      </c>
      <c r="P21" s="264">
        <f>IF([1]median_raw!P18="","",[1]median_raw!P18)</f>
        <v>200</v>
      </c>
      <c r="Q21" s="264" t="str">
        <f>IF([1]median_raw!Q18="","",[1]median_raw!Q18)</f>
        <v/>
      </c>
      <c r="R21" s="264">
        <f>IF([1]median_raw!R18="","",[1]median_raw!R18)</f>
        <v>3500</v>
      </c>
      <c r="S21" s="264" t="str">
        <f>IF([1]median_raw!S18="","",[1]median_raw!S18)</f>
        <v/>
      </c>
      <c r="T21" s="264">
        <f>IF([1]median_raw!T18="","",[1]median_raw!T18)</f>
        <v>275</v>
      </c>
      <c r="U21" s="264">
        <f>IF([1]median_raw!U18="","",[1]median_raw!U18)</f>
        <v>600</v>
      </c>
      <c r="V21" s="264">
        <f>IF([1]median_raw!V18="","",[1]median_raw!V18)</f>
        <v>116</v>
      </c>
      <c r="W21" s="264">
        <f>IF([1]median_raw!W18="","",[1]median_raw!W18)</f>
        <v>16500</v>
      </c>
      <c r="X21" s="264" t="str">
        <f>IF([1]median_raw!X18="","",[1]median_raw!X18)</f>
        <v/>
      </c>
      <c r="Y21" s="264">
        <f>IF([1]median_raw!Y18="","",[1]median_raw!Y18)</f>
        <v>50</v>
      </c>
      <c r="Z21" s="264" t="str">
        <f>IF([1]median_raw!Z18="","",[1]median_raw!Z18)</f>
        <v/>
      </c>
      <c r="AA21" s="264" t="str">
        <f>IF([1]median_raw!AA18="","",[1]median_raw!AA18)</f>
        <v/>
      </c>
      <c r="AB21" s="265" t="str">
        <f>IF([1]median_raw!AB18="","",[1]median_raw!AB18)</f>
        <v/>
      </c>
      <c r="AC21" s="265" t="str">
        <f>IF([1]median_raw!AC18="","",[1]median_raw!AC18)</f>
        <v/>
      </c>
      <c r="AD21" s="266" t="str">
        <f>IF([1]median_raw!AD18="","",[1]median_raw!AD18)</f>
        <v/>
      </c>
      <c r="AE21" s="265" t="str">
        <f>IF([1]median_raw!AE18="","",[1]median_raw!AE18)</f>
        <v/>
      </c>
      <c r="AF21" s="265" t="str">
        <f>IF([1]median_raw!AF18="","",[1]median_raw!AF18)</f>
        <v/>
      </c>
      <c r="AG21" s="265" t="str">
        <f>IF([1]median_raw!AG18="","",[1]median_raw!AG18)</f>
        <v/>
      </c>
      <c r="AH21" s="264">
        <f t="shared" si="2"/>
        <v>4263</v>
      </c>
      <c r="AI21" s="264">
        <f>IF(OR(AM21&lt;&gt;"T",AL21=0),"",IF(C21="","",
IF(INDEX($D$1:$AL21,ROW(),MATCH("Cereal",$D$1:$AL$1,0))="",INDEX($D$1:$AL$2,2,MATCH("Cereal",$D$1:$AL$1,0)),INDEX($D$1:$AL21,ROW(),MATCH("Cereal",$D$1:$AL$1,0)))*90
+IF(INDEX($D$1:$AL21,ROW(),MATCH("Beans",$D$1:$AL$1,0))="",INDEX($D$1:$AL$2,2,MATCH("Beans",$D$1:$AL$1,0)),INDEX($D$1:$AL21,ROW(),MATCH("Beans",$D$1:$AL$1,0)))*9
+IF(INDEX($D$1:$AL21,ROW(),MATCH("Cooking.oil",$D$1:$AL$1,0))="",INDEX($D$1:$AL$2,2,MATCH("Cooking.oil",$D$1:$AL$1,0)),INDEX($D$1:$AL21,ROW(),MATCH("Cooking.oil",$D$1:$AL$1,0)))*6
+IF(INDEX($D$1:$AL21,ROW(),MATCH("Salt",$D$1:$AL$1,0))="",INDEX($D$1:$AL$2,2,MATCH("Salt",$D$1:$AL$1,0)),INDEX($D$1:$AL21,ROW(),MATCH("Salt",$D$1:$AL$1,0)))*1
))</f>
        <v>22400</v>
      </c>
      <c r="AJ21" s="264">
        <f>IF(OR(AM21&lt;&gt;"T",AL21=0),"",IF(C21="","",AI21
+IF(INDEX($D$1:$AF21,ROW(),MATCH("Soap",$D$1:$AF$1,0))="",INDEX($D$1:$AF$2,2,MATCH("Soap",$D$1:$AF$1,0)),INDEX($D$1:$AF21,ROW(),MATCH("Soap",$D$1:$AF$1,0)))*6
+IF(INDEX($D$1:$AF21,ROW(),MATCH("Exercise.book",$D$1:$AF$1,0))="",INDEX($D$1:$AF$2,2,MATCH("Exercise.book",$D$1:$AF$1,0)),INDEX($D$1:$AF21,ROW(),MATCH("Exercise.book",$D$1:$AF$1,0)))*12
+IF(INDEX($D$1:$AF21,ROW(),MATCH("Charcoal",$D$1:$AF$1,0))="",INDEX($D$1:$AF$2,2,MATCH("Charcoal",$D$1:$AF$1,0)),INDEX($D$1:$AF21,ROW(),MATCH("Charcoal",$D$1:$AF$1,0)))*50
+IF(INDEX($D$1:$AF21,ROW(),MATCH("Milling.costs",$D$1:$AF$1,0))="",INDEX($D$1:$AF$2,2,MATCH("Milling.costs",$D$1:$AF$1,0)),INDEX($D$1:$AF21,ROW(),MATCH("Milling.costs",$D$1:$AF$1,0)))*30
+[1]Data_checks!AQ17*17
))</f>
        <v>32898</v>
      </c>
      <c r="AK21" s="264">
        <f t="shared" si="3"/>
        <v>1146</v>
      </c>
      <c r="AL21" s="267">
        <f t="shared" si="1"/>
        <v>100</v>
      </c>
      <c r="AM21" t="s">
        <v>5319</v>
      </c>
    </row>
    <row r="22" spans="1:39" x14ac:dyDescent="0.3">
      <c r="A22" s="263" t="str">
        <f>IF([1]median_raw!A19="","",[1]median_raw!A19)</f>
        <v>Lakes</v>
      </c>
      <c r="B22" s="263" t="str">
        <f>IF([1]median_raw!B19="","",[1]median_raw!B19)</f>
        <v>YirolEast</v>
      </c>
      <c r="C22" s="263" t="str">
        <f>IF([1]median_raw!C19="","",[1]median_raw!C19)</f>
        <v>Nyang</v>
      </c>
      <c r="D22" s="264">
        <f>IF([1]median_raw!D19="","",[1]median_raw!D19)</f>
        <v>1300</v>
      </c>
      <c r="E22" s="264" t="str">
        <f>IF([1]median_raw!E19="","",[1]median_raw!E19)</f>
        <v/>
      </c>
      <c r="F22" s="264">
        <f>IF([1]median_raw!F19="","",[1]median_raw!F19)</f>
        <v>225</v>
      </c>
      <c r="G22" s="264">
        <f>IF([1]median_raw!G19="","",[1]median_raw!G19)</f>
        <v>250</v>
      </c>
      <c r="H22" s="264" t="str">
        <f>IF([1]median_raw!H19="","",[1]median_raw!H19)</f>
        <v/>
      </c>
      <c r="I22" s="264">
        <f>IF([1]median_raw!I19="","",[1]median_raw!I19)</f>
        <v>300</v>
      </c>
      <c r="J22" s="264">
        <f>IF([1]median_raw!J19="","",[1]median_raw!J19)</f>
        <v>250</v>
      </c>
      <c r="K22" s="264">
        <f>IF([1]median_raw!K19="","",[1]median_raw!K19)</f>
        <v>200</v>
      </c>
      <c r="L22" s="264">
        <f>IF([1]median_raw!L19="","",[1]median_raw!L19)</f>
        <v>1000</v>
      </c>
      <c r="M22" s="264">
        <f>IF([1]median_raw!M19="","",[1]median_raw!M19)</f>
        <v>133</v>
      </c>
      <c r="N22" s="264">
        <f>IF([1]median_raw!N19="","",[1]median_raw!N19)</f>
        <v>1000</v>
      </c>
      <c r="O22" s="264" t="str">
        <f>IF([1]median_raw!O19="","",[1]median_raw!O19)</f>
        <v/>
      </c>
      <c r="P22" s="264">
        <f>IF([1]median_raw!P19="","",[1]median_raw!P19)</f>
        <v>300</v>
      </c>
      <c r="Q22" s="264" t="str">
        <f>IF([1]median_raw!Q19="","",[1]median_raw!Q19)</f>
        <v/>
      </c>
      <c r="R22" s="264" t="str">
        <f>IF([1]median_raw!R19="","",[1]median_raw!R19)</f>
        <v/>
      </c>
      <c r="S22" s="264" t="str">
        <f>IF([1]median_raw!S19="","",[1]median_raw!S19)</f>
        <v/>
      </c>
      <c r="T22" s="264">
        <f>IF([1]median_raw!T19="","",[1]median_raw!T19)</f>
        <v>500</v>
      </c>
      <c r="U22" s="264">
        <f>IF([1]median_raw!U19="","",[1]median_raw!U19)</f>
        <v>100</v>
      </c>
      <c r="V22" s="264">
        <f>IF([1]median_raw!V19="","",[1]median_raw!V19)</f>
        <v>86</v>
      </c>
      <c r="W22" s="264">
        <f>IF([1]median_raw!W19="","",[1]median_raw!W19)</f>
        <v>12500</v>
      </c>
      <c r="X22" s="264" t="str">
        <f>IF([1]median_raw!X19="","",[1]median_raw!X19)</f>
        <v/>
      </c>
      <c r="Y22" s="264">
        <f>IF([1]median_raw!Y19="","",[1]median_raw!Y19)</f>
        <v>75</v>
      </c>
      <c r="Z22" s="264" t="str">
        <f>IF([1]median_raw!Z19="","",[1]median_raw!Z19)</f>
        <v/>
      </c>
      <c r="AA22" s="264" t="str">
        <f>IF([1]median_raw!AA19="","",[1]median_raw!AA19)</f>
        <v/>
      </c>
      <c r="AB22" s="265" t="str">
        <f>IF([1]median_raw!AB19="","",[1]median_raw!AB19)</f>
        <v/>
      </c>
      <c r="AC22" s="265" t="str">
        <f>IF([1]median_raw!AC19="","",[1]median_raw!AC19)</f>
        <v/>
      </c>
      <c r="AD22" s="266" t="str">
        <f>IF([1]median_raw!AD19="","",[1]median_raw!AD19)</f>
        <v/>
      </c>
      <c r="AE22" s="265" t="str">
        <f>IF([1]median_raw!AE19="","",[1]median_raw!AE19)</f>
        <v/>
      </c>
      <c r="AF22" s="265" t="str">
        <f>IF([1]median_raw!AF19="","",[1]median_raw!AF19)</f>
        <v/>
      </c>
      <c r="AG22" s="265" t="str">
        <f>IF([1]median_raw!AG19="","",[1]median_raw!AG19)</f>
        <v/>
      </c>
      <c r="AH22" s="264">
        <f t="shared" si="2"/>
        <v>4175</v>
      </c>
      <c r="AI22" s="264">
        <f>IF(OR(AM22&lt;&gt;"T",AL22=0),"",IF(C22="","",
IF(INDEX($D$1:$AL22,ROW(),MATCH("Cereal",$D$1:$AL$1,0))="",INDEX($D$1:$AL$2,2,MATCH("Cereal",$D$1:$AL$1,0)),INDEX($D$1:$AL22,ROW(),MATCH("Cereal",$D$1:$AL$1,0)))*90
+IF(INDEX($D$1:$AL22,ROW(),MATCH("Beans",$D$1:$AL$1,0))="",INDEX($D$1:$AL$2,2,MATCH("Beans",$D$1:$AL$1,0)),INDEX($D$1:$AL22,ROW(),MATCH("Beans",$D$1:$AL$1,0)))*9
+IF(INDEX($D$1:$AL22,ROW(),MATCH("Cooking.oil",$D$1:$AL$1,0))="",INDEX($D$1:$AL$2,2,MATCH("Cooking.oil",$D$1:$AL$1,0)),INDEX($D$1:$AL22,ROW(),MATCH("Cooking.oil",$D$1:$AL$1,0)))*6
+IF(INDEX($D$1:$AL22,ROW(),MATCH("Salt",$D$1:$AL$1,0))="",INDEX($D$1:$AL$2,2,MATCH("Salt",$D$1:$AL$1,0)),INDEX($D$1:$AL22,ROW(),MATCH("Salt",$D$1:$AL$1,0)))*1
))</f>
        <v>125900</v>
      </c>
      <c r="AJ22" s="264">
        <f>IF(OR(AM22&lt;&gt;"T",AL22=0),"",IF(C22="","",AI22
+IF(INDEX($D$1:$AF22,ROW(),MATCH("Soap",$D$1:$AF$1,0))="",INDEX($D$1:$AF$2,2,MATCH("Soap",$D$1:$AF$1,0)),INDEX($D$1:$AF22,ROW(),MATCH("Soap",$D$1:$AF$1,0)))*6
+IF(INDEX($D$1:$AF22,ROW(),MATCH("Exercise.book",$D$1:$AF$1,0))="",INDEX($D$1:$AF$2,2,MATCH("Exercise.book",$D$1:$AF$1,0)),INDEX($D$1:$AF22,ROW(),MATCH("Exercise.book",$D$1:$AF$1,0)))*12
+IF(INDEX($D$1:$AF22,ROW(),MATCH("Charcoal",$D$1:$AF$1,0))="",INDEX($D$1:$AF$2,2,MATCH("Charcoal",$D$1:$AF$1,0)),INDEX($D$1:$AF22,ROW(),MATCH("Charcoal",$D$1:$AF$1,0)))*50
+IF(INDEX($D$1:$AF22,ROW(),MATCH("Milling.costs",$D$1:$AF$1,0))="",INDEX($D$1:$AF$2,2,MATCH("Milling.costs",$D$1:$AF$1,0)),INDEX($D$1:$AF22,ROW(),MATCH("Milling.costs",$D$1:$AF$1,0)))*30
+[1]Data_checks!AQ18*17
))</f>
        <v>136848</v>
      </c>
      <c r="AK22" s="264">
        <f t="shared" si="3"/>
        <v>2166</v>
      </c>
      <c r="AL22" s="267">
        <f t="shared" si="1"/>
        <v>1300</v>
      </c>
      <c r="AM22" t="s">
        <v>5319</v>
      </c>
    </row>
    <row r="23" spans="1:39" x14ac:dyDescent="0.3">
      <c r="A23" s="263" t="str">
        <f>IF([1]median_raw!A20="","",[1]median_raw!A20)</f>
        <v>Lakes</v>
      </c>
      <c r="B23" s="263" t="str">
        <f>IF([1]median_raw!B20="","",[1]median_raw!B20)</f>
        <v>YirolWest</v>
      </c>
      <c r="C23" s="263" t="str">
        <f>IF([1]median_raw!C20="","",[1]median_raw!C20)</f>
        <v>Yirol Town</v>
      </c>
      <c r="D23" s="264">
        <f>IF([1]median_raw!D20="","",[1]median_raw!D20)</f>
        <v>100</v>
      </c>
      <c r="E23" s="264">
        <f>IF([1]median_raw!E20="","",[1]median_raw!E20)</f>
        <v>150</v>
      </c>
      <c r="F23" s="264">
        <f>IF([1]median_raw!F20="","",[1]median_raw!F20)</f>
        <v>250</v>
      </c>
      <c r="G23" s="264">
        <f>IF([1]median_raw!G20="","",[1]median_raw!G20)</f>
        <v>250</v>
      </c>
      <c r="H23" s="264" t="str">
        <f>IF([1]median_raw!H20="","",[1]median_raw!H20)</f>
        <v/>
      </c>
      <c r="I23" s="264">
        <f>IF([1]median_raw!I20="","",[1]median_raw!I20)</f>
        <v>325</v>
      </c>
      <c r="J23" s="264">
        <f>IF([1]median_raw!J20="","",[1]median_raw!J20)</f>
        <v>280</v>
      </c>
      <c r="K23" s="264">
        <f>IF([1]median_raw!K20="","",[1]median_raw!K20)</f>
        <v>175</v>
      </c>
      <c r="L23" s="264">
        <f>IF([1]median_raw!L20="","",[1]median_raw!L20)</f>
        <v>750</v>
      </c>
      <c r="M23" s="264" t="str">
        <f>IF([1]median_raw!M20="","",[1]median_raw!M20)</f>
        <v/>
      </c>
      <c r="N23" s="264">
        <f>IF([1]median_raw!N20="","",[1]median_raw!N20)</f>
        <v>800</v>
      </c>
      <c r="O23" s="264" t="str">
        <f>IF([1]median_raw!O20="","",[1]median_raw!O20)</f>
        <v/>
      </c>
      <c r="P23" s="264">
        <f>IF([1]median_raw!P20="","",[1]median_raw!P20)</f>
        <v>250</v>
      </c>
      <c r="Q23" s="264" t="str">
        <f>IF([1]median_raw!Q20="","",[1]median_raw!Q20)</f>
        <v/>
      </c>
      <c r="R23" s="264" t="str">
        <f>IF([1]median_raw!R20="","",[1]median_raw!R20)</f>
        <v/>
      </c>
      <c r="S23" s="264" t="str">
        <f>IF([1]median_raw!S20="","",[1]median_raw!S20)</f>
        <v/>
      </c>
      <c r="T23" s="264">
        <f>IF([1]median_raw!T20="","",[1]median_raw!T20)</f>
        <v>450</v>
      </c>
      <c r="U23" s="264">
        <f>IF([1]median_raw!U20="","",[1]median_raw!U20)</f>
        <v>200</v>
      </c>
      <c r="V23" s="264">
        <f>IF([1]median_raw!V20="","",[1]median_raw!V20)</f>
        <v>89.5</v>
      </c>
      <c r="W23" s="264" t="str">
        <f>IF([1]median_raw!W20="","",[1]median_raw!W20)</f>
        <v/>
      </c>
      <c r="X23" s="264" t="str">
        <f>IF([1]median_raw!X20="","",[1]median_raw!X20)</f>
        <v/>
      </c>
      <c r="Y23" s="264">
        <f>IF([1]median_raw!Y20="","",[1]median_raw!Y20)</f>
        <v>75</v>
      </c>
      <c r="Z23" s="264" t="str">
        <f>IF([1]median_raw!Z20="","",[1]median_raw!Z20)</f>
        <v/>
      </c>
      <c r="AA23" s="264" t="str">
        <f>IF([1]median_raw!AA20="","",[1]median_raw!AA20)</f>
        <v/>
      </c>
      <c r="AB23" s="265" t="str">
        <f>IF([1]median_raw!AB20="","",[1]median_raw!AB20)</f>
        <v/>
      </c>
      <c r="AC23" s="265" t="str">
        <f>IF([1]median_raw!AC20="","",[1]median_raw!AC20)</f>
        <v/>
      </c>
      <c r="AD23" s="266" t="str">
        <f>IF([1]median_raw!AD20="","",[1]median_raw!AD20)</f>
        <v/>
      </c>
      <c r="AE23" s="265" t="str">
        <f>IF([1]median_raw!AE20="","",[1]median_raw!AE20)</f>
        <v/>
      </c>
      <c r="AF23" s="265" t="str">
        <f>IF([1]median_raw!AF20="","",[1]median_raw!AF20)</f>
        <v/>
      </c>
      <c r="AG23" s="265" t="str">
        <f>IF([1]median_raw!AG20="","",[1]median_raw!AG20)</f>
        <v/>
      </c>
      <c r="AH23" s="264">
        <f t="shared" si="2"/>
        <v>2697</v>
      </c>
      <c r="AI23" s="264">
        <f>IF(OR(AM23&lt;&gt;"T",AL23=0),"",IF(C23="","",
IF(INDEX($D$1:$AL23,ROW(),MATCH("Cereal",$D$1:$AL$1,0))="",INDEX($D$1:$AL$2,2,MATCH("Cereal",$D$1:$AL$1,0)),INDEX($D$1:$AL23,ROW(),MATCH("Cereal",$D$1:$AL$1,0)))*90
+IF(INDEX($D$1:$AL23,ROW(),MATCH("Beans",$D$1:$AL$1,0))="",INDEX($D$1:$AL$2,2,MATCH("Beans",$D$1:$AL$1,0)),INDEX($D$1:$AL23,ROW(),MATCH("Beans",$D$1:$AL$1,0)))*9
+IF(INDEX($D$1:$AL23,ROW(),MATCH("Cooking.oil",$D$1:$AL$1,0))="",INDEX($D$1:$AL$2,2,MATCH("Cooking.oil",$D$1:$AL$1,0)),INDEX($D$1:$AL23,ROW(),MATCH("Cooking.oil",$D$1:$AL$1,0)))*6
+IF(INDEX($D$1:$AL23,ROW(),MATCH("Salt",$D$1:$AL$1,0))="",INDEX($D$1:$AL$2,2,MATCH("Salt",$D$1:$AL$1,0)),INDEX($D$1:$AL23,ROW(),MATCH("Salt",$D$1:$AL$1,0)))*1
))</f>
        <v>16600</v>
      </c>
      <c r="AJ23" s="264">
        <f>IF(OR(AM23&lt;&gt;"T",AL23=0),"",IF(C23="","",AI23
+IF(INDEX($D$1:$AF23,ROW(),MATCH("Soap",$D$1:$AF$1,0))="",INDEX($D$1:$AF$2,2,MATCH("Soap",$D$1:$AF$1,0)),INDEX($D$1:$AF23,ROW(),MATCH("Soap",$D$1:$AF$1,0)))*6
+IF(INDEX($D$1:$AF23,ROW(),MATCH("Exercise.book",$D$1:$AF$1,0))="",INDEX($D$1:$AF$2,2,MATCH("Exercise.book",$D$1:$AF$1,0)),INDEX($D$1:$AF23,ROW(),MATCH("Exercise.book",$D$1:$AF$1,0)))*12
+IF(INDEX($D$1:$AF23,ROW(),MATCH("Charcoal",$D$1:$AF$1,0))="",INDEX($D$1:$AF$2,2,MATCH("Charcoal",$D$1:$AF$1,0)),INDEX($D$1:$AF23,ROW(),MATCH("Charcoal",$D$1:$AF$1,0)))*50
+IF(INDEX($D$1:$AF23,ROW(),MATCH("Milling.costs",$D$1:$AF$1,0))="",INDEX($D$1:$AF$2,2,MATCH("Milling.costs",$D$1:$AF$1,0)),INDEX($D$1:$AF23,ROW(),MATCH("Milling.costs",$D$1:$AF$1,0)))*30
+[1]Data_checks!AQ19*17
))</f>
        <v>27123</v>
      </c>
      <c r="AK23" s="264">
        <f t="shared" si="3"/>
        <v>913</v>
      </c>
      <c r="AL23" s="267">
        <f t="shared" si="1"/>
        <v>100</v>
      </c>
      <c r="AM23" t="s">
        <v>5319</v>
      </c>
    </row>
    <row r="24" spans="1:39" x14ac:dyDescent="0.3">
      <c r="A24" s="263" t="str">
        <f>IF([1]median_raw!A21="","",[1]median_raw!A21)</f>
        <v>NorthernBahrelGhazal</v>
      </c>
      <c r="B24" s="263" t="str">
        <f>IF([1]median_raw!B21="","",[1]median_raw!B21)</f>
        <v>AweilCentre</v>
      </c>
      <c r="C24" s="263" t="str">
        <f>IF([1]median_raw!C21="","",[1]median_raw!C21)</f>
        <v>Aweil Town</v>
      </c>
      <c r="D24" s="264">
        <f>IF([1]median_raw!D21="","",[1]median_raw!D21)</f>
        <v>225</v>
      </c>
      <c r="E24" s="264" t="str">
        <f>IF([1]median_raw!E21="","",[1]median_raw!E21)</f>
        <v/>
      </c>
      <c r="F24" s="264">
        <f>IF([1]median_raw!F21="","",[1]median_raw!F21)</f>
        <v>600</v>
      </c>
      <c r="G24" s="264">
        <f>IF([1]median_raw!G21="","",[1]median_raw!G21)</f>
        <v>700</v>
      </c>
      <c r="H24" s="264">
        <f>IF([1]median_raw!H21="","",[1]median_raw!H21)</f>
        <v>170</v>
      </c>
      <c r="I24" s="264">
        <f>IF([1]median_raw!I21="","",[1]median_raw!I21)</f>
        <v>500</v>
      </c>
      <c r="J24" s="264">
        <f>IF([1]median_raw!J21="","",[1]median_raw!J21)</f>
        <v>500</v>
      </c>
      <c r="K24" s="264">
        <f>IF([1]median_raw!K21="","",[1]median_raw!K21)</f>
        <v>221</v>
      </c>
      <c r="L24" s="264">
        <f>IF([1]median_raw!L21="","",[1]median_raw!L21)</f>
        <v>1000</v>
      </c>
      <c r="M24" s="264">
        <f>IF([1]median_raw!M21="","",[1]median_raw!M21)</f>
        <v>125</v>
      </c>
      <c r="N24" s="264">
        <f>IF([1]median_raw!N21="","",[1]median_raw!N21)</f>
        <v>1500</v>
      </c>
      <c r="O24" s="264">
        <f>IF([1]median_raw!O21="","",[1]median_raw!O21)</f>
        <v>1000</v>
      </c>
      <c r="P24" s="264">
        <f>IF([1]median_raw!P21="","",[1]median_raw!P21)</f>
        <v>150</v>
      </c>
      <c r="Q24" s="264">
        <f>IF([1]median_raw!Q21="","",[1]median_raw!Q21)</f>
        <v>13000</v>
      </c>
      <c r="R24" s="264">
        <f>IF([1]median_raw!R21="","",[1]median_raw!R21)</f>
        <v>4750</v>
      </c>
      <c r="S24" s="264">
        <f>IF([1]median_raw!S21="","",[1]median_raw!S21)</f>
        <v>6500</v>
      </c>
      <c r="T24" s="264">
        <f>IF([1]median_raw!T21="","",[1]median_raw!T21)</f>
        <v>800</v>
      </c>
      <c r="U24" s="264">
        <f>IF([1]median_raw!U21="","",[1]median_raw!U21)</f>
        <v>500</v>
      </c>
      <c r="V24" s="264">
        <f>IF([1]median_raw!V21="","",[1]median_raw!V21)</f>
        <v>103</v>
      </c>
      <c r="W24" s="264" t="str">
        <f>IF([1]median_raw!W21="","",[1]median_raw!W21)</f>
        <v/>
      </c>
      <c r="X24" s="264" t="str">
        <f>IF([1]median_raw!X21="","",[1]median_raw!X21)</f>
        <v/>
      </c>
      <c r="Y24" s="264">
        <f>IF([1]median_raw!Y21="","",[1]median_raw!Y21)</f>
        <v>53.75</v>
      </c>
      <c r="Z24" s="264">
        <f>IF([1]median_raw!Z21="","",[1]median_raw!Z21)</f>
        <v>445</v>
      </c>
      <c r="AA24" s="264" t="str">
        <f>IF([1]median_raw!AA21="","",[1]median_raw!AA21)</f>
        <v/>
      </c>
      <c r="AB24" s="265" t="str">
        <f>IF([1]median_raw!AB21="","",[1]median_raw!AB21)</f>
        <v/>
      </c>
      <c r="AC24" s="265" t="str">
        <f>IF([1]median_raw!AC21="","",[1]median_raw!AC21)</f>
        <v/>
      </c>
      <c r="AD24" s="266" t="str">
        <f>IF([1]median_raw!AD21="","",[1]median_raw!AD21)</f>
        <v/>
      </c>
      <c r="AE24" s="265" t="str">
        <f>IF([1]median_raw!AE21="","",[1]median_raw!AE21)</f>
        <v/>
      </c>
      <c r="AF24" s="265" t="str">
        <f>IF([1]median_raw!AF21="","",[1]median_raw!AF21)</f>
        <v/>
      </c>
      <c r="AG24" s="265" t="str">
        <f>IF([1]median_raw!AG21="","",[1]median_raw!AG21)</f>
        <v/>
      </c>
      <c r="AH24" s="264">
        <f t="shared" si="2"/>
        <v>4149</v>
      </c>
      <c r="AI24" s="264">
        <f>IF(OR(AM24&lt;&gt;"T",AL24=0),"",IF(C24="","",
IF(INDEX($D$1:$AL24,ROW(),MATCH("Cereal",$D$1:$AL$1,0))="",INDEX($D$1:$AL$2,2,MATCH("Cereal",$D$1:$AL$1,0)),INDEX($D$1:$AL24,ROW(),MATCH("Cereal",$D$1:$AL$1,0)))*90
+IF(INDEX($D$1:$AL24,ROW(),MATCH("Beans",$D$1:$AL$1,0))="",INDEX($D$1:$AL$2,2,MATCH("Beans",$D$1:$AL$1,0)),INDEX($D$1:$AL24,ROW(),MATCH("Beans",$D$1:$AL$1,0)))*9
+IF(INDEX($D$1:$AL24,ROW(),MATCH("Cooking.oil",$D$1:$AL$1,0))="",INDEX($D$1:$AL$2,2,MATCH("Cooking.oil",$D$1:$AL$1,0)),INDEX($D$1:$AL24,ROW(),MATCH("Cooking.oil",$D$1:$AL$1,0)))*6
+IF(INDEX($D$1:$AL24,ROW(),MATCH("Salt",$D$1:$AL$1,0))="",INDEX($D$1:$AL$2,2,MATCH("Salt",$D$1:$AL$1,0)),INDEX($D$1:$AL24,ROW(),MATCH("Salt",$D$1:$AL$1,0)))*1
))</f>
        <v>30971</v>
      </c>
      <c r="AJ24" s="264">
        <f>IF(OR(AM24&lt;&gt;"T",AL24=0),"",IF(C24="","",AI24
+IF(INDEX($D$1:$AF24,ROW(),MATCH("Soap",$D$1:$AF$1,0))="",INDEX($D$1:$AF$2,2,MATCH("Soap",$D$1:$AF$1,0)),INDEX($D$1:$AF24,ROW(),MATCH("Soap",$D$1:$AF$1,0)))*6
+IF(INDEX($D$1:$AF24,ROW(),MATCH("Exercise.book",$D$1:$AF$1,0))="",INDEX($D$1:$AF$2,2,MATCH("Exercise.book",$D$1:$AF$1,0)),INDEX($D$1:$AF24,ROW(),MATCH("Exercise.book",$D$1:$AF$1,0)))*12
+IF(INDEX($D$1:$AF24,ROW(),MATCH("Charcoal",$D$1:$AF$1,0))="",INDEX($D$1:$AF$2,2,MATCH("Charcoal",$D$1:$AF$1,0)),INDEX($D$1:$AF24,ROW(),MATCH("Charcoal",$D$1:$AF$1,0)))*50
+IF(INDEX($D$1:$AF24,ROW(),MATCH("Milling.costs",$D$1:$AF$1,0))="",INDEX($D$1:$AF$2,2,MATCH("Milling.costs",$D$1:$AF$1,0)),INDEX($D$1:$AF24,ROW(),MATCH("Milling.costs",$D$1:$AF$1,0)))*30
+[1]Data_checks!AQ20*17
))</f>
        <v>40283.5</v>
      </c>
      <c r="AK24" s="264">
        <f t="shared" si="3"/>
        <v>1783</v>
      </c>
      <c r="AL24" s="267">
        <f t="shared" si="1"/>
        <v>225</v>
      </c>
      <c r="AM24" t="s">
        <v>5319</v>
      </c>
    </row>
    <row r="25" spans="1:39" x14ac:dyDescent="0.3">
      <c r="A25" s="263" t="str">
        <f>IF([1]median_raw!A22="","",[1]median_raw!A22)</f>
        <v>NorthernBahrelGhazal</v>
      </c>
      <c r="B25" s="263" t="str">
        <f>IF([1]median_raw!B22="","",[1]median_raw!B22)</f>
        <v>AweilEast</v>
      </c>
      <c r="C25" s="263" t="str">
        <f>IF([1]median_raw!C22="","",[1]median_raw!C22)</f>
        <v>Wanyjok</v>
      </c>
      <c r="D25" s="264">
        <f>IF([1]median_raw!D22="","",[1]median_raw!D22)</f>
        <v>204</v>
      </c>
      <c r="E25" s="264" t="str">
        <f>IF([1]median_raw!E22="","",[1]median_raw!E22)</f>
        <v/>
      </c>
      <c r="F25" s="264">
        <f>IF([1]median_raw!F22="","",[1]median_raw!F22)</f>
        <v>400</v>
      </c>
      <c r="G25" s="264">
        <f>IF([1]median_raw!G22="","",[1]median_raw!G22)</f>
        <v>450</v>
      </c>
      <c r="H25" s="264">
        <f>IF([1]median_raw!H22="","",[1]median_raw!H22)</f>
        <v>454</v>
      </c>
      <c r="I25" s="264">
        <f>IF([1]median_raw!I22="","",[1]median_raw!I22)</f>
        <v>751</v>
      </c>
      <c r="J25" s="264">
        <f>IF([1]median_raw!J22="","",[1]median_raw!J22)</f>
        <v>600</v>
      </c>
      <c r="K25" s="264">
        <f>IF([1]median_raw!K22="","",[1]median_raw!K22)</f>
        <v>221</v>
      </c>
      <c r="L25" s="264">
        <f>IF([1]median_raw!L22="","",[1]median_raw!L22)</f>
        <v>1000</v>
      </c>
      <c r="M25" s="264">
        <f>IF([1]median_raw!M22="","",[1]median_raw!M22)</f>
        <v>117</v>
      </c>
      <c r="N25" s="264">
        <f>IF([1]median_raw!N22="","",[1]median_raw!N22)</f>
        <v>2000</v>
      </c>
      <c r="O25" s="264" t="str">
        <f>IF([1]median_raw!O22="","",[1]median_raw!O22)</f>
        <v/>
      </c>
      <c r="P25" s="264">
        <f>IF([1]median_raw!P22="","",[1]median_raw!P22)</f>
        <v>300</v>
      </c>
      <c r="Q25" s="264" t="str">
        <f>IF([1]median_raw!Q22="","",[1]median_raw!Q22)</f>
        <v/>
      </c>
      <c r="R25" s="264">
        <f>IF([1]median_raw!R22="","",[1]median_raw!R22)</f>
        <v>4500</v>
      </c>
      <c r="S25" s="264">
        <f>IF([1]median_raw!S22="","",[1]median_raw!S22)</f>
        <v>5000</v>
      </c>
      <c r="T25" s="264">
        <f>IF([1]median_raw!T22="","",[1]median_raw!T22)</f>
        <v>500</v>
      </c>
      <c r="U25" s="264">
        <f>IF([1]median_raw!U22="","",[1]median_raw!U22)</f>
        <v>300</v>
      </c>
      <c r="V25" s="264">
        <f>IF([1]median_raw!V22="","",[1]median_raw!V22)</f>
        <v>87</v>
      </c>
      <c r="W25" s="264">
        <f>IF([1]median_raw!W22="","",[1]median_raw!W22)</f>
        <v>5900</v>
      </c>
      <c r="X25" s="264" t="str">
        <f>IF([1]median_raw!X22="","",[1]median_raw!X22)</f>
        <v/>
      </c>
      <c r="Y25" s="264">
        <f>IF([1]median_raw!Y22="","",[1]median_raw!Y22)</f>
        <v>43</v>
      </c>
      <c r="Z25" s="264">
        <f>IF([1]median_raw!Z22="","",[1]median_raw!Z22)</f>
        <v>435</v>
      </c>
      <c r="AA25" s="264" t="str">
        <f>IF([1]median_raw!AA22="","",[1]median_raw!AA22)</f>
        <v/>
      </c>
      <c r="AB25" s="265" t="str">
        <f>IF([1]median_raw!AB22="","",[1]median_raw!AB22)</f>
        <v/>
      </c>
      <c r="AC25" s="265" t="str">
        <f>IF([1]median_raw!AC22="","",[1]median_raw!AC22)</f>
        <v/>
      </c>
      <c r="AD25" s="266" t="str">
        <f>IF([1]median_raw!AD22="","",[1]median_raw!AD22)</f>
        <v/>
      </c>
      <c r="AE25" s="265" t="str">
        <f>IF([1]median_raw!AE22="","",[1]median_raw!AE22)</f>
        <v/>
      </c>
      <c r="AF25" s="265" t="str">
        <f>IF([1]median_raw!AF22="","",[1]median_raw!AF22)</f>
        <v/>
      </c>
      <c r="AG25" s="265" t="str">
        <f>IF([1]median_raw!AG22="","",[1]median_raw!AG22)</f>
        <v/>
      </c>
      <c r="AH25" s="264">
        <f t="shared" si="2"/>
        <v>4313</v>
      </c>
      <c r="AI25" s="264">
        <f>IF(OR(AM25&lt;&gt;"T",AL25=0),"",IF(C25="","",
IF(INDEX($D$1:$AL25,ROW(),MATCH("Cereal",$D$1:$AL$1,0))="",INDEX($D$1:$AL$2,2,MATCH("Cereal",$D$1:$AL$1,0)),INDEX($D$1:$AL25,ROW(),MATCH("Cereal",$D$1:$AL$1,0)))*90
+IF(INDEX($D$1:$AL25,ROW(),MATCH("Beans",$D$1:$AL$1,0))="",INDEX($D$1:$AL$2,2,MATCH("Beans",$D$1:$AL$1,0)),INDEX($D$1:$AL25,ROW(),MATCH("Beans",$D$1:$AL$1,0)))*9
+IF(INDEX($D$1:$AL25,ROW(),MATCH("Cooking.oil",$D$1:$AL$1,0))="",INDEX($D$1:$AL$2,2,MATCH("Cooking.oil",$D$1:$AL$1,0)),INDEX($D$1:$AL25,ROW(),MATCH("Cooking.oil",$D$1:$AL$1,0)))*6
+IF(INDEX($D$1:$AL25,ROW(),MATCH("Salt",$D$1:$AL$1,0))="",INDEX($D$1:$AL$2,2,MATCH("Salt",$D$1:$AL$1,0)),INDEX($D$1:$AL25,ROW(),MATCH("Salt",$D$1:$AL$1,0)))*1
))</f>
        <v>31340</v>
      </c>
      <c r="AJ25" s="264">
        <f>IF(OR(AM25&lt;&gt;"T",AL25=0),"",IF(C25="","",AI25
+IF(INDEX($D$1:$AF25,ROW(),MATCH("Soap",$D$1:$AF$1,0))="",INDEX($D$1:$AF$2,2,MATCH("Soap",$D$1:$AF$1,0)),INDEX($D$1:$AF25,ROW(),MATCH("Soap",$D$1:$AF$1,0)))*6
+IF(INDEX($D$1:$AF25,ROW(),MATCH("Exercise.book",$D$1:$AF$1,0))="",INDEX($D$1:$AF$2,2,MATCH("Exercise.book",$D$1:$AF$1,0)),INDEX($D$1:$AF25,ROW(),MATCH("Exercise.book",$D$1:$AF$1,0)))*12
+IF(INDEX($D$1:$AF25,ROW(),MATCH("Charcoal",$D$1:$AF$1,0))="",INDEX($D$1:$AF$2,2,MATCH("Charcoal",$D$1:$AF$1,0)),INDEX($D$1:$AF25,ROW(),MATCH("Charcoal",$D$1:$AF$1,0)))*50
+IF(INDEX($D$1:$AF25,ROW(),MATCH("Milling.costs",$D$1:$AF$1,0))="",INDEX($D$1:$AF$2,2,MATCH("Milling.costs",$D$1:$AF$1,0)),INDEX($D$1:$AF25,ROW(),MATCH("Milling.costs",$D$1:$AF$1,0)))*30
+[1]Data_checks!AQ21*17
))</f>
        <v>41282</v>
      </c>
      <c r="AK25" s="264">
        <f t="shared" si="3"/>
        <v>1604</v>
      </c>
      <c r="AL25" s="267">
        <f t="shared" si="1"/>
        <v>204</v>
      </c>
      <c r="AM25" t="s">
        <v>5319</v>
      </c>
    </row>
    <row r="26" spans="1:39" x14ac:dyDescent="0.3">
      <c r="A26" s="263" t="str">
        <f>IF([1]median_raw!A23="","",[1]median_raw!A23)</f>
        <v>NorthernBahrelGhazal</v>
      </c>
      <c r="B26" s="263" t="str">
        <f>IF([1]median_raw!B23="","",[1]median_raw!B23)</f>
        <v>AweilNorth</v>
      </c>
      <c r="C26" s="263" t="str">
        <f>IF([1]median_raw!C23="","",[1]median_raw!C23)</f>
        <v>Ariath</v>
      </c>
      <c r="D26" s="264" t="str">
        <f>IF([1]median_raw!D23="","",[1]median_raw!D23)</f>
        <v/>
      </c>
      <c r="E26" s="264" t="str">
        <f>IF([1]median_raw!E23="","",[1]median_raw!E23)</f>
        <v/>
      </c>
      <c r="F26" s="264" t="str">
        <f>IF([1]median_raw!F23="","",[1]median_raw!F23)</f>
        <v/>
      </c>
      <c r="G26" s="264" t="str">
        <f>IF([1]median_raw!G23="","",[1]median_raw!G23)</f>
        <v/>
      </c>
      <c r="H26" s="264" t="str">
        <f>IF([1]median_raw!H23="","",[1]median_raw!H23)</f>
        <v/>
      </c>
      <c r="I26" s="264" t="str">
        <f>IF([1]median_raw!I23="","",[1]median_raw!I23)</f>
        <v/>
      </c>
      <c r="J26" s="264">
        <f>IF([1]median_raw!J23="","",[1]median_raw!J23)</f>
        <v>600</v>
      </c>
      <c r="K26" s="264">
        <f>IF([1]median_raw!K23="","",[1]median_raw!K23)</f>
        <v>300</v>
      </c>
      <c r="L26" s="264">
        <f>IF([1]median_raw!L23="","",[1]median_raw!L23)</f>
        <v>1000</v>
      </c>
      <c r="M26" s="264">
        <f>IF([1]median_raw!M23="","",[1]median_raw!M23)</f>
        <v>117</v>
      </c>
      <c r="N26" s="264">
        <f>IF([1]median_raw!N23="","",[1]median_raw!N23)</f>
        <v>1000</v>
      </c>
      <c r="O26" s="264">
        <f>IF([1]median_raw!O23="","",[1]median_raw!O23)</f>
        <v>950</v>
      </c>
      <c r="P26" s="264">
        <f>IF([1]median_raw!P23="","",[1]median_raw!P23)</f>
        <v>175</v>
      </c>
      <c r="Q26" s="264" t="str">
        <f>IF([1]median_raw!Q23="","",[1]median_raw!Q23)</f>
        <v/>
      </c>
      <c r="R26" s="264">
        <f>IF([1]median_raw!R23="","",[1]median_raw!R23)</f>
        <v>5000</v>
      </c>
      <c r="S26" s="264">
        <f>IF([1]median_raw!S23="","",[1]median_raw!S23)</f>
        <v>7000</v>
      </c>
      <c r="T26" s="264">
        <f>IF([1]median_raw!T23="","",[1]median_raw!T23)</f>
        <v>1200</v>
      </c>
      <c r="U26" s="264">
        <f>IF([1]median_raw!U23="","",[1]median_raw!U23)</f>
        <v>350</v>
      </c>
      <c r="V26" s="264">
        <f>IF([1]median_raw!V23="","",[1]median_raw!V23)</f>
        <v>58</v>
      </c>
      <c r="W26" s="264">
        <f>IF([1]median_raw!W23="","",[1]median_raw!W23)</f>
        <v>7500</v>
      </c>
      <c r="X26" s="264" t="str">
        <f>IF([1]median_raw!X23="","",[1]median_raw!X23)</f>
        <v/>
      </c>
      <c r="Y26" s="264">
        <f>IF([1]median_raw!Y23="","",[1]median_raw!Y23)</f>
        <v>29</v>
      </c>
      <c r="Z26" s="264">
        <f>IF([1]median_raw!Z23="","",[1]median_raw!Z23)</f>
        <v>437.5</v>
      </c>
      <c r="AA26" s="264" t="str">
        <f>IF([1]median_raw!AA23="","",[1]median_raw!AA23)</f>
        <v/>
      </c>
      <c r="AB26" s="265" t="str">
        <f>IF([1]median_raw!AB23="","",[1]median_raw!AB23)</f>
        <v/>
      </c>
      <c r="AC26" s="265" t="str">
        <f>IF([1]median_raw!AC23="","",[1]median_raw!AC23)</f>
        <v/>
      </c>
      <c r="AD26" s="266" t="str">
        <f>IF([1]median_raw!AD23="","",[1]median_raw!AD23)</f>
        <v/>
      </c>
      <c r="AE26" s="265" t="str">
        <f>IF([1]median_raw!AE23="","",[1]median_raw!AE23)</f>
        <v/>
      </c>
      <c r="AF26" s="265" t="str">
        <f>IF([1]median_raw!AF23="","",[1]median_raw!AF23)</f>
        <v/>
      </c>
      <c r="AG26" s="265" t="str">
        <f>IF([1]median_raw!AG23="","",[1]median_raw!AG23)</f>
        <v/>
      </c>
      <c r="AH26" s="264">
        <f t="shared" si="2"/>
        <v>4531.5</v>
      </c>
      <c r="AI26" s="264" t="str">
        <f>IF(OR(AM26&lt;&gt;"T",AL26=0),"",IF(C26="","",
IF(INDEX($D$1:$AL26,ROW(),MATCH("Cereal",$D$1:$AL$1,0))="",INDEX($D$1:$AL$2,2,MATCH("Cereal",$D$1:$AL$1,0)),INDEX($D$1:$AL26,ROW(),MATCH("Cereal",$D$1:$AL$1,0)))*90
+IF(INDEX($D$1:$AL26,ROW(),MATCH("Beans",$D$1:$AL$1,0))="",INDEX($D$1:$AL$2,2,MATCH("Beans",$D$1:$AL$1,0)),INDEX($D$1:$AL26,ROW(),MATCH("Beans",$D$1:$AL$1,0)))*9
+IF(INDEX($D$1:$AL26,ROW(),MATCH("Cooking.oil",$D$1:$AL$1,0))="",INDEX($D$1:$AL$2,2,MATCH("Cooking.oil",$D$1:$AL$1,0)),INDEX($D$1:$AL26,ROW(),MATCH("Cooking.oil",$D$1:$AL$1,0)))*6
+IF(INDEX($D$1:$AL26,ROW(),MATCH("Salt",$D$1:$AL$1,0))="",INDEX($D$1:$AL$2,2,MATCH("Salt",$D$1:$AL$1,0)),INDEX($D$1:$AL26,ROW(),MATCH("Salt",$D$1:$AL$1,0)))*1
))</f>
        <v/>
      </c>
      <c r="AJ26" s="264" t="str">
        <f>IF(OR(AM26&lt;&gt;"T",AL26=0),"",IF(C26="","",AI26
+IF(INDEX($D$1:$AF26,ROW(),MATCH("Soap",$D$1:$AF$1,0))="",INDEX($D$1:$AF$2,2,MATCH("Soap",$D$1:$AF$1,0)),INDEX($D$1:$AF26,ROW(),MATCH("Soap",$D$1:$AF$1,0)))*6
+IF(INDEX($D$1:$AF26,ROW(),MATCH("Exercise.book",$D$1:$AF$1,0))="",INDEX($D$1:$AF$2,2,MATCH("Exercise.book",$D$1:$AF$1,0)),INDEX($D$1:$AF26,ROW(),MATCH("Exercise.book",$D$1:$AF$1,0)))*12
+IF(INDEX($D$1:$AF26,ROW(),MATCH("Charcoal",$D$1:$AF$1,0))="",INDEX($D$1:$AF$2,2,MATCH("Charcoal",$D$1:$AF$1,0)),INDEX($D$1:$AF26,ROW(),MATCH("Charcoal",$D$1:$AF$1,0)))*50
+IF(INDEX($D$1:$AF26,ROW(),MATCH("Milling.costs",$D$1:$AF$1,0))="",INDEX($D$1:$AF$2,2,MATCH("Milling.costs",$D$1:$AF$1,0)),INDEX($D$1:$AF26,ROW(),MATCH("Milling.costs",$D$1:$AF$1,0)))*30
+[1]Data_checks!AQ22*17
))</f>
        <v/>
      </c>
      <c r="AK26" s="264">
        <f t="shared" si="3"/>
        <v>1768.5</v>
      </c>
      <c r="AL26" s="267">
        <f t="shared" si="1"/>
        <v>218.5</v>
      </c>
    </row>
    <row r="27" spans="1:39" x14ac:dyDescent="0.3">
      <c r="A27" s="263" t="str">
        <f>IF([1]median_raw!A24="","",[1]median_raw!A24)</f>
        <v>NorthernBahrelGhazal</v>
      </c>
      <c r="B27" s="263" t="str">
        <f>IF([1]median_raw!B24="","",[1]median_raw!B24)</f>
        <v>AweilNorth</v>
      </c>
      <c r="C27" s="263" t="str">
        <f>IF([1]median_raw!C24="","",[1]median_raw!C24)</f>
        <v>Gok-Machar</v>
      </c>
      <c r="D27" s="264">
        <f>IF([1]median_raw!D24="","",[1]median_raw!D24)</f>
        <v>193</v>
      </c>
      <c r="E27" s="264" t="str">
        <f>IF([1]median_raw!E24="","",[1]median_raw!E24)</f>
        <v/>
      </c>
      <c r="F27" s="264">
        <f>IF([1]median_raw!F24="","",[1]median_raw!F24)</f>
        <v>600</v>
      </c>
      <c r="G27" s="264">
        <f>IF([1]median_raw!G24="","",[1]median_raw!G24)</f>
        <v>800</v>
      </c>
      <c r="H27" s="264">
        <f>IF([1]median_raw!H24="","",[1]median_raw!H24)</f>
        <v>141.5</v>
      </c>
      <c r="I27" s="264" t="str">
        <f>IF([1]median_raw!I24="","",[1]median_raw!I24)</f>
        <v/>
      </c>
      <c r="J27" s="264">
        <f>IF([1]median_raw!J24="","",[1]median_raw!J24)</f>
        <v>600</v>
      </c>
      <c r="K27" s="264">
        <f>IF([1]median_raw!K24="","",[1]median_raw!K24)</f>
        <v>282.5</v>
      </c>
      <c r="L27" s="264">
        <f>IF([1]median_raw!L24="","",[1]median_raw!L24)</f>
        <v>1000</v>
      </c>
      <c r="M27" s="264">
        <f>IF([1]median_raw!M24="","",[1]median_raw!M24)</f>
        <v>117</v>
      </c>
      <c r="N27" s="264" t="str">
        <f>IF([1]median_raw!N24="","",[1]median_raw!N24)</f>
        <v/>
      </c>
      <c r="O27" s="264" t="str">
        <f>IF([1]median_raw!O24="","",[1]median_raw!O24)</f>
        <v/>
      </c>
      <c r="P27" s="264">
        <f>IF([1]median_raw!P24="","",[1]median_raw!P24)</f>
        <v>200</v>
      </c>
      <c r="Q27" s="264" t="str">
        <f>IF([1]median_raw!Q24="","",[1]median_raw!Q24)</f>
        <v/>
      </c>
      <c r="R27" s="264" t="str">
        <f>IF([1]median_raw!R24="","",[1]median_raw!R24)</f>
        <v/>
      </c>
      <c r="S27" s="264">
        <f>IF([1]median_raw!S24="","",[1]median_raw!S24)</f>
        <v>7000</v>
      </c>
      <c r="T27" s="264">
        <f>IF([1]median_raw!T24="","",[1]median_raw!T24)</f>
        <v>650</v>
      </c>
      <c r="U27" s="264">
        <f>IF([1]median_raw!U24="","",[1]median_raw!U24)</f>
        <v>400</v>
      </c>
      <c r="V27" s="264">
        <f>IF([1]median_raw!V24="","",[1]median_raw!V24)</f>
        <v>52</v>
      </c>
      <c r="W27" s="264" t="str">
        <f>IF([1]median_raw!W24="","",[1]median_raw!W24)</f>
        <v/>
      </c>
      <c r="X27" s="264" t="str">
        <f>IF([1]median_raw!X24="","",[1]median_raw!X24)</f>
        <v/>
      </c>
      <c r="Y27" s="264">
        <f>IF([1]median_raw!Y24="","",[1]median_raw!Y24)</f>
        <v>64.5</v>
      </c>
      <c r="Z27" s="264">
        <f>IF([1]median_raw!Z24="","",[1]median_raw!Z24)</f>
        <v>455</v>
      </c>
      <c r="AA27" s="264" t="str">
        <f>IF([1]median_raw!AA24="","",[1]median_raw!AA24)</f>
        <v/>
      </c>
      <c r="AB27" s="265" t="str">
        <f>IF([1]median_raw!AB24="","",[1]median_raw!AB24)</f>
        <v/>
      </c>
      <c r="AC27" s="265" t="str">
        <f>IF([1]median_raw!AC24="","",[1]median_raw!AC24)</f>
        <v/>
      </c>
      <c r="AD27" s="266" t="str">
        <f>IF([1]median_raw!AD24="","",[1]median_raw!AD24)</f>
        <v/>
      </c>
      <c r="AE27" s="265" t="str">
        <f>IF([1]median_raw!AE24="","",[1]median_raw!AE24)</f>
        <v/>
      </c>
      <c r="AF27" s="265" t="str">
        <f>IF([1]median_raw!AF24="","",[1]median_raw!AF24)</f>
        <v/>
      </c>
      <c r="AG27" s="265" t="str">
        <f>IF([1]median_raw!AG24="","",[1]median_raw!AG24)</f>
        <v/>
      </c>
      <c r="AH27" s="264">
        <f t="shared" si="2"/>
        <v>4450</v>
      </c>
      <c r="AI27" s="264">
        <f>IF(OR(AM27&lt;&gt;"T",AL27=0),"",IF(C27="","",
IF(INDEX($D$1:$AL27,ROW(),MATCH("Cereal",$D$1:$AL$1,0))="",INDEX($D$1:$AL$2,2,MATCH("Cereal",$D$1:$AL$1,0)),INDEX($D$1:$AL27,ROW(),MATCH("Cereal",$D$1:$AL$1,0)))*90
+IF(INDEX($D$1:$AL27,ROW(),MATCH("Beans",$D$1:$AL$1,0))="",INDEX($D$1:$AL$2,2,MATCH("Beans",$D$1:$AL$1,0)),INDEX($D$1:$AL27,ROW(),MATCH("Beans",$D$1:$AL$1,0)))*9
+IF(INDEX($D$1:$AL27,ROW(),MATCH("Cooking.oil",$D$1:$AL$1,0))="",INDEX($D$1:$AL$2,2,MATCH("Cooking.oil",$D$1:$AL$1,0)),INDEX($D$1:$AL27,ROW(),MATCH("Cooking.oil",$D$1:$AL$1,0)))*6
+IF(INDEX($D$1:$AL27,ROW(),MATCH("Salt",$D$1:$AL$1,0))="",INDEX($D$1:$AL$2,2,MATCH("Salt",$D$1:$AL$1,0)),INDEX($D$1:$AL27,ROW(),MATCH("Salt",$D$1:$AL$1,0)))*1
))</f>
        <v>29052.5</v>
      </c>
      <c r="AJ27" s="264">
        <f>IF(OR(AM27&lt;&gt;"T",AL27=0),"",IF(C27="","",AI27
+IF(INDEX($D$1:$AF27,ROW(),MATCH("Soap",$D$1:$AF$1,0))="",INDEX($D$1:$AF$2,2,MATCH("Soap",$D$1:$AF$1,0)),INDEX($D$1:$AF27,ROW(),MATCH("Soap",$D$1:$AF$1,0)))*6
+IF(INDEX($D$1:$AF27,ROW(),MATCH("Exercise.book",$D$1:$AF$1,0))="",INDEX($D$1:$AF$2,2,MATCH("Exercise.book",$D$1:$AF$1,0)),INDEX($D$1:$AF27,ROW(),MATCH("Exercise.book",$D$1:$AF$1,0)))*12
+IF(INDEX($D$1:$AF27,ROW(),MATCH("Charcoal",$D$1:$AF$1,0))="",INDEX($D$1:$AF$2,2,MATCH("Charcoal",$D$1:$AF$1,0)),INDEX($D$1:$AF27,ROW(),MATCH("Charcoal",$D$1:$AF$1,0)))*50
+IF(INDEX($D$1:$AF27,ROW(),MATCH("Milling.costs",$D$1:$AF$1,0))="",INDEX($D$1:$AF$2,2,MATCH("Milling.costs",$D$1:$AF$1,0)),INDEX($D$1:$AF27,ROW(),MATCH("Milling.costs",$D$1:$AF$1,0)))*30
+[1]Data_checks!AQ23*17
))</f>
        <v>36689.5</v>
      </c>
      <c r="AK27" s="264">
        <f t="shared" si="3"/>
        <v>1943</v>
      </c>
      <c r="AL27" s="267">
        <f t="shared" si="1"/>
        <v>193</v>
      </c>
      <c r="AM27" t="s">
        <v>5319</v>
      </c>
    </row>
    <row r="28" spans="1:39" x14ac:dyDescent="0.3">
      <c r="A28" s="263" t="str">
        <f>IF([1]median_raw!A25="","",[1]median_raw!A25)</f>
        <v>NorthernBahrelGhazal</v>
      </c>
      <c r="B28" s="263" t="str">
        <f>IF([1]median_raw!B25="","",[1]median_raw!B25)</f>
        <v>AweilSouth</v>
      </c>
      <c r="C28" s="263" t="str">
        <f>IF([1]median_raw!C25="","",[1]median_raw!C25)</f>
        <v>MalekAlel</v>
      </c>
      <c r="D28" s="264">
        <f>IF([1]median_raw!D25="","",[1]median_raw!D25)</f>
        <v>136</v>
      </c>
      <c r="E28" s="264" t="str">
        <f>IF([1]median_raw!E25="","",[1]median_raw!E25)</f>
        <v/>
      </c>
      <c r="F28" s="264" t="str">
        <f>IF([1]median_raw!F25="","",[1]median_raw!F25)</f>
        <v/>
      </c>
      <c r="G28" s="264">
        <f>IF([1]median_raw!G25="","",[1]median_raw!G25)</f>
        <v>300</v>
      </c>
      <c r="H28" s="264" t="str">
        <f>IF([1]median_raw!H25="","",[1]median_raw!H25)</f>
        <v/>
      </c>
      <c r="I28" s="264" t="str">
        <f>IF([1]median_raw!I25="","",[1]median_raw!I25)</f>
        <v/>
      </c>
      <c r="J28" s="264">
        <f>IF([1]median_raw!J25="","",[1]median_raw!J25)</f>
        <v>600</v>
      </c>
      <c r="K28" s="264">
        <f>IF([1]median_raw!K25="","",[1]median_raw!K25)</f>
        <v>221</v>
      </c>
      <c r="L28" s="264">
        <f>IF([1]median_raw!L25="","",[1]median_raw!L25)</f>
        <v>1000</v>
      </c>
      <c r="M28" s="264">
        <f>IF([1]median_raw!M25="","",[1]median_raw!M25)</f>
        <v>117</v>
      </c>
      <c r="N28" s="264" t="str">
        <f>IF([1]median_raw!N25="","",[1]median_raw!N25)</f>
        <v/>
      </c>
      <c r="O28" s="264" t="str">
        <f>IF([1]median_raw!O25="","",[1]median_raw!O25)</f>
        <v/>
      </c>
      <c r="P28" s="264">
        <f>IF([1]median_raw!P25="","",[1]median_raw!P25)</f>
        <v>250</v>
      </c>
      <c r="Q28" s="264" t="str">
        <f>IF([1]median_raw!Q25="","",[1]median_raw!Q25)</f>
        <v/>
      </c>
      <c r="R28" s="264">
        <f>IF([1]median_raw!R25="","",[1]median_raw!R25)</f>
        <v>4000</v>
      </c>
      <c r="S28" s="264">
        <f>IF([1]median_raw!S25="","",[1]median_raw!S25)</f>
        <v>5000</v>
      </c>
      <c r="T28" s="264">
        <f>IF([1]median_raw!T25="","",[1]median_raw!T25)</f>
        <v>500</v>
      </c>
      <c r="U28" s="264">
        <f>IF([1]median_raw!U25="","",[1]median_raw!U25)</f>
        <v>300</v>
      </c>
      <c r="V28" s="264">
        <f>IF([1]median_raw!V25="","",[1]median_raw!V25)</f>
        <v>72</v>
      </c>
      <c r="W28" s="264">
        <f>IF([1]median_raw!W25="","",[1]median_raw!W25)</f>
        <v>5750</v>
      </c>
      <c r="X28" s="264" t="str">
        <f>IF([1]median_raw!X25="","",[1]median_raw!X25)</f>
        <v/>
      </c>
      <c r="Y28" s="264">
        <f>IF([1]median_raw!Y25="","",[1]median_raw!Y25)</f>
        <v>43</v>
      </c>
      <c r="Z28" s="264">
        <f>IF([1]median_raw!Z25="","",[1]median_raw!Z25)</f>
        <v>422.5</v>
      </c>
      <c r="AA28" s="264" t="str">
        <f>IF([1]median_raw!AA25="","",[1]median_raw!AA25)</f>
        <v/>
      </c>
      <c r="AB28" s="265" t="str">
        <f>IF([1]median_raw!AB25="","",[1]median_raw!AB25)</f>
        <v/>
      </c>
      <c r="AC28" s="265" t="str">
        <f>IF([1]median_raw!AC25="","",[1]median_raw!AC25)</f>
        <v/>
      </c>
      <c r="AD28" s="266" t="str">
        <f>IF([1]median_raw!AD25="","",[1]median_raw!AD25)</f>
        <v/>
      </c>
      <c r="AE28" s="265" t="str">
        <f>IF([1]median_raw!AE25="","",[1]median_raw!AE25)</f>
        <v/>
      </c>
      <c r="AF28" s="265" t="str">
        <f>IF([1]median_raw!AF25="","",[1]median_raw!AF25)</f>
        <v/>
      </c>
      <c r="AG28" s="265" t="str">
        <f>IF([1]median_raw!AG25="","",[1]median_raw!AG25)</f>
        <v/>
      </c>
      <c r="AH28" s="264">
        <f t="shared" si="2"/>
        <v>4070</v>
      </c>
      <c r="AI28" s="264">
        <f>IF(OR(AM28&lt;&gt;"T",AL28=0),"",IF(C28="","",
IF(INDEX($D$1:$AL28,ROW(),MATCH("Cereal",$D$1:$AL$1,0))="",INDEX($D$1:$AL$2,2,MATCH("Cereal",$D$1:$AL$1,0)),INDEX($D$1:$AL28,ROW(),MATCH("Cereal",$D$1:$AL$1,0)))*90
+IF(INDEX($D$1:$AL28,ROW(),MATCH("Beans",$D$1:$AL$1,0))="",INDEX($D$1:$AL$2,2,MATCH("Beans",$D$1:$AL$1,0)),INDEX($D$1:$AL28,ROW(),MATCH("Beans",$D$1:$AL$1,0)))*9
+IF(INDEX($D$1:$AL28,ROW(),MATCH("Cooking.oil",$D$1:$AL$1,0))="",INDEX($D$1:$AL$2,2,MATCH("Cooking.oil",$D$1:$AL$1,0)),INDEX($D$1:$AL28,ROW(),MATCH("Cooking.oil",$D$1:$AL$1,0)))*6
+IF(INDEX($D$1:$AL28,ROW(),MATCH("Salt",$D$1:$AL$1,0))="",INDEX($D$1:$AL$2,2,MATCH("Salt",$D$1:$AL$1,0)),INDEX($D$1:$AL28,ROW(),MATCH("Salt",$D$1:$AL$1,0)))*1
))</f>
        <v>23861</v>
      </c>
      <c r="AJ28" s="264">
        <f>IF(OR(AM28&lt;&gt;"T",AL28=0),"",IF(C28="","",AI28
+IF(INDEX($D$1:$AF28,ROW(),MATCH("Soap",$D$1:$AF$1,0))="",INDEX($D$1:$AF$2,2,MATCH("Soap",$D$1:$AF$1,0)),INDEX($D$1:$AF28,ROW(),MATCH("Soap",$D$1:$AF$1,0)))*6
+IF(INDEX($D$1:$AF28,ROW(),MATCH("Exercise.book",$D$1:$AF$1,0))="",INDEX($D$1:$AF$2,2,MATCH("Exercise.book",$D$1:$AF$1,0)),INDEX($D$1:$AF28,ROW(),MATCH("Exercise.book",$D$1:$AF$1,0)))*12
+IF(INDEX($D$1:$AF28,ROW(),MATCH("Charcoal",$D$1:$AF$1,0))="",INDEX($D$1:$AF$2,2,MATCH("Charcoal",$D$1:$AF$1,0)),INDEX($D$1:$AF28,ROW(),MATCH("Charcoal",$D$1:$AF$1,0)))*50
+IF(INDEX($D$1:$AF28,ROW(),MATCH("Milling.costs",$D$1:$AF$1,0))="",INDEX($D$1:$AF$2,2,MATCH("Milling.costs",$D$1:$AF$1,0)),INDEX($D$1:$AF28,ROW(),MATCH("Milling.costs",$D$1:$AF$1,0)))*30
+[1]Data_checks!AQ24*17
))</f>
        <v>32453</v>
      </c>
      <c r="AK28" s="264">
        <f t="shared" si="3"/>
        <v>1386</v>
      </c>
      <c r="AL28" s="267">
        <f t="shared" si="1"/>
        <v>136</v>
      </c>
      <c r="AM28" t="s">
        <v>5319</v>
      </c>
    </row>
    <row r="29" spans="1:39" x14ac:dyDescent="0.3">
      <c r="A29" s="263" t="str">
        <f>IF([1]median_raw!A26="","",[1]median_raw!A26)</f>
        <v>NorthernBahrelGhazal</v>
      </c>
      <c r="B29" s="263" t="str">
        <f>IF([1]median_raw!B26="","",[1]median_raw!B26)</f>
        <v>AweilSouth</v>
      </c>
      <c r="C29" s="263" t="str">
        <f>IF([1]median_raw!C26="","",[1]median_raw!C26)</f>
        <v>Watmuok</v>
      </c>
      <c r="D29" s="264" t="str">
        <f>IF([1]median_raw!D26="","",[1]median_raw!D26)</f>
        <v/>
      </c>
      <c r="E29" s="264" t="str">
        <f>IF([1]median_raw!E26="","",[1]median_raw!E26)</f>
        <v/>
      </c>
      <c r="F29" s="264" t="str">
        <f>IF([1]median_raw!F26="","",[1]median_raw!F26)</f>
        <v/>
      </c>
      <c r="G29" s="264" t="str">
        <f>IF([1]median_raw!G26="","",[1]median_raw!G26)</f>
        <v/>
      </c>
      <c r="H29" s="264" t="str">
        <f>IF([1]median_raw!H26="","",[1]median_raw!H26)</f>
        <v/>
      </c>
      <c r="I29" s="264" t="str">
        <f>IF([1]median_raw!I26="","",[1]median_raw!I26)</f>
        <v/>
      </c>
      <c r="J29" s="264">
        <f>IF([1]median_raw!J26="","",[1]median_raw!J26)</f>
        <v>600</v>
      </c>
      <c r="K29" s="264">
        <f>IF([1]median_raw!K26="","",[1]median_raw!K26)</f>
        <v>221</v>
      </c>
      <c r="L29" s="264">
        <f>IF([1]median_raw!L26="","",[1]median_raw!L26)</f>
        <v>1000</v>
      </c>
      <c r="M29" s="264">
        <f>IF([1]median_raw!M26="","",[1]median_raw!M26)</f>
        <v>117</v>
      </c>
      <c r="N29" s="264">
        <f>IF([1]median_raw!N26="","",[1]median_raw!N26)</f>
        <v>2000</v>
      </c>
      <c r="O29" s="264" t="str">
        <f>IF([1]median_raw!O26="","",[1]median_raw!O26)</f>
        <v/>
      </c>
      <c r="P29" s="264">
        <f>IF([1]median_raw!P26="","",[1]median_raw!P26)</f>
        <v>250</v>
      </c>
      <c r="Q29" s="264" t="str">
        <f>IF([1]median_raw!Q26="","",[1]median_raw!Q26)</f>
        <v/>
      </c>
      <c r="R29" s="264">
        <f>IF([1]median_raw!R26="","",[1]median_raw!R26)</f>
        <v>4500</v>
      </c>
      <c r="S29" s="264">
        <f>IF([1]median_raw!S26="","",[1]median_raw!S26)</f>
        <v>5000</v>
      </c>
      <c r="T29" s="264">
        <f>IF([1]median_raw!T26="","",[1]median_raw!T26)</f>
        <v>500</v>
      </c>
      <c r="U29" s="264">
        <f>IF([1]median_raw!U26="","",[1]median_raw!U26)</f>
        <v>300</v>
      </c>
      <c r="V29" s="264">
        <f>IF([1]median_raw!V26="","",[1]median_raw!V26)</f>
        <v>72</v>
      </c>
      <c r="W29" s="264">
        <f>IF([1]median_raw!W26="","",[1]median_raw!W26)</f>
        <v>5250</v>
      </c>
      <c r="X29" s="264" t="str">
        <f>IF([1]median_raw!X26="","",[1]median_raw!X26)</f>
        <v/>
      </c>
      <c r="Y29" s="264">
        <f>IF([1]median_raw!Y26="","",[1]median_raw!Y26)</f>
        <v>43</v>
      </c>
      <c r="Z29" s="264">
        <f>IF([1]median_raw!Z26="","",[1]median_raw!Z26)</f>
        <v>435</v>
      </c>
      <c r="AA29" s="264" t="str">
        <f>IF([1]median_raw!AA26="","",[1]median_raw!AA26)</f>
        <v/>
      </c>
      <c r="AB29" s="265" t="str">
        <f>IF([1]median_raw!AB26="","",[1]median_raw!AB26)</f>
        <v/>
      </c>
      <c r="AC29" s="265" t="str">
        <f>IF([1]median_raw!AC26="","",[1]median_raw!AC26)</f>
        <v/>
      </c>
      <c r="AD29" s="266" t="str">
        <f>IF([1]median_raw!AD26="","",[1]median_raw!AD26)</f>
        <v/>
      </c>
      <c r="AE29" s="265" t="str">
        <f>IF([1]median_raw!AE26="","",[1]median_raw!AE26)</f>
        <v/>
      </c>
      <c r="AF29" s="265" t="str">
        <f>IF([1]median_raw!AF26="","",[1]median_raw!AF26)</f>
        <v/>
      </c>
      <c r="AG29" s="265" t="str">
        <f>IF([1]median_raw!AG26="","",[1]median_raw!AG26)</f>
        <v/>
      </c>
      <c r="AH29" s="264">
        <f t="shared" si="2"/>
        <v>4452.5</v>
      </c>
      <c r="AI29" s="264" t="str">
        <f>IF(OR(AM29&lt;&gt;"T",AL29=0),"",IF(C29="","",
IF(INDEX($D$1:$AL29,ROW(),MATCH("Cereal",$D$1:$AL$1,0))="",INDEX($D$1:$AL$2,2,MATCH("Cereal",$D$1:$AL$1,0)),INDEX($D$1:$AL29,ROW(),MATCH("Cereal",$D$1:$AL$1,0)))*90
+IF(INDEX($D$1:$AL29,ROW(),MATCH("Beans",$D$1:$AL$1,0))="",INDEX($D$1:$AL$2,2,MATCH("Beans",$D$1:$AL$1,0)),INDEX($D$1:$AL29,ROW(),MATCH("Beans",$D$1:$AL$1,0)))*9
+IF(INDEX($D$1:$AL29,ROW(),MATCH("Cooking.oil",$D$1:$AL$1,0))="",INDEX($D$1:$AL$2,2,MATCH("Cooking.oil",$D$1:$AL$1,0)),INDEX($D$1:$AL29,ROW(),MATCH("Cooking.oil",$D$1:$AL$1,0)))*6
+IF(INDEX($D$1:$AL29,ROW(),MATCH("Salt",$D$1:$AL$1,0))="",INDEX($D$1:$AL$2,2,MATCH("Salt",$D$1:$AL$1,0)),INDEX($D$1:$AL29,ROW(),MATCH("Salt",$D$1:$AL$1,0)))*1
))</f>
        <v/>
      </c>
      <c r="AJ29" s="264" t="str">
        <f>IF(OR(AM29&lt;&gt;"T",AL29=0),"",IF(C29="","",AI29
+IF(INDEX($D$1:$AF29,ROW(),MATCH("Soap",$D$1:$AF$1,0))="",INDEX($D$1:$AF$2,2,MATCH("Soap",$D$1:$AF$1,0)),INDEX($D$1:$AF29,ROW(),MATCH("Soap",$D$1:$AF$1,0)))*6
+IF(INDEX($D$1:$AF29,ROW(),MATCH("Exercise.book",$D$1:$AF$1,0))="",INDEX($D$1:$AF$2,2,MATCH("Exercise.book",$D$1:$AF$1,0)),INDEX($D$1:$AF29,ROW(),MATCH("Exercise.book",$D$1:$AF$1,0)))*12
+IF(INDEX($D$1:$AF29,ROW(),MATCH("Charcoal",$D$1:$AF$1,0))="",INDEX($D$1:$AF$2,2,MATCH("Charcoal",$D$1:$AF$1,0)),INDEX($D$1:$AF29,ROW(),MATCH("Charcoal",$D$1:$AF$1,0)))*50
+IF(INDEX($D$1:$AF29,ROW(),MATCH("Milling.costs",$D$1:$AF$1,0))="",INDEX($D$1:$AF$2,2,MATCH("Milling.costs",$D$1:$AF$1,0)),INDEX($D$1:$AF29,ROW(),MATCH("Milling.costs",$D$1:$AF$1,0)))*30
+[1]Data_checks!AQ25*17
))</f>
        <v/>
      </c>
      <c r="AK29" s="264">
        <f t="shared" si="3"/>
        <v>1768.5</v>
      </c>
      <c r="AL29" s="267">
        <f t="shared" si="1"/>
        <v>218.5</v>
      </c>
    </row>
    <row r="30" spans="1:39" x14ac:dyDescent="0.3">
      <c r="A30" s="263" t="str">
        <f>IF([1]median_raw!A27="","",[1]median_raw!A27)</f>
        <v>NorthernBahrelGhazal</v>
      </c>
      <c r="B30" s="263" t="str">
        <f>IF([1]median_raw!B27="","",[1]median_raw!B27)</f>
        <v>AweilWest</v>
      </c>
      <c r="C30" s="263" t="str">
        <f>IF([1]median_raw!C27="","",[1]median_raw!C27)</f>
        <v>Marial Baai</v>
      </c>
      <c r="D30" s="264">
        <f>IF([1]median_raw!D27="","",[1]median_raw!D27)</f>
        <v>128.5</v>
      </c>
      <c r="E30" s="264" t="str">
        <f>IF([1]median_raw!E27="","",[1]median_raw!E27)</f>
        <v/>
      </c>
      <c r="F30" s="264">
        <f>IF([1]median_raw!F27="","",[1]median_raw!F27)</f>
        <v>600</v>
      </c>
      <c r="G30" s="264">
        <f>IF([1]median_raw!G27="","",[1]median_raw!G27)</f>
        <v>700</v>
      </c>
      <c r="H30" s="264">
        <f>IF([1]median_raw!H27="","",[1]median_raw!H27)</f>
        <v>132</v>
      </c>
      <c r="I30" s="264">
        <f>IF([1]median_raw!I27="","",[1]median_raw!I27)</f>
        <v>600</v>
      </c>
      <c r="J30" s="264">
        <f>IF([1]median_raw!J27="","",[1]median_raw!J27)</f>
        <v>550</v>
      </c>
      <c r="K30" s="264">
        <f>IF([1]median_raw!K27="","",[1]median_raw!K27)</f>
        <v>271</v>
      </c>
      <c r="L30" s="264">
        <f>IF([1]median_raw!L27="","",[1]median_raw!L27)</f>
        <v>1100</v>
      </c>
      <c r="M30" s="264">
        <f>IF([1]median_raw!M27="","",[1]median_raw!M27)</f>
        <v>133</v>
      </c>
      <c r="N30" s="264" t="str">
        <f>IF([1]median_raw!N27="","",[1]median_raw!N27)</f>
        <v/>
      </c>
      <c r="O30" s="264" t="str">
        <f>IF([1]median_raw!O27="","",[1]median_raw!O27)</f>
        <v/>
      </c>
      <c r="P30" s="264">
        <f>IF([1]median_raw!P27="","",[1]median_raw!P27)</f>
        <v>200</v>
      </c>
      <c r="Q30" s="264" t="str">
        <f>IF([1]median_raw!Q27="","",[1]median_raw!Q27)</f>
        <v/>
      </c>
      <c r="R30" s="264" t="str">
        <f>IF([1]median_raw!R27="","",[1]median_raw!R27)</f>
        <v/>
      </c>
      <c r="S30" s="264">
        <f>IF([1]median_raw!S27="","",[1]median_raw!S27)</f>
        <v>7000</v>
      </c>
      <c r="T30" s="264">
        <f>IF([1]median_raw!T27="","",[1]median_raw!T27)</f>
        <v>700</v>
      </c>
      <c r="U30" s="264">
        <f>IF([1]median_raw!U27="","",[1]median_raw!U27)</f>
        <v>385</v>
      </c>
      <c r="V30" s="264">
        <f>IF([1]median_raw!V27="","",[1]median_raw!V27)</f>
        <v>52</v>
      </c>
      <c r="W30" s="264" t="str">
        <f>IF([1]median_raw!W27="","",[1]median_raw!W27)</f>
        <v/>
      </c>
      <c r="X30" s="264" t="str">
        <f>IF([1]median_raw!X27="","",[1]median_raw!X27)</f>
        <v/>
      </c>
      <c r="Y30" s="264">
        <f>IF([1]median_raw!Y27="","",[1]median_raw!Y27)</f>
        <v>53.75</v>
      </c>
      <c r="Z30" s="264">
        <f>IF([1]median_raw!Z27="","",[1]median_raw!Z27)</f>
        <v>447.5</v>
      </c>
      <c r="AA30" s="264" t="str">
        <f>IF([1]median_raw!AA27="","",[1]median_raw!AA27)</f>
        <v/>
      </c>
      <c r="AB30" s="265" t="str">
        <f>IF([1]median_raw!AB27="","",[1]median_raw!AB27)</f>
        <v/>
      </c>
      <c r="AC30" s="265" t="str">
        <f>IF([1]median_raw!AC27="","",[1]median_raw!AC27)</f>
        <v/>
      </c>
      <c r="AD30" s="266" t="str">
        <f>IF([1]median_raw!AD27="","",[1]median_raw!AD27)</f>
        <v/>
      </c>
      <c r="AE30" s="265" t="str">
        <f>IF([1]median_raw!AE27="","",[1]median_raw!AE27)</f>
        <v/>
      </c>
      <c r="AF30" s="265" t="str">
        <f>IF([1]median_raw!AF27="","",[1]median_raw!AF27)</f>
        <v/>
      </c>
      <c r="AG30" s="265" t="str">
        <f>IF([1]median_raw!AG27="","",[1]median_raw!AG27)</f>
        <v/>
      </c>
      <c r="AH30" s="264">
        <f t="shared" si="2"/>
        <v>4314.5</v>
      </c>
      <c r="AI30" s="264">
        <f>IF(OR(AM30&lt;&gt;"T",AL30=0),"",IF(C30="","",
IF(INDEX($D$1:$AL30,ROW(),MATCH("Cereal",$D$1:$AL$1,0))="",INDEX($D$1:$AL$2,2,MATCH("Cereal",$D$1:$AL$1,0)),INDEX($D$1:$AL30,ROW(),MATCH("Cereal",$D$1:$AL$1,0)))*90
+IF(INDEX($D$1:$AL30,ROW(),MATCH("Beans",$D$1:$AL$1,0))="",INDEX($D$1:$AL$2,2,MATCH("Beans",$D$1:$AL$1,0)),INDEX($D$1:$AL30,ROW(),MATCH("Beans",$D$1:$AL$1,0)))*9
+IF(INDEX($D$1:$AL30,ROW(),MATCH("Cooking.oil",$D$1:$AL$1,0))="",INDEX($D$1:$AL$2,2,MATCH("Cooking.oil",$D$1:$AL$1,0)),INDEX($D$1:$AL30,ROW(),MATCH("Cooking.oil",$D$1:$AL$1,0)))*6
+IF(INDEX($D$1:$AL30,ROW(),MATCH("Salt",$D$1:$AL$1,0))="",INDEX($D$1:$AL$2,2,MATCH("Salt",$D$1:$AL$1,0)),INDEX($D$1:$AL30,ROW(),MATCH("Salt",$D$1:$AL$1,0)))*1
))</f>
        <v>23836</v>
      </c>
      <c r="AJ30" s="264">
        <f>IF(OR(AM30&lt;&gt;"T",AL30=0),"",IF(C30="","",AI30
+IF(INDEX($D$1:$AF30,ROW(),MATCH("Soap",$D$1:$AF$1,0))="",INDEX($D$1:$AF$2,2,MATCH("Soap",$D$1:$AF$1,0)),INDEX($D$1:$AF30,ROW(),MATCH("Soap",$D$1:$AF$1,0)))*6
+IF(INDEX($D$1:$AF30,ROW(),MATCH("Exercise.book",$D$1:$AF$1,0))="",INDEX($D$1:$AF$2,2,MATCH("Exercise.book",$D$1:$AF$1,0)),INDEX($D$1:$AF30,ROW(),MATCH("Exercise.book",$D$1:$AF$1,0)))*12
+IF(INDEX($D$1:$AF30,ROW(),MATCH("Charcoal",$D$1:$AF$1,0))="",INDEX($D$1:$AF$2,2,MATCH("Charcoal",$D$1:$AF$1,0)),INDEX($D$1:$AF30,ROW(),MATCH("Charcoal",$D$1:$AF$1,0)))*50
+IF(INDEX($D$1:$AF30,ROW(),MATCH("Milling.costs",$D$1:$AF$1,0))="",INDEX($D$1:$AF$2,2,MATCH("Milling.costs",$D$1:$AF$1,0)),INDEX($D$1:$AF30,ROW(),MATCH("Milling.costs",$D$1:$AF$1,0)))*30
+[1]Data_checks!AQ26*17
))</f>
        <v>31246.5</v>
      </c>
      <c r="AK30" s="264">
        <f t="shared" si="3"/>
        <v>1744.5</v>
      </c>
      <c r="AL30" s="267">
        <f t="shared" si="1"/>
        <v>128.5</v>
      </c>
      <c r="AM30" t="s">
        <v>5319</v>
      </c>
    </row>
    <row r="31" spans="1:39" x14ac:dyDescent="0.3">
      <c r="A31" s="263" t="str">
        <f>IF([1]median_raw!A28="","",[1]median_raw!A28)</f>
        <v>NorthernBahrelGhazal</v>
      </c>
      <c r="B31" s="263" t="str">
        <f>IF([1]median_raw!B28="","",[1]median_raw!B28)</f>
        <v>AweilWest</v>
      </c>
      <c r="C31" s="263" t="str">
        <f>IF([1]median_raw!C28="","",[1]median_raw!C28)</f>
        <v>Nyamlel Town</v>
      </c>
      <c r="D31" s="264">
        <f>IF([1]median_raw!D28="","",[1]median_raw!D28)</f>
        <v>182</v>
      </c>
      <c r="E31" s="264" t="str">
        <f>IF([1]median_raw!E28="","",[1]median_raw!E28)</f>
        <v/>
      </c>
      <c r="F31" s="264">
        <f>IF([1]median_raw!F28="","",[1]median_raw!F28)</f>
        <v>600</v>
      </c>
      <c r="G31" s="264">
        <f>IF([1]median_raw!G28="","",[1]median_raw!G28)</f>
        <v>800</v>
      </c>
      <c r="H31" s="264">
        <f>IF([1]median_raw!H28="","",[1]median_raw!H28)</f>
        <v>132</v>
      </c>
      <c r="I31" s="264">
        <f>IF([1]median_raw!I28="","",[1]median_raw!I28)</f>
        <v>500</v>
      </c>
      <c r="J31" s="264">
        <f>IF([1]median_raw!J28="","",[1]median_raw!J28)</f>
        <v>600</v>
      </c>
      <c r="K31" s="264">
        <f>IF([1]median_raw!K28="","",[1]median_raw!K28)</f>
        <v>282.5</v>
      </c>
      <c r="L31" s="264">
        <f>IF([1]median_raw!L28="","",[1]median_raw!L28)</f>
        <v>1000</v>
      </c>
      <c r="M31" s="264" t="str">
        <f>IF([1]median_raw!M28="","",[1]median_raw!M28)</f>
        <v/>
      </c>
      <c r="N31" s="264">
        <f>IF([1]median_raw!N28="","",[1]median_raw!N28)</f>
        <v>1700</v>
      </c>
      <c r="O31" s="264" t="str">
        <f>IF([1]median_raw!O28="","",[1]median_raw!O28)</f>
        <v/>
      </c>
      <c r="P31" s="264">
        <f>IF([1]median_raw!P28="","",[1]median_raw!P28)</f>
        <v>190</v>
      </c>
      <c r="Q31" s="264" t="str">
        <f>IF([1]median_raw!Q28="","",[1]median_raw!Q28)</f>
        <v/>
      </c>
      <c r="R31" s="264">
        <f>IF([1]median_raw!R28="","",[1]median_raw!R28)</f>
        <v>4750</v>
      </c>
      <c r="S31" s="264">
        <f>IF([1]median_raw!S28="","",[1]median_raw!S28)</f>
        <v>7000</v>
      </c>
      <c r="T31" s="264">
        <f>IF([1]median_raw!T28="","",[1]median_raw!T28)</f>
        <v>700</v>
      </c>
      <c r="U31" s="264">
        <f>IF([1]median_raw!U28="","",[1]median_raw!U28)</f>
        <v>400</v>
      </c>
      <c r="V31" s="264">
        <f>IF([1]median_raw!V28="","",[1]median_raw!V28)</f>
        <v>64</v>
      </c>
      <c r="W31" s="264" t="str">
        <f>IF([1]median_raw!W28="","",[1]median_raw!W28)</f>
        <v/>
      </c>
      <c r="X31" s="264" t="str">
        <f>IF([1]median_raw!X28="","",[1]median_raw!X28)</f>
        <v/>
      </c>
      <c r="Y31" s="264">
        <f>IF([1]median_raw!Y28="","",[1]median_raw!Y28)</f>
        <v>64.5</v>
      </c>
      <c r="Z31" s="264">
        <f>IF([1]median_raw!Z28="","",[1]median_raw!Z28)</f>
        <v>452.5</v>
      </c>
      <c r="AA31" s="264" t="str">
        <f>IF([1]median_raw!AA28="","",[1]median_raw!AA28)</f>
        <v/>
      </c>
      <c r="AB31" s="265" t="str">
        <f>IF([1]median_raw!AB28="","",[1]median_raw!AB28)</f>
        <v/>
      </c>
      <c r="AC31" s="265" t="str">
        <f>IF([1]median_raw!AC28="","",[1]median_raw!AC28)</f>
        <v/>
      </c>
      <c r="AD31" s="266" t="str">
        <f>IF([1]median_raw!AD28="","",[1]median_raw!AD28)</f>
        <v/>
      </c>
      <c r="AE31" s="265" t="str">
        <f>IF([1]median_raw!AE28="","",[1]median_raw!AE28)</f>
        <v/>
      </c>
      <c r="AF31" s="265" t="str">
        <f>IF([1]median_raw!AF28="","",[1]median_raw!AF28)</f>
        <v/>
      </c>
      <c r="AG31" s="265" t="str">
        <f>IF([1]median_raw!AG28="","",[1]median_raw!AG28)</f>
        <v/>
      </c>
      <c r="AH31" s="264">
        <f t="shared" si="2"/>
        <v>4329.5</v>
      </c>
      <c r="AI31" s="264">
        <f>IF(OR(AM31&lt;&gt;"T",AL31=0),"",IF(C31="","",
IF(INDEX($D$1:$AL31,ROW(),MATCH("Cereal",$D$1:$AL$1,0))="",INDEX($D$1:$AL$2,2,MATCH("Cereal",$D$1:$AL$1,0)),INDEX($D$1:$AL31,ROW(),MATCH("Cereal",$D$1:$AL$1,0)))*90
+IF(INDEX($D$1:$AL31,ROW(),MATCH("Beans",$D$1:$AL$1,0))="",INDEX($D$1:$AL$2,2,MATCH("Beans",$D$1:$AL$1,0)),INDEX($D$1:$AL31,ROW(),MATCH("Beans",$D$1:$AL$1,0)))*9
+IF(INDEX($D$1:$AL31,ROW(),MATCH("Cooking.oil",$D$1:$AL$1,0))="",INDEX($D$1:$AL$2,2,MATCH("Cooking.oil",$D$1:$AL$1,0)),INDEX($D$1:$AL31,ROW(),MATCH("Cooking.oil",$D$1:$AL$1,0)))*6
+IF(INDEX($D$1:$AL31,ROW(),MATCH("Salt",$D$1:$AL$1,0))="",INDEX($D$1:$AL$2,2,MATCH("Salt",$D$1:$AL$1,0)),INDEX($D$1:$AL31,ROW(),MATCH("Salt",$D$1:$AL$1,0)))*1
))</f>
        <v>27162.5</v>
      </c>
      <c r="AJ31" s="264">
        <f>IF(OR(AM31&lt;&gt;"T",AL31=0),"",IF(C31="","",AI31
+IF(INDEX($D$1:$AF31,ROW(),MATCH("Soap",$D$1:$AF$1,0))="",INDEX($D$1:$AF$2,2,MATCH("Soap",$D$1:$AF$1,0)),INDEX($D$1:$AF31,ROW(),MATCH("Soap",$D$1:$AF$1,0)))*6
+IF(INDEX($D$1:$AF31,ROW(),MATCH("Exercise.book",$D$1:$AF$1,0))="",INDEX($D$1:$AF$2,2,MATCH("Exercise.book",$D$1:$AF$1,0)),INDEX($D$1:$AF31,ROW(),MATCH("Exercise.book",$D$1:$AF$1,0)))*12
+IF(INDEX($D$1:$AF31,ROW(),MATCH("Charcoal",$D$1:$AF$1,0))="",INDEX($D$1:$AF$2,2,MATCH("Charcoal",$D$1:$AF$1,0)),INDEX($D$1:$AF31,ROW(),MATCH("Charcoal",$D$1:$AF$1,0)))*50
+IF(INDEX($D$1:$AF31,ROW(),MATCH("Milling.costs",$D$1:$AF$1,0))="",INDEX($D$1:$AF$2,2,MATCH("Milling.costs",$D$1:$AF$1,0)),INDEX($D$1:$AF31,ROW(),MATCH("Milling.costs",$D$1:$AF$1,0)))*30
+[1]Data_checks!AQ27*17
))</f>
        <v>35375.5</v>
      </c>
      <c r="AK31" s="264">
        <f t="shared" si="3"/>
        <v>1948</v>
      </c>
      <c r="AL31" s="267">
        <f t="shared" si="1"/>
        <v>182</v>
      </c>
      <c r="AM31" t="s">
        <v>5319</v>
      </c>
    </row>
    <row r="32" spans="1:39" x14ac:dyDescent="0.3">
      <c r="A32" s="263" t="str">
        <f>IF([1]median_raw!A29="","",[1]median_raw!A29)</f>
        <v>Unity</v>
      </c>
      <c r="B32" s="263" t="str">
        <f>IF([1]median_raw!B29="","",[1]median_raw!B29)</f>
        <v>Panyijiar</v>
      </c>
      <c r="C32" s="263" t="str">
        <f>IF([1]median_raw!C29="","",[1]median_raw!C29)</f>
        <v>Ganylel</v>
      </c>
      <c r="D32" s="264">
        <f>IF([1]median_raw!D29="","",[1]median_raw!D29)</f>
        <v>510</v>
      </c>
      <c r="E32" s="264">
        <f>IF([1]median_raw!E29="","",[1]median_raw!E29)</f>
        <v>239</v>
      </c>
      <c r="F32" s="264">
        <f>IF([1]median_raw!F29="","",[1]median_raw!F29)</f>
        <v>1200</v>
      </c>
      <c r="G32" s="264" t="str">
        <f>IF([1]median_raw!G29="","",[1]median_raw!G29)</f>
        <v/>
      </c>
      <c r="H32" s="264" t="str">
        <f>IF([1]median_raw!H29="","",[1]median_raw!H29)</f>
        <v/>
      </c>
      <c r="I32" s="264">
        <f>IF([1]median_raw!I29="","",[1]median_raw!I29)</f>
        <v>1202.5</v>
      </c>
      <c r="J32" s="264">
        <f>IF([1]median_raw!J29="","",[1]median_raw!J29)</f>
        <v>500</v>
      </c>
      <c r="K32" s="264">
        <f>IF([1]median_raw!K29="","",[1]median_raw!K29)</f>
        <v>500</v>
      </c>
      <c r="L32" s="264">
        <f>IF([1]median_raw!L29="","",[1]median_raw!L29)</f>
        <v>1600</v>
      </c>
      <c r="M32" s="264">
        <f>IF([1]median_raw!M29="","",[1]median_raw!M29)</f>
        <v>167</v>
      </c>
      <c r="N32" s="264">
        <f>IF([1]median_raw!N29="","",[1]median_raw!N29)</f>
        <v>1000</v>
      </c>
      <c r="O32" s="264">
        <f>IF([1]median_raw!O29="","",[1]median_raw!O29)</f>
        <v>2500</v>
      </c>
      <c r="P32" s="264" t="str">
        <f>IF([1]median_raw!P29="","",[1]median_raw!P29)</f>
        <v/>
      </c>
      <c r="Q32" s="264" t="str">
        <f>IF([1]median_raw!Q29="","",[1]median_raw!Q29)</f>
        <v/>
      </c>
      <c r="R32" s="264">
        <f>IF([1]median_raw!R29="","",[1]median_raw!R29)</f>
        <v>5250</v>
      </c>
      <c r="S32" s="264" t="str">
        <f>IF([1]median_raw!S29="","",[1]median_raw!S29)</f>
        <v/>
      </c>
      <c r="T32" s="264" t="str">
        <f>IF([1]median_raw!T29="","",[1]median_raw!T29)</f>
        <v/>
      </c>
      <c r="U32" s="264">
        <f>IF([1]median_raw!U29="","",[1]median_raw!U29)</f>
        <v>1000</v>
      </c>
      <c r="V32" s="264">
        <f>IF([1]median_raw!V29="","",[1]median_raw!V29)</f>
        <v>121</v>
      </c>
      <c r="W32" s="264">
        <f>IF([1]median_raw!W29="","",[1]median_raw!W29)</f>
        <v>15000</v>
      </c>
      <c r="X32" s="264" t="str">
        <f>IF([1]median_raw!X29="","",[1]median_raw!X29)</f>
        <v/>
      </c>
      <c r="Y32" s="264" t="str">
        <f>IF([1]median_raw!Y29="","",[1]median_raw!Y29)</f>
        <v/>
      </c>
      <c r="Z32" s="264" t="str">
        <f>IF([1]median_raw!Z29="","",[1]median_raw!Z29)</f>
        <v/>
      </c>
      <c r="AA32" s="264" t="str">
        <f>IF([1]median_raw!AA29="","",[1]median_raw!AA29)</f>
        <v/>
      </c>
      <c r="AB32" s="264" t="str">
        <f>IF([1]median_raw!AB29="","",[1]median_raw!AB29)</f>
        <v/>
      </c>
      <c r="AC32" s="264" t="str">
        <f>IF([1]median_raw!AC29="","",[1]median_raw!AC29)</f>
        <v/>
      </c>
      <c r="AD32" s="264" t="str">
        <f>IF([1]median_raw!AD29="","",[1]median_raw!AD29)</f>
        <v/>
      </c>
      <c r="AE32" s="264" t="str">
        <f>IF([1]median_raw!AE29="","",[1]median_raw!AE29)</f>
        <v/>
      </c>
      <c r="AF32" s="264" t="str">
        <f>IF([1]median_raw!AF29="","",[1]median_raw!AF29)</f>
        <v/>
      </c>
      <c r="AG32" s="265" t="str">
        <f>IF([1]median_raw!AG29="","",[1]median_raw!AG29)</f>
        <v/>
      </c>
      <c r="AH32" s="264">
        <f t="shared" si="2"/>
        <v>6768.5</v>
      </c>
      <c r="AI32" s="264">
        <f>IF(OR(AM32&lt;&gt;"T",AL32=0),"",IF(C32="","",
IF(INDEX($D$1:$AL32,ROW(),MATCH("Cereal",$D$1:$AL$1,0))="",INDEX($D$1:$AL$2,2,MATCH("Cereal",$D$1:$AL$1,0)),INDEX($D$1:$AL32,ROW(),MATCH("Cereal",$D$1:$AL$1,0)))*90
+IF(INDEX($D$1:$AL32,ROW(),MATCH("Beans",$D$1:$AL$1,0))="",INDEX($D$1:$AL$2,2,MATCH("Beans",$D$1:$AL$1,0)),INDEX($D$1:$AL32,ROW(),MATCH("Beans",$D$1:$AL$1,0)))*9
+IF(INDEX($D$1:$AL32,ROW(),MATCH("Cooking.oil",$D$1:$AL$1,0))="",INDEX($D$1:$AL$2,2,MATCH("Cooking.oil",$D$1:$AL$1,0)),INDEX($D$1:$AL32,ROW(),MATCH("Cooking.oil",$D$1:$AL$1,0)))*6
+IF(INDEX($D$1:$AL32,ROW(),MATCH("Salt",$D$1:$AL$1,0))="",INDEX($D$1:$AL$2,2,MATCH("Salt",$D$1:$AL$1,0)),INDEX($D$1:$AL32,ROW(),MATCH("Salt",$D$1:$AL$1,0)))*1
))</f>
        <v>66822.5</v>
      </c>
      <c r="AJ32" s="264">
        <f>IF(OR(AM32&lt;&gt;"T",AL32=0),"",IF(C32="","",AI32
+IF(INDEX($D$1:$AF32,ROW(),MATCH("Soap",$D$1:$AF$1,0))="",INDEX($D$1:$AF$2,2,MATCH("Soap",$D$1:$AF$1,0)),INDEX($D$1:$AF32,ROW(),MATCH("Soap",$D$1:$AF$1,0)))*6
+IF(INDEX($D$1:$AF32,ROW(),MATCH("Exercise.book",$D$1:$AF$1,0))="",INDEX($D$1:$AF$2,2,MATCH("Exercise.book",$D$1:$AF$1,0)),INDEX($D$1:$AF32,ROW(),MATCH("Exercise.book",$D$1:$AF$1,0)))*12
+IF(INDEX($D$1:$AF32,ROW(),MATCH("Charcoal",$D$1:$AF$1,0))="",INDEX($D$1:$AF$2,2,MATCH("Charcoal",$D$1:$AF$1,0)),INDEX($D$1:$AF32,ROW(),MATCH("Charcoal",$D$1:$AF$1,0)))*50
+IF(INDEX($D$1:$AF32,ROW(),MATCH("Milling.costs",$D$1:$AF$1,0))="",INDEX($D$1:$AF$2,2,MATCH("Milling.costs",$D$1:$AF$1,0)),INDEX($D$1:$AF32,ROW(),MATCH("Milling.costs",$D$1:$AF$1,0)))*30
+[1]Data_checks!AQ28*17
))</f>
        <v>79087</v>
      </c>
      <c r="AK32" s="264">
        <f t="shared" si="3"/>
        <v>2016</v>
      </c>
      <c r="AL32" s="267">
        <f t="shared" si="1"/>
        <v>510</v>
      </c>
      <c r="AM32" t="s">
        <v>5319</v>
      </c>
    </row>
    <row r="33" spans="1:39" x14ac:dyDescent="0.3">
      <c r="A33" s="263" t="str">
        <f>IF([1]median_raw!A30="","",[1]median_raw!A30)</f>
        <v>Unity</v>
      </c>
      <c r="B33" s="263" t="str">
        <f>IF([1]median_raw!B30="","",[1]median_raw!B30)</f>
        <v>Panyijiar</v>
      </c>
      <c r="C33" s="263" t="str">
        <f>IF([1]median_raw!C30="","",[1]median_raw!C30)</f>
        <v>Nyal</v>
      </c>
      <c r="D33" s="264">
        <f>IF([1]median_raw!D30="","",[1]median_raw!D30)</f>
        <v>410</v>
      </c>
      <c r="E33" s="264" t="str">
        <f>IF([1]median_raw!E30="","",[1]median_raw!E30)</f>
        <v/>
      </c>
      <c r="F33" s="264" t="str">
        <f>IF([1]median_raw!F30="","",[1]median_raw!F30)</f>
        <v/>
      </c>
      <c r="G33" s="264" t="str">
        <f>IF([1]median_raw!G30="","",[1]median_raw!G30)</f>
        <v/>
      </c>
      <c r="H33" s="264" t="str">
        <f>IF([1]median_raw!H30="","",[1]median_raw!H30)</f>
        <v/>
      </c>
      <c r="I33" s="264" t="str">
        <f>IF([1]median_raw!I30="","",[1]median_raw!I30)</f>
        <v/>
      </c>
      <c r="J33" s="264">
        <f>IF([1]median_raw!J30="","",[1]median_raw!J30)</f>
        <v>874</v>
      </c>
      <c r="K33" s="264">
        <f>IF([1]median_raw!K30="","",[1]median_raw!K30)</f>
        <v>700</v>
      </c>
      <c r="L33" s="264">
        <f>IF([1]median_raw!L30="","",[1]median_raw!L30)</f>
        <v>1400</v>
      </c>
      <c r="M33" s="264">
        <f>IF([1]median_raw!M30="","",[1]median_raw!M30)</f>
        <v>167</v>
      </c>
      <c r="N33" s="264">
        <f>IF([1]median_raw!N30="","",[1]median_raw!N30)</f>
        <v>500</v>
      </c>
      <c r="O33" s="264">
        <f>IF([1]median_raw!O30="","",[1]median_raw!O30)</f>
        <v>2000</v>
      </c>
      <c r="P33" s="264">
        <f>IF([1]median_raw!P30="","",[1]median_raw!P30)</f>
        <v>500</v>
      </c>
      <c r="Q33" s="264" t="str">
        <f>IF([1]median_raw!Q30="","",[1]median_raw!Q30)</f>
        <v/>
      </c>
      <c r="R33" s="264">
        <f>IF([1]median_raw!R30="","",[1]median_raw!R30)</f>
        <v>4500</v>
      </c>
      <c r="S33" s="264">
        <f>IF([1]median_raw!S30="","",[1]median_raw!S30)</f>
        <v>8000</v>
      </c>
      <c r="T33" s="264">
        <f>IF([1]median_raw!T30="","",[1]median_raw!T30)</f>
        <v>2000</v>
      </c>
      <c r="U33" s="264">
        <f>IF([1]median_raw!U30="","",[1]median_raw!U30)</f>
        <v>1700</v>
      </c>
      <c r="V33" s="264">
        <f>IF([1]median_raw!V30="","",[1]median_raw!V30)</f>
        <v>121</v>
      </c>
      <c r="W33" s="264" t="str">
        <f>IF([1]median_raw!W30="","",[1]median_raw!W30)</f>
        <v/>
      </c>
      <c r="X33" s="264" t="str">
        <f>IF([1]median_raw!X30="","",[1]median_raw!X30)</f>
        <v/>
      </c>
      <c r="Y33" s="264" t="str">
        <f>IF([1]median_raw!Y30="","",[1]median_raw!Y30)</f>
        <v/>
      </c>
      <c r="Z33" s="264">
        <f>IF([1]median_raw!Z30="","",[1]median_raw!Z30)</f>
        <v>410</v>
      </c>
      <c r="AA33" s="264"/>
      <c r="AB33" s="265" t="str">
        <f>IF([1]median_raw!AB30="","",[1]median_raw!AB30)</f>
        <v/>
      </c>
      <c r="AC33" s="265" t="str">
        <f>IF([1]median_raw!AC30="","",[1]median_raw!AC30)</f>
        <v/>
      </c>
      <c r="AD33" s="266" t="str">
        <f>IF([1]median_raw!AD30="","",[1]median_raw!AD30)</f>
        <v/>
      </c>
      <c r="AE33" s="265" t="str">
        <f>IF([1]median_raw!AE30="","",[1]median_raw!AE30)</f>
        <v/>
      </c>
      <c r="AF33" s="265" t="str">
        <f>IF([1]median_raw!AF30="","",[1]median_raw!AF30)</f>
        <v/>
      </c>
      <c r="AG33" s="265" t="str">
        <f>IF([1]median_raw!AG30="","",[1]median_raw!AG30)</f>
        <v/>
      </c>
      <c r="AH33" s="264">
        <f t="shared" si="2"/>
        <v>5797</v>
      </c>
      <c r="AI33" s="264">
        <f>IF(OR(AM33&lt;&gt;"T",AL33=0),"",IF(C33="","",
IF(INDEX($D$1:$AL33,ROW(),MATCH("Cereal",$D$1:$AL$1,0))="",INDEX($D$1:$AL$2,2,MATCH("Cereal",$D$1:$AL$1,0)),INDEX($D$1:$AL33,ROW(),MATCH("Cereal",$D$1:$AL$1,0)))*90
+IF(INDEX($D$1:$AL33,ROW(),MATCH("Beans",$D$1:$AL$1,0))="",INDEX($D$1:$AL$2,2,MATCH("Beans",$D$1:$AL$1,0)),INDEX($D$1:$AL33,ROW(),MATCH("Beans",$D$1:$AL$1,0)))*9
+IF(INDEX($D$1:$AL33,ROW(),MATCH("Cooking.oil",$D$1:$AL$1,0))="",INDEX($D$1:$AL$2,2,MATCH("Cooking.oil",$D$1:$AL$1,0)),INDEX($D$1:$AL33,ROW(),MATCH("Cooking.oil",$D$1:$AL$1,0)))*6
+IF(INDEX($D$1:$AL33,ROW(),MATCH("Salt",$D$1:$AL$1,0))="",INDEX($D$1:$AL$2,2,MATCH("Salt",$D$1:$AL$1,0)),INDEX($D$1:$AL33,ROW(),MATCH("Salt",$D$1:$AL$1,0)))*1
))</f>
        <v>51400</v>
      </c>
      <c r="AJ33" s="264">
        <f>IF(OR(AM33&lt;&gt;"T",AL33=0),"",IF(C33="","",AI33
+IF(INDEX($D$1:$AF33,ROW(),MATCH("Soap",$D$1:$AF$1,0))="",INDEX($D$1:$AF$2,2,MATCH("Soap",$D$1:$AF$1,0)),INDEX($D$1:$AF33,ROW(),MATCH("Soap",$D$1:$AF$1,0)))*6
+IF(INDEX($D$1:$AF33,ROW(),MATCH("Exercise.book",$D$1:$AF$1,0))="",INDEX($D$1:$AF$2,2,MATCH("Exercise.book",$D$1:$AF$1,0)),INDEX($D$1:$AF33,ROW(),MATCH("Exercise.book",$D$1:$AF$1,0)))*12
+IF(INDEX($D$1:$AF33,ROW(),MATCH("Charcoal",$D$1:$AF$1,0))="",INDEX($D$1:$AF$2,2,MATCH("Charcoal",$D$1:$AF$1,0)),INDEX($D$1:$AF33,ROW(),MATCH("Charcoal",$D$1:$AF$1,0)))*50
+IF(INDEX($D$1:$AF33,ROW(),MATCH("Milling.costs",$D$1:$AF$1,0))="",INDEX($D$1:$AF$2,2,MATCH("Milling.costs",$D$1:$AF$1,0)),INDEX($D$1:$AF33,ROW(),MATCH("Milling.costs",$D$1:$AF$1,0)))*30
+[1]Data_checks!AQ29*17
))</f>
        <v>66064.5</v>
      </c>
      <c r="AK33" s="264">
        <f t="shared" si="3"/>
        <v>2284</v>
      </c>
      <c r="AL33" s="267">
        <f t="shared" si="1"/>
        <v>410</v>
      </c>
      <c r="AM33" t="s">
        <v>5319</v>
      </c>
    </row>
    <row r="34" spans="1:39" x14ac:dyDescent="0.3">
      <c r="A34" s="263" t="str">
        <f>IF([1]median_raw!A31="","",[1]median_raw!A31)</f>
        <v>Unity</v>
      </c>
      <c r="B34" s="263" t="str">
        <f>IF([1]median_raw!B31="","",[1]median_raw!B31)</f>
        <v>Rubkona</v>
      </c>
      <c r="C34" s="263" t="str">
        <f>IF([1]median_raw!C31="","",[1]median_raw!C31)</f>
        <v>Bentiu</v>
      </c>
      <c r="D34" s="264">
        <f>IF([1]median_raw!D31="","",[1]median_raw!D31)</f>
        <v>345</v>
      </c>
      <c r="E34" s="264">
        <f>IF([1]median_raw!E31="","",[1]median_raw!E31)</f>
        <v>359</v>
      </c>
      <c r="F34" s="264">
        <f>IF([1]median_raw!F31="","",[1]median_raw!F31)</f>
        <v>1091.5</v>
      </c>
      <c r="G34" s="264">
        <f>IF([1]median_raw!G31="","",[1]median_raw!G31)</f>
        <v>816.5</v>
      </c>
      <c r="H34" s="264">
        <f>IF([1]median_raw!H31="","",[1]median_raw!H31)</f>
        <v>384</v>
      </c>
      <c r="I34" s="264">
        <f>IF([1]median_raw!I31="","",[1]median_raw!I31)</f>
        <v>1663</v>
      </c>
      <c r="J34" s="264">
        <f>IF([1]median_raw!J31="","",[1]median_raw!J31)</f>
        <v>812</v>
      </c>
      <c r="K34" s="264">
        <f>IF([1]median_raw!K31="","",[1]median_raw!K31)</f>
        <v>373</v>
      </c>
      <c r="L34" s="264">
        <f>IF([1]median_raw!L31="","",[1]median_raw!L31)</f>
        <v>2000</v>
      </c>
      <c r="M34" s="264">
        <f>IF([1]median_raw!M31="","",[1]median_raw!M31)</f>
        <v>225</v>
      </c>
      <c r="N34" s="264">
        <f>IF([1]median_raw!N31="","",[1]median_raw!N31)</f>
        <v>2200</v>
      </c>
      <c r="O34" s="264">
        <f>IF([1]median_raw!O31="","",[1]median_raw!O31)</f>
        <v>4750</v>
      </c>
      <c r="P34" s="264">
        <f>IF([1]median_raw!P31="","",[1]median_raw!P31)</f>
        <v>250</v>
      </c>
      <c r="Q34" s="264">
        <f>IF([1]median_raw!Q31="","",[1]median_raw!Q31)</f>
        <v>17000</v>
      </c>
      <c r="R34" s="264">
        <f>IF([1]median_raw!R31="","",[1]median_raw!R31)</f>
        <v>3000</v>
      </c>
      <c r="S34" s="264">
        <f>IF([1]median_raw!S31="","",[1]median_raw!S31)</f>
        <v>15000</v>
      </c>
      <c r="T34" s="264">
        <f>IF([1]median_raw!T31="","",[1]median_raw!T31)</f>
        <v>3000</v>
      </c>
      <c r="U34" s="264">
        <f>IF([1]median_raw!U31="","",[1]median_raw!U31)</f>
        <v>600</v>
      </c>
      <c r="V34" s="264">
        <f>IF([1]median_raw!V31="","",[1]median_raw!V31)</f>
        <v>166</v>
      </c>
      <c r="W34" s="264">
        <f>IF([1]median_raw!W31="","",[1]median_raw!W31)</f>
        <v>6000</v>
      </c>
      <c r="X34" s="264" t="str">
        <f>IF([1]median_raw!X31="","",[1]median_raw!X31)</f>
        <v/>
      </c>
      <c r="Y34" s="264">
        <f>IF([1]median_raw!Y31="","",[1]median_raw!Y31)</f>
        <v>57</v>
      </c>
      <c r="Z34" s="264">
        <f>IF([1]median_raw!Z31="","",[1]median_raw!Z31)</f>
        <v>418.75</v>
      </c>
      <c r="AA34" s="264">
        <f>IF([1]median_raw!AA31="","",[1]median_raw!AA31)</f>
        <v>1.2375</v>
      </c>
      <c r="AB34" s="265" t="str">
        <f>IF([1]median_raw!AB31="","",[1]median_raw!AB31)</f>
        <v/>
      </c>
      <c r="AC34" s="265" t="str">
        <f>IF([1]median_raw!AC31="","",[1]median_raw!AC31)</f>
        <v/>
      </c>
      <c r="AD34" s="266" t="str">
        <f>IF([1]median_raw!AD31="","",[1]median_raw!AD31)</f>
        <v/>
      </c>
      <c r="AE34" s="265" t="str">
        <f>IF([1]median_raw!AE31="","",[1]median_raw!AE31)</f>
        <v/>
      </c>
      <c r="AF34" s="265" t="str">
        <f>IF([1]median_raw!AF31="","",[1]median_raw!AF31)</f>
        <v/>
      </c>
      <c r="AG34" s="265" t="str">
        <f>IF([1]median_raw!AG31="","",[1]median_raw!AG31)</f>
        <v/>
      </c>
      <c r="AH34" s="264">
        <f t="shared" si="2"/>
        <v>7844</v>
      </c>
      <c r="AI34" s="264">
        <f>IF(OR(AM34&lt;&gt;"T",AL34=0),"",IF(C34="","",
IF(INDEX($D$1:$AL34,ROW(),MATCH("Cereal",$D$1:$AL$1,0))="",INDEX($D$1:$AL$2,2,MATCH("Cereal",$D$1:$AL$1,0)),INDEX($D$1:$AL34,ROW(),MATCH("Cereal",$D$1:$AL$1,0)))*90
+IF(INDEX($D$1:$AL34,ROW(),MATCH("Beans",$D$1:$AL$1,0))="",INDEX($D$1:$AL$2,2,MATCH("Beans",$D$1:$AL$1,0)),INDEX($D$1:$AL34,ROW(),MATCH("Beans",$D$1:$AL$1,0)))*9
+IF(INDEX($D$1:$AL34,ROW(),MATCH("Cooking.oil",$D$1:$AL$1,0))="",INDEX($D$1:$AL$2,2,MATCH("Cooking.oil",$D$1:$AL$1,0)),INDEX($D$1:$AL34,ROW(),MATCH("Cooking.oil",$D$1:$AL$1,0)))*6
+IF(INDEX($D$1:$AL34,ROW(),MATCH("Salt",$D$1:$AL$1,0))="",INDEX($D$1:$AL$2,2,MATCH("Salt",$D$1:$AL$1,0)),INDEX($D$1:$AL34,ROW(),MATCH("Salt",$D$1:$AL$1,0)))*1
))</f>
        <v>58390</v>
      </c>
      <c r="AJ34" s="264">
        <f>IF(OR(AM34&lt;&gt;"T",AL34=0),"",IF(C34="","",AI34
+IF(INDEX($D$1:$AF34,ROW(),MATCH("Soap",$D$1:$AF$1,0))="",INDEX($D$1:$AF$2,2,MATCH("Soap",$D$1:$AF$1,0)),INDEX($D$1:$AF34,ROW(),MATCH("Soap",$D$1:$AF$1,0)))*6
+IF(INDEX($D$1:$AF34,ROW(),MATCH("Exercise.book",$D$1:$AF$1,0))="",INDEX($D$1:$AF$2,2,MATCH("Exercise.book",$D$1:$AF$1,0)),INDEX($D$1:$AF34,ROW(),MATCH("Exercise.book",$D$1:$AF$1,0)))*12
+IF(INDEX($D$1:$AF34,ROW(),MATCH("Charcoal",$D$1:$AF$1,0))="",INDEX($D$1:$AF$2,2,MATCH("Charcoal",$D$1:$AF$1,0)),INDEX($D$1:$AF34,ROW(),MATCH("Charcoal",$D$1:$AF$1,0)))*50
+IF(INDEX($D$1:$AF34,ROW(),MATCH("Milling.costs",$D$1:$AF$1,0))="",INDEX($D$1:$AF$2,2,MATCH("Milling.costs",$D$1:$AF$1,0)),INDEX($D$1:$AF34,ROW(),MATCH("Milling.costs",$D$1:$AF$1,0)))*30
+[1]Data_checks!AQ30*17
))</f>
        <v>72750</v>
      </c>
      <c r="AK34" s="264">
        <f t="shared" si="3"/>
        <v>2557.5</v>
      </c>
      <c r="AL34" s="267">
        <f t="shared" si="1"/>
        <v>345</v>
      </c>
      <c r="AM34" t="s">
        <v>5319</v>
      </c>
    </row>
    <row r="35" spans="1:39" x14ac:dyDescent="0.3">
      <c r="A35" s="263" t="str">
        <f>IF([1]median_raw!A32="","",[1]median_raw!A32)</f>
        <v>Unity</v>
      </c>
      <c r="B35" s="263" t="str">
        <f>IF([1]median_raw!B32="","",[1]median_raw!B32)</f>
        <v>Rubkona</v>
      </c>
      <c r="C35" s="263" t="str">
        <f>IF([1]median_raw!C32="","",[1]median_raw!C32)</f>
        <v>Rubkona Town</v>
      </c>
      <c r="D35" s="264">
        <f>IF([1]median_raw!D32="","",[1]median_raw!D32)</f>
        <v>373</v>
      </c>
      <c r="E35" s="264">
        <f>IF([1]median_raw!E32="","",[1]median_raw!E32)</f>
        <v>392.5</v>
      </c>
      <c r="F35" s="264">
        <f>IF([1]median_raw!F32="","",[1]median_raw!F32)</f>
        <v>1127</v>
      </c>
      <c r="G35" s="264">
        <f>IF([1]median_raw!G32="","",[1]median_raw!G32)</f>
        <v>845</v>
      </c>
      <c r="H35" s="264">
        <f>IF([1]median_raw!H32="","",[1]median_raw!H32)</f>
        <v>454</v>
      </c>
      <c r="I35" s="264">
        <f>IF([1]median_raw!I32="","",[1]median_raw!I32)</f>
        <v>1663</v>
      </c>
      <c r="J35" s="264">
        <f>IF([1]median_raw!J32="","",[1]median_raw!J32)</f>
        <v>914</v>
      </c>
      <c r="K35" s="264">
        <f>IF([1]median_raw!K32="","",[1]median_raw!K32)</f>
        <v>373</v>
      </c>
      <c r="L35" s="264">
        <f>IF([1]median_raw!L32="","",[1]median_raw!L32)</f>
        <v>2000</v>
      </c>
      <c r="M35" s="264">
        <f>IF([1]median_raw!M32="","",[1]median_raw!M32)</f>
        <v>233</v>
      </c>
      <c r="N35" s="264">
        <f>IF([1]median_raw!N32="","",[1]median_raw!N32)</f>
        <v>2500</v>
      </c>
      <c r="O35" s="264">
        <f>IF([1]median_raw!O32="","",[1]median_raw!O32)</f>
        <v>6000</v>
      </c>
      <c r="P35" s="264">
        <f>IF([1]median_raw!P32="","",[1]median_raw!P32)</f>
        <v>300</v>
      </c>
      <c r="Q35" s="264">
        <f>IF([1]median_raw!Q32="","",[1]median_raw!Q32)</f>
        <v>17000</v>
      </c>
      <c r="R35" s="264">
        <f>IF([1]median_raw!R32="","",[1]median_raw!R32)</f>
        <v>3500</v>
      </c>
      <c r="S35" s="264">
        <f>IF([1]median_raw!S32="","",[1]median_raw!S32)</f>
        <v>15750</v>
      </c>
      <c r="T35" s="264">
        <f>IF([1]median_raw!T32="","",[1]median_raw!T32)</f>
        <v>3250</v>
      </c>
      <c r="U35" s="264">
        <f>IF([1]median_raw!U32="","",[1]median_raw!U32)</f>
        <v>650</v>
      </c>
      <c r="V35" s="264">
        <f>IF([1]median_raw!V32="","",[1]median_raw!V32)</f>
        <v>166</v>
      </c>
      <c r="W35" s="264">
        <f>IF([1]median_raw!W32="","",[1]median_raw!W32)</f>
        <v>8500</v>
      </c>
      <c r="X35" s="264" t="str">
        <f>IF([1]median_raw!X32="","",[1]median_raw!X32)</f>
        <v/>
      </c>
      <c r="Y35" s="264">
        <f>IF([1]median_raw!Y32="","",[1]median_raw!Y32)</f>
        <v>57</v>
      </c>
      <c r="Z35" s="264">
        <f>IF([1]median_raw!Z32="","",[1]median_raw!Z32)</f>
        <v>426.25</v>
      </c>
      <c r="AA35" s="264"/>
      <c r="AB35" s="265"/>
      <c r="AC35" s="265" t="str">
        <f>IF([1]median_raw!AC32="","",[1]median_raw!AC32)</f>
        <v/>
      </c>
      <c r="AD35" s="266" t="str">
        <f>IF([1]median_raw!AD32="","",[1]median_raw!AD32)</f>
        <v/>
      </c>
      <c r="AE35" s="265" t="str">
        <f>IF([1]median_raw!AE32="","",[1]median_raw!AE32)</f>
        <v/>
      </c>
      <c r="AF35" s="265" t="str">
        <f>IF([1]median_raw!AF32="","",[1]median_raw!AF32)</f>
        <v/>
      </c>
      <c r="AG35" s="265" t="str">
        <f>IF([1]median_raw!AG32="","",[1]median_raw!AG32)</f>
        <v/>
      </c>
      <c r="AH35" s="264">
        <f t="shared" si="2"/>
        <v>8141.5</v>
      </c>
      <c r="AI35" s="264">
        <f>IF(OR(AM35&lt;&gt;"T",AL35=0),"",IF(C35="","",
IF(INDEX($D$1:$AL35,ROW(),MATCH("Cereal",$D$1:$AL$1,0))="",INDEX($D$1:$AL$2,2,MATCH("Cereal",$D$1:$AL$1,0)),INDEX($D$1:$AL35,ROW(),MATCH("Cereal",$D$1:$AL$1,0)))*90
+IF(INDEX($D$1:$AL35,ROW(),MATCH("Beans",$D$1:$AL$1,0))="",INDEX($D$1:$AL$2,2,MATCH("Beans",$D$1:$AL$1,0)),INDEX($D$1:$AL35,ROW(),MATCH("Beans",$D$1:$AL$1,0)))*9
+IF(INDEX($D$1:$AL35,ROW(),MATCH("Cooking.oil",$D$1:$AL$1,0))="",INDEX($D$1:$AL$2,2,MATCH("Cooking.oil",$D$1:$AL$1,0)),INDEX($D$1:$AL35,ROW(),MATCH("Cooking.oil",$D$1:$AL$1,0)))*6
+IF(INDEX($D$1:$AL35,ROW(),MATCH("Salt",$D$1:$AL$1,0))="",INDEX($D$1:$AL$2,2,MATCH("Salt",$D$1:$AL$1,0)),INDEX($D$1:$AL35,ROW(),MATCH("Salt",$D$1:$AL$1,0)))*1
))</f>
        <v>60910</v>
      </c>
      <c r="AJ35" s="264">
        <f>IF(OR(AM35&lt;&gt;"T",AL35=0),"",IF(C35="","",AI35
+IF(INDEX($D$1:$AF35,ROW(),MATCH("Soap",$D$1:$AF$1,0))="",INDEX($D$1:$AF$2,2,MATCH("Soap",$D$1:$AF$1,0)),INDEX($D$1:$AF35,ROW(),MATCH("Soap",$D$1:$AF$1,0)))*6
+IF(INDEX($D$1:$AF35,ROW(),MATCH("Exercise.book",$D$1:$AF$1,0))="",INDEX($D$1:$AF$2,2,MATCH("Exercise.book",$D$1:$AF$1,0)),INDEX($D$1:$AF35,ROW(),MATCH("Exercise.book",$D$1:$AF$1,0)))*12
+IF(INDEX($D$1:$AF35,ROW(),MATCH("Charcoal",$D$1:$AF$1,0))="",INDEX($D$1:$AF$2,2,MATCH("Charcoal",$D$1:$AF$1,0)),INDEX($D$1:$AF35,ROW(),MATCH("Charcoal",$D$1:$AF$1,0)))*50
+IF(INDEX($D$1:$AF35,ROW(),MATCH("Milling.costs",$D$1:$AF$1,0))="",INDEX($D$1:$AF$2,2,MATCH("Milling.costs",$D$1:$AF$1,0)),INDEX($D$1:$AF35,ROW(),MATCH("Milling.costs",$D$1:$AF$1,0)))*30
+[1]Data_checks!AQ31*17
))</f>
        <v>75918</v>
      </c>
      <c r="AK35" s="264">
        <f t="shared" si="3"/>
        <v>2757.5</v>
      </c>
      <c r="AL35" s="267">
        <f t="shared" si="1"/>
        <v>373</v>
      </c>
      <c r="AM35" t="s">
        <v>5319</v>
      </c>
    </row>
    <row r="36" spans="1:39" x14ac:dyDescent="0.3">
      <c r="A36" s="263" t="str">
        <f>IF([1]median_raw!A33="","",[1]median_raw!A33)</f>
        <v>UpperNile</v>
      </c>
      <c r="B36" s="263" t="str">
        <f>IF([1]median_raw!B33="","",[1]median_raw!B33)</f>
        <v>Renk</v>
      </c>
      <c r="C36" s="263" t="str">
        <f>IF([1]median_raw!C33="","",[1]median_raw!C33)</f>
        <v>Renk Town</v>
      </c>
      <c r="D36" s="264">
        <f>IF([1]median_raw!D33="","",[1]median_raw!D33)</f>
        <v>134</v>
      </c>
      <c r="E36" s="264" t="str">
        <f>IF([1]median_raw!E33="","",[1]median_raw!E33)</f>
        <v/>
      </c>
      <c r="F36" s="264">
        <f>IF([1]median_raw!F33="","",[1]median_raw!F33)</f>
        <v>275</v>
      </c>
      <c r="G36" s="264">
        <f>IF([1]median_raw!G33="","",[1]median_raw!G33)</f>
        <v>400</v>
      </c>
      <c r="H36" s="264" t="str">
        <f>IF([1]median_raw!H33="","",[1]median_raw!H33)</f>
        <v/>
      </c>
      <c r="I36" s="264">
        <f>IF([1]median_raw!I33="","",[1]median_raw!I33)</f>
        <v>825</v>
      </c>
      <c r="J36" s="264">
        <f>IF([1]median_raw!J33="","",[1]median_raw!J33)</f>
        <v>250</v>
      </c>
      <c r="K36" s="264">
        <f>IF([1]median_raw!K33="","",[1]median_raw!K33)</f>
        <v>271</v>
      </c>
      <c r="L36" s="264">
        <f>IF([1]median_raw!L33="","",[1]median_raw!L33)</f>
        <v>1600</v>
      </c>
      <c r="M36" s="264">
        <f>IF([1]median_raw!M33="","",[1]median_raw!M33)</f>
        <v>175</v>
      </c>
      <c r="N36" s="264">
        <f>IF([1]median_raw!N33="","",[1]median_raw!N33)</f>
        <v>700</v>
      </c>
      <c r="O36" s="264">
        <f>IF([1]median_raw!O33="","",[1]median_raw!O33)</f>
        <v>1750</v>
      </c>
      <c r="P36" s="264">
        <f>IF([1]median_raw!P33="","",[1]median_raw!P33)</f>
        <v>300</v>
      </c>
      <c r="Q36" s="264">
        <f>IF([1]median_raw!Q33="","",[1]median_raw!Q33)</f>
        <v>4500</v>
      </c>
      <c r="R36" s="264">
        <f>IF([1]median_raw!R33="","",[1]median_raw!R33)</f>
        <v>4500</v>
      </c>
      <c r="S36" s="264">
        <f>IF([1]median_raw!S33="","",[1]median_raw!S33)</f>
        <v>12000</v>
      </c>
      <c r="T36" s="264">
        <f>IF([1]median_raw!T33="","",[1]median_raw!T33)</f>
        <v>775</v>
      </c>
      <c r="U36" s="264">
        <f>IF([1]median_raw!U33="","",[1]median_raw!U33)</f>
        <v>225</v>
      </c>
      <c r="V36" s="264">
        <f>IF([1]median_raw!V33="","",[1]median_raw!V33)</f>
        <v>145</v>
      </c>
      <c r="W36" s="264" t="str">
        <f>IF([1]median_raw!W33="","",[1]median_raw!W33)</f>
        <v/>
      </c>
      <c r="X36" s="264" t="str">
        <f>IF([1]median_raw!X33="","",[1]median_raw!X33)</f>
        <v/>
      </c>
      <c r="Y36" s="264">
        <f>IF([1]median_raw!Y33="","",[1]median_raw!Y33)</f>
        <v>14</v>
      </c>
      <c r="Z36" s="264">
        <f>IF([1]median_raw!Z33="","",[1]median_raw!Z33)</f>
        <v>430</v>
      </c>
      <c r="AA36" s="264"/>
      <c r="AB36" s="265"/>
      <c r="AC36" s="265"/>
      <c r="AD36" s="266" t="str">
        <f>IF([1]median_raw!AD33="","",[1]median_raw!AD33)</f>
        <v/>
      </c>
      <c r="AE36" s="265" t="str">
        <f>IF([1]median_raw!AE33="","",[1]median_raw!AE33)</f>
        <v/>
      </c>
      <c r="AF36" s="265" t="str">
        <f>IF([1]median_raw!AF33="","",[1]median_raw!AF33)</f>
        <v/>
      </c>
      <c r="AG36" s="265" t="str">
        <f>IF([1]median_raw!AG33="","",[1]median_raw!AG33)</f>
        <v/>
      </c>
      <c r="AH36" s="264">
        <f t="shared" si="2"/>
        <v>4405</v>
      </c>
      <c r="AI36" s="264">
        <f>IF(OR(AM36&lt;&gt;"T",AL36=0),"",IF(C36="","",
IF(INDEX($D$1:$AL36,ROW(),MATCH("Cereal",$D$1:$AL$1,0))="",INDEX($D$1:$AL$2,2,MATCH("Cereal",$D$1:$AL$1,0)),INDEX($D$1:$AL36,ROW(),MATCH("Cereal",$D$1:$AL$1,0)))*90
+IF(INDEX($D$1:$AL36,ROW(),MATCH("Beans",$D$1:$AL$1,0))="",INDEX($D$1:$AL$2,2,MATCH("Beans",$D$1:$AL$1,0)),INDEX($D$1:$AL36,ROW(),MATCH("Beans",$D$1:$AL$1,0)))*9
+IF(INDEX($D$1:$AL36,ROW(),MATCH("Cooking.oil",$D$1:$AL$1,0))="",INDEX($D$1:$AL$2,2,MATCH("Cooking.oil",$D$1:$AL$1,0)),INDEX($D$1:$AL36,ROW(),MATCH("Cooking.oil",$D$1:$AL$1,0)))*6
+IF(INDEX($D$1:$AL36,ROW(),MATCH("Salt",$D$1:$AL$1,0))="",INDEX($D$1:$AL$2,2,MATCH("Salt",$D$1:$AL$1,0)),INDEX($D$1:$AL36,ROW(),MATCH("Salt",$D$1:$AL$1,0)))*1
))</f>
        <v>29356</v>
      </c>
      <c r="AJ36" s="264">
        <f>IF(OR(AM36&lt;&gt;"T",AL36=0),"",IF(C36="","",AI36
+IF(INDEX($D$1:$AF36,ROW(),MATCH("Soap",$D$1:$AF$1,0))="",INDEX($D$1:$AF$2,2,MATCH("Soap",$D$1:$AF$1,0)),INDEX($D$1:$AF36,ROW(),MATCH("Soap",$D$1:$AF$1,0)))*6
+IF(INDEX($D$1:$AF36,ROW(),MATCH("Exercise.book",$D$1:$AF$1,0))="",INDEX($D$1:$AF$2,2,MATCH("Exercise.book",$D$1:$AF$1,0)),INDEX($D$1:$AF36,ROW(),MATCH("Exercise.book",$D$1:$AF$1,0)))*12
+IF(INDEX($D$1:$AF36,ROW(),MATCH("Charcoal",$D$1:$AF$1,0))="",INDEX($D$1:$AF$2,2,MATCH("Charcoal",$D$1:$AF$1,0)),INDEX($D$1:$AF36,ROW(),MATCH("Charcoal",$D$1:$AF$1,0)))*50
+IF(INDEX($D$1:$AF36,ROW(),MATCH("Milling.costs",$D$1:$AF$1,0))="",INDEX($D$1:$AF$2,2,MATCH("Milling.costs",$D$1:$AF$1,0)),INDEX($D$1:$AF36,ROW(),MATCH("Milling.costs",$D$1:$AF$1,0)))*30
+[1]Data_checks!AQ32*17
))</f>
        <v>41676</v>
      </c>
      <c r="AK36" s="264">
        <f t="shared" si="3"/>
        <v>1192</v>
      </c>
      <c r="AL36" s="267">
        <f t="shared" si="1"/>
        <v>134</v>
      </c>
      <c r="AM36" t="s">
        <v>5319</v>
      </c>
    </row>
    <row r="37" spans="1:39" x14ac:dyDescent="0.3">
      <c r="A37" s="263" t="str">
        <f>IF([1]median_raw!A34="","",[1]median_raw!A34)</f>
        <v>Warrap</v>
      </c>
      <c r="B37" s="263" t="str">
        <f>IF([1]median_raw!B34="","",[1]median_raw!B34)</f>
        <v>AbyeiRegion</v>
      </c>
      <c r="C37" s="263" t="str">
        <f>IF([1]median_raw!C34="","",[1]median_raw!C34)</f>
        <v>Abyei Town</v>
      </c>
      <c r="D37" s="264">
        <f>IF([1]median_raw!D34="","",[1]median_raw!D34)</f>
        <v>225</v>
      </c>
      <c r="E37" s="264" t="str">
        <f>IF([1]median_raw!E34="","",[1]median_raw!E34)</f>
        <v/>
      </c>
      <c r="F37" s="264">
        <f>IF([1]median_raw!F34="","",[1]median_raw!F34)</f>
        <v>563</v>
      </c>
      <c r="G37" s="264">
        <f>IF([1]median_raw!G34="","",[1]median_raw!G34)</f>
        <v>676</v>
      </c>
      <c r="H37" s="264">
        <f>IF([1]median_raw!H34="","",[1]median_raw!H34)</f>
        <v>303</v>
      </c>
      <c r="I37" s="264">
        <f>IF([1]median_raw!I34="","",[1]median_raw!I34)</f>
        <v>1330</v>
      </c>
      <c r="J37" s="264">
        <f>IF([1]median_raw!J34="","",[1]median_raw!J34)</f>
        <v>713</v>
      </c>
      <c r="K37" s="264">
        <f>IF([1]median_raw!K34="","",[1]median_raw!K34)</f>
        <v>305</v>
      </c>
      <c r="L37" s="264">
        <f>IF([1]median_raw!L34="","",[1]median_raw!L34)</f>
        <v>400</v>
      </c>
      <c r="M37" s="264">
        <f>IF([1]median_raw!M34="","",[1]median_raw!M34)</f>
        <v>241.5</v>
      </c>
      <c r="N37" s="264" t="str">
        <f>IF([1]median_raw!N34="","",[1]median_raw!N34)</f>
        <v/>
      </c>
      <c r="O37" s="264" t="str">
        <f>IF([1]median_raw!O34="","",[1]median_raw!O34)</f>
        <v/>
      </c>
      <c r="P37" s="264">
        <f>IF([1]median_raw!P34="","",[1]median_raw!P34)</f>
        <v>450</v>
      </c>
      <c r="Q37" s="264" t="str">
        <f>IF([1]median_raw!Q34="","",[1]median_raw!Q34)</f>
        <v/>
      </c>
      <c r="R37" s="264" t="str">
        <f>IF([1]median_raw!R34="","",[1]median_raw!R34)</f>
        <v/>
      </c>
      <c r="S37" s="264" t="str">
        <f>IF([1]median_raw!S34="","",[1]median_raw!S34)</f>
        <v/>
      </c>
      <c r="T37" s="264">
        <f>IF([1]median_raw!T34="","",[1]median_raw!T34)</f>
        <v>505</v>
      </c>
      <c r="U37" s="264">
        <f>IF([1]median_raw!U34="","",[1]median_raw!U34)</f>
        <v>350</v>
      </c>
      <c r="V37" s="264">
        <f>IF([1]median_raw!V34="","",[1]median_raw!V34)</f>
        <v>89.5</v>
      </c>
      <c r="W37" s="264">
        <f>IF([1]median_raw!W34="","",[1]median_raw!W34)</f>
        <v>9500</v>
      </c>
      <c r="X37" s="264" t="str">
        <f>IF([1]median_raw!X34="","",[1]median_raw!X34)</f>
        <v/>
      </c>
      <c r="Y37" s="264">
        <f>IF([1]median_raw!Y34="","",[1]median_raw!Y34)</f>
        <v>57</v>
      </c>
      <c r="Z37" s="264" t="str">
        <f>IF([1]median_raw!Z34="","",[1]median_raw!Z34)</f>
        <v/>
      </c>
      <c r="AA37" s="264" t="str">
        <f>IF([1]median_raw!AA34="","",[1]median_raw!AA34)</f>
        <v/>
      </c>
      <c r="AB37" s="265" t="str">
        <f>IF([1]median_raw!AB34="","",[1]median_raw!AB34)</f>
        <v/>
      </c>
      <c r="AC37" s="265" t="str">
        <f>IF([1]median_raw!AC34="","",[1]median_raw!AC34)</f>
        <v/>
      </c>
      <c r="AD37" s="266" t="str">
        <f>IF([1]median_raw!AD34="","",[1]median_raw!AD34)</f>
        <v/>
      </c>
      <c r="AE37" s="265" t="str">
        <f>IF([1]median_raw!AE34="","",[1]median_raw!AE34)</f>
        <v/>
      </c>
      <c r="AF37" s="265" t="str">
        <f>IF([1]median_raw!AF34="","",[1]median_raw!AF34)</f>
        <v/>
      </c>
      <c r="AG37" s="265" t="str">
        <f>IF([1]median_raw!AG34="","",[1]median_raw!AG34)</f>
        <v/>
      </c>
      <c r="AH37" s="264">
        <f t="shared" si="2"/>
        <v>4748</v>
      </c>
      <c r="AI37" s="264">
        <f>IF(OR(AM37&lt;&gt;"T",AL37=0),"",IF(C37="","",
IF(INDEX($D$1:$AL37,ROW(),MATCH("Cereal",$D$1:$AL$1,0))="",INDEX($D$1:$AL$2,2,MATCH("Cereal",$D$1:$AL$1,0)),INDEX($D$1:$AL37,ROW(),MATCH("Cereal",$D$1:$AL$1,0)))*90
+IF(INDEX($D$1:$AL37,ROW(),MATCH("Beans",$D$1:$AL$1,0))="",INDEX($D$1:$AL$2,2,MATCH("Beans",$D$1:$AL$1,0)),INDEX($D$1:$AL37,ROW(),MATCH("Beans",$D$1:$AL$1,0)))*9
+IF(INDEX($D$1:$AL37,ROW(),MATCH("Cooking.oil",$D$1:$AL$1,0))="",INDEX($D$1:$AL$2,2,MATCH("Cooking.oil",$D$1:$AL$1,0)),INDEX($D$1:$AL37,ROW(),MATCH("Cooking.oil",$D$1:$AL$1,0)))*6
+IF(INDEX($D$1:$AL37,ROW(),MATCH("Salt",$D$1:$AL$1,0))="",INDEX($D$1:$AL$2,2,MATCH("Salt",$D$1:$AL$1,0)),INDEX($D$1:$AL37,ROW(),MATCH("Salt",$D$1:$AL$1,0)))*1
))</f>
        <v>34925</v>
      </c>
      <c r="AJ37" s="264">
        <f>IF(OR(AM37&lt;&gt;"T",AL37=0),"",IF(C37="","",AI37
+IF(INDEX($D$1:$AF37,ROW(),MATCH("Soap",$D$1:$AF$1,0))="",INDEX($D$1:$AF$2,2,MATCH("Soap",$D$1:$AF$1,0)),INDEX($D$1:$AF37,ROW(),MATCH("Soap",$D$1:$AF$1,0)))*6
+IF(INDEX($D$1:$AF37,ROW(),MATCH("Exercise.book",$D$1:$AF$1,0))="",INDEX($D$1:$AF$2,2,MATCH("Exercise.book",$D$1:$AF$1,0)),INDEX($D$1:$AF37,ROW(),MATCH("Exercise.book",$D$1:$AF$1,0)))*12
+IF(INDEX($D$1:$AF37,ROW(),MATCH("Charcoal",$D$1:$AF$1,0))="",INDEX($D$1:$AF$2,2,MATCH("Charcoal",$D$1:$AF$1,0)),INDEX($D$1:$AF37,ROW(),MATCH("Charcoal",$D$1:$AF$1,0)))*50
+IF(INDEX($D$1:$AF37,ROW(),MATCH("Milling.costs",$D$1:$AF$1,0))="",INDEX($D$1:$AF$2,2,MATCH("Milling.costs",$D$1:$AF$1,0)),INDEX($D$1:$AF37,ROW(),MATCH("Milling.costs",$D$1:$AF$1,0)))*30
+[1]Data_checks!AQ33*17
))</f>
        <v>47959</v>
      </c>
      <c r="AK37" s="264">
        <f t="shared" si="3"/>
        <v>2088.5</v>
      </c>
      <c r="AL37" s="267">
        <f t="shared" si="1"/>
        <v>225</v>
      </c>
      <c r="AM37" t="s">
        <v>5319</v>
      </c>
    </row>
    <row r="38" spans="1:39" x14ac:dyDescent="0.3">
      <c r="A38" s="263" t="str">
        <f>IF([1]median_raw!A35="","",[1]median_raw!A35)</f>
        <v>Warrap</v>
      </c>
      <c r="B38" s="263" t="str">
        <f>IF([1]median_raw!B35="","",[1]median_raw!B35)</f>
        <v>GogrialEast</v>
      </c>
      <c r="C38" s="263" t="str">
        <f>IF([1]median_raw!C35="","",[1]median_raw!C35)</f>
        <v>Luonyaker</v>
      </c>
      <c r="D38" s="264">
        <f>IF([1]median_raw!D35="","",[1]median_raw!D35)</f>
        <v>212</v>
      </c>
      <c r="E38" s="264" t="str">
        <f>IF([1]median_raw!E35="","",[1]median_raw!E35)</f>
        <v/>
      </c>
      <c r="F38" s="264">
        <f>IF([1]median_raw!F35="","",[1]median_raw!F35)</f>
        <v>563</v>
      </c>
      <c r="G38" s="264" t="str">
        <f>IF([1]median_raw!G35="","",[1]median_raw!G35)</f>
        <v/>
      </c>
      <c r="H38" s="264">
        <f>IF([1]median_raw!H35="","",[1]median_raw!H35)</f>
        <v>227</v>
      </c>
      <c r="I38" s="264">
        <f>IF([1]median_raw!I35="","",[1]median_raw!I35)</f>
        <v>776</v>
      </c>
      <c r="J38" s="264"/>
      <c r="K38" s="264">
        <f>IF([1]median_raw!K35="","",[1]median_raw!K35)</f>
        <v>339</v>
      </c>
      <c r="L38" s="264"/>
      <c r="M38" s="264">
        <f>IF([1]median_raw!M35="","",[1]median_raw!M35)</f>
        <v>167</v>
      </c>
      <c r="N38" s="264">
        <f>IF([1]median_raw!N35="","",[1]median_raw!N35)</f>
        <v>2000</v>
      </c>
      <c r="O38" s="264" t="str">
        <f>IF([1]median_raw!O35="","",[1]median_raw!O35)</f>
        <v/>
      </c>
      <c r="P38" s="264">
        <f>IF([1]median_raw!P35="","",[1]median_raw!P35)</f>
        <v>380</v>
      </c>
      <c r="Q38" s="264" t="str">
        <f>IF([1]median_raw!Q35="","",[1]median_raw!Q35)</f>
        <v/>
      </c>
      <c r="R38" s="264">
        <f>IF([1]median_raw!R35="","",[1]median_raw!R35)</f>
        <v>7000</v>
      </c>
      <c r="S38" s="264">
        <f>IF([1]median_raw!S35="","",[1]median_raw!S35)</f>
        <v>8250</v>
      </c>
      <c r="T38" s="264">
        <f>IF([1]median_raw!T35="","",[1]median_raw!T35)</f>
        <v>400</v>
      </c>
      <c r="U38" s="264">
        <f>IF([1]median_raw!U35="","",[1]median_raw!U35)</f>
        <v>400</v>
      </c>
      <c r="V38" s="264">
        <f>IF([1]median_raw!V35="","",[1]median_raw!V35)</f>
        <v>60.5</v>
      </c>
      <c r="W38" s="264">
        <f>IF([1]median_raw!W35="","",[1]median_raw!W35)</f>
        <v>8500</v>
      </c>
      <c r="X38" s="264" t="str">
        <f>IF([1]median_raw!X35="","",[1]median_raw!X35)</f>
        <v/>
      </c>
      <c r="Y38" s="264">
        <f>IF([1]median_raw!Y35="","",[1]median_raw!Y35)</f>
        <v>57</v>
      </c>
      <c r="Z38" s="264" t="str">
        <f>IF([1]median_raw!Z35="","",[1]median_raw!Z35)</f>
        <v/>
      </c>
      <c r="AA38" s="264" t="str">
        <f>IF([1]median_raw!AA35="","",[1]median_raw!AA35)</f>
        <v/>
      </c>
      <c r="AB38" s="265" t="str">
        <f>IF([1]median_raw!AB35="","",[1]median_raw!AB35)</f>
        <v/>
      </c>
      <c r="AC38" s="265" t="str">
        <f>IF([1]median_raw!AC35="","",[1]median_raw!AC35)</f>
        <v/>
      </c>
      <c r="AD38" s="266" t="str">
        <f>IF([1]median_raw!AD35="","",[1]median_raw!AD35)</f>
        <v/>
      </c>
      <c r="AE38" s="265" t="str">
        <f>IF([1]median_raw!AE35="","",[1]median_raw!AE35)</f>
        <v/>
      </c>
      <c r="AF38" s="265" t="str">
        <f>IF([1]median_raw!AF35="","",[1]median_raw!AF35)</f>
        <v/>
      </c>
      <c r="AG38" s="265" t="str">
        <f>IF([1]median_raw!AG35="","",[1]median_raw!AG35)</f>
        <v/>
      </c>
      <c r="AH38" s="264">
        <f t="shared" si="2"/>
        <v>4450</v>
      </c>
      <c r="AI38" s="264">
        <f>IF(OR(AM38&lt;&gt;"T",AL38=0),"",IF(C38="","",
IF(INDEX($D$1:$AL38,ROW(),MATCH("Cereal",$D$1:$AL$1,0))="",INDEX($D$1:$AL$2,2,MATCH("Cereal",$D$1:$AL$1,0)),INDEX($D$1:$AL38,ROW(),MATCH("Cereal",$D$1:$AL$1,0)))*90
+IF(INDEX($D$1:$AL38,ROW(),MATCH("Beans",$D$1:$AL$1,0))="",INDEX($D$1:$AL$2,2,MATCH("Beans",$D$1:$AL$1,0)),INDEX($D$1:$AL38,ROW(),MATCH("Beans",$D$1:$AL$1,0)))*9
+IF(INDEX($D$1:$AL38,ROW(),MATCH("Cooking.oil",$D$1:$AL$1,0))="",INDEX($D$1:$AL$2,2,MATCH("Cooking.oil",$D$1:$AL$1,0)),INDEX($D$1:$AL38,ROW(),MATCH("Cooking.oil",$D$1:$AL$1,0)))*6
+IF(INDEX($D$1:$AL38,ROW(),MATCH("Salt",$D$1:$AL$1,0))="",INDEX($D$1:$AL$2,2,MATCH("Salt",$D$1:$AL$1,0)),INDEX($D$1:$AL38,ROW(),MATCH("Salt",$D$1:$AL$1,0)))*1
))</f>
        <v>32403</v>
      </c>
      <c r="AJ38" s="264">
        <f>IF(OR(AM38&lt;&gt;"T",AL38=0),"",IF(C38="","",AI38
+IF(INDEX($D$1:$AF38,ROW(),MATCH("Soap",$D$1:$AF$1,0))="",INDEX($D$1:$AF$2,2,MATCH("Soap",$D$1:$AF$1,0)),INDEX($D$1:$AF38,ROW(),MATCH("Soap",$D$1:$AF$1,0)))*6
+IF(INDEX($D$1:$AF38,ROW(),MATCH("Exercise.book",$D$1:$AF$1,0))="",INDEX($D$1:$AF$2,2,MATCH("Exercise.book",$D$1:$AF$1,0)),INDEX($D$1:$AF38,ROW(),MATCH("Exercise.book",$D$1:$AF$1,0)))*12
+IF(INDEX($D$1:$AF38,ROW(),MATCH("Charcoal",$D$1:$AF$1,0))="",INDEX($D$1:$AF$2,2,MATCH("Charcoal",$D$1:$AF$1,0)),INDEX($D$1:$AF38,ROW(),MATCH("Charcoal",$D$1:$AF$1,0)))*50
+IF(INDEX($D$1:$AF38,ROW(),MATCH("Milling.costs",$D$1:$AF$1,0))="",INDEX($D$1:$AF$2,2,MATCH("Milling.costs",$D$1:$AF$1,0)),INDEX($D$1:$AF38,ROW(),MATCH("Milling.costs",$D$1:$AF$1,0)))*30
+[1]Data_checks!AQ34*17
))</f>
        <v>42700</v>
      </c>
      <c r="AK38" s="264">
        <f t="shared" si="3"/>
        <v>1712</v>
      </c>
      <c r="AL38" s="267">
        <f t="shared" si="1"/>
        <v>212</v>
      </c>
      <c r="AM38" t="s">
        <v>5319</v>
      </c>
    </row>
    <row r="39" spans="1:39" x14ac:dyDescent="0.3">
      <c r="A39" s="263" t="str">
        <f>IF([1]median_raw!A36="","",[1]median_raw!A36)</f>
        <v>Warrap</v>
      </c>
      <c r="B39" s="263" t="str">
        <f>IF([1]median_raw!B36="","",[1]median_raw!B36)</f>
        <v>GogrialWest</v>
      </c>
      <c r="C39" s="263" t="str">
        <f>IF([1]median_raw!C36="","",[1]median_raw!C36)</f>
        <v>Akon Town</v>
      </c>
      <c r="D39" s="264">
        <f>IF([1]median_raw!D36="","",[1]median_raw!D36)</f>
        <v>188</v>
      </c>
      <c r="E39" s="264" t="str">
        <f>IF([1]median_raw!E36="","",[1]median_raw!E36)</f>
        <v/>
      </c>
      <c r="F39" s="264">
        <f>IF([1]median_raw!F36="","",[1]median_raw!F36)</f>
        <v>800</v>
      </c>
      <c r="G39" s="264">
        <f>IF([1]median_raw!G36="","",[1]median_raw!G36)</f>
        <v>1000</v>
      </c>
      <c r="H39" s="264">
        <f>IF([1]median_raw!H36="","",[1]median_raw!H36)</f>
        <v>378</v>
      </c>
      <c r="I39" s="264"/>
      <c r="J39" s="264">
        <f>IF([1]median_raw!J36="","",[1]median_raw!J36)</f>
        <v>251</v>
      </c>
      <c r="K39" s="264">
        <f>IF([1]median_raw!K36="","",[1]median_raw!K36)</f>
        <v>271</v>
      </c>
      <c r="L39" s="264"/>
      <c r="M39" s="264">
        <f>IF([1]median_raw!M36="","",[1]median_raw!M36)</f>
        <v>175</v>
      </c>
      <c r="N39" s="264">
        <f>IF([1]median_raw!N36="","",[1]median_raw!N36)</f>
        <v>1350</v>
      </c>
      <c r="O39" s="264">
        <f>IF([1]median_raw!O36="","",[1]median_raw!O36)</f>
        <v>1500</v>
      </c>
      <c r="P39" s="264">
        <f>IF([1]median_raw!P36="","",[1]median_raw!P36)</f>
        <v>400</v>
      </c>
      <c r="Q39" s="264" t="str">
        <f>IF([1]median_raw!Q36="","",[1]median_raw!Q36)</f>
        <v/>
      </c>
      <c r="R39" s="264" t="str">
        <f>IF([1]median_raw!R36="","",[1]median_raw!R36)</f>
        <v/>
      </c>
      <c r="S39" s="264"/>
      <c r="T39" s="264">
        <f>IF([1]median_raw!T36="","",[1]median_raw!T36)</f>
        <v>500</v>
      </c>
      <c r="U39" s="264">
        <f>IF([1]median_raw!U36="","",[1]median_raw!U36)</f>
        <v>2000</v>
      </c>
      <c r="V39" s="264">
        <f>IF([1]median_raw!V36="","",[1]median_raw!V36)</f>
        <v>118.5</v>
      </c>
      <c r="W39" s="264">
        <f>IF([1]median_raw!W36="","",[1]median_raw!W36)</f>
        <v>9500</v>
      </c>
      <c r="X39" s="264" t="str">
        <f>IF([1]median_raw!X36="","",[1]median_raw!X36)</f>
        <v/>
      </c>
      <c r="Y39" s="264">
        <f>IF([1]median_raw!Y36="","",[1]median_raw!Y36)</f>
        <v>57</v>
      </c>
      <c r="Z39" s="264" t="str">
        <f>IF([1]median_raw!Z36="","",[1]median_raw!Z36)</f>
        <v/>
      </c>
      <c r="AA39" s="264" t="str">
        <f>IF([1]median_raw!AA36="","",[1]median_raw!AA36)</f>
        <v/>
      </c>
      <c r="AB39" s="265" t="str">
        <f>IF([1]median_raw!AB36="","",[1]median_raw!AB36)</f>
        <v/>
      </c>
      <c r="AC39" s="265" t="str">
        <f>IF([1]median_raw!AC36="","",[1]median_raw!AC36)</f>
        <v/>
      </c>
      <c r="AD39" s="266" t="str">
        <f>IF([1]median_raw!AD36="","",[1]median_raw!AD36)</f>
        <v/>
      </c>
      <c r="AE39" s="265" t="str">
        <f>IF([1]median_raw!AE36="","",[1]median_raw!AE36)</f>
        <v/>
      </c>
      <c r="AF39" s="265" t="str">
        <f>IF([1]median_raw!AF36="","",[1]median_raw!AF36)</f>
        <v/>
      </c>
      <c r="AG39" s="265" t="str">
        <f>IF([1]median_raw!AG36="","",[1]median_raw!AG36)</f>
        <v/>
      </c>
      <c r="AH39" s="264">
        <f t="shared" si="2"/>
        <v>4721</v>
      </c>
      <c r="AI39" s="264">
        <f>IF(OR(AM39&lt;&gt;"T",AL39=0),"",IF(C39="","",
IF(INDEX($D$1:$AL39,ROW(),MATCH("Cereal",$D$1:$AL$1,0))="",INDEX($D$1:$AL$2,2,MATCH("Cereal",$D$1:$AL$1,0)),INDEX($D$1:$AL39,ROW(),MATCH("Cereal",$D$1:$AL$1,0)))*90
+IF(INDEX($D$1:$AL39,ROW(),MATCH("Beans",$D$1:$AL$1,0))="",INDEX($D$1:$AL$2,2,MATCH("Beans",$D$1:$AL$1,0)),INDEX($D$1:$AL39,ROW(),MATCH("Beans",$D$1:$AL$1,0)))*9
+IF(INDEX($D$1:$AL39,ROW(),MATCH("Cooking.oil",$D$1:$AL$1,0))="",INDEX($D$1:$AL$2,2,MATCH("Cooking.oil",$D$1:$AL$1,0)),INDEX($D$1:$AL39,ROW(),MATCH("Cooking.oil",$D$1:$AL$1,0)))*6
+IF(INDEX($D$1:$AL39,ROW(),MATCH("Salt",$D$1:$AL$1,0))="",INDEX($D$1:$AL$2,2,MATCH("Salt",$D$1:$AL$1,0)),INDEX($D$1:$AL39,ROW(),MATCH("Salt",$D$1:$AL$1,0)))*1
))</f>
        <v>28591</v>
      </c>
      <c r="AJ39" s="264">
        <f>IF(OR(AM39&lt;&gt;"T",AL39=0),"",IF(C39="","",AI39
+IF(INDEX($D$1:$AF39,ROW(),MATCH("Soap",$D$1:$AF$1,0))="",INDEX($D$1:$AF$2,2,MATCH("Soap",$D$1:$AF$1,0)),INDEX($D$1:$AF39,ROW(),MATCH("Soap",$D$1:$AF$1,0)))*6
+IF(INDEX($D$1:$AF39,ROW(),MATCH("Exercise.book",$D$1:$AF$1,0))="",INDEX($D$1:$AF$2,2,MATCH("Exercise.book",$D$1:$AF$1,0)),INDEX($D$1:$AF39,ROW(),MATCH("Exercise.book",$D$1:$AF$1,0)))*12
+IF(INDEX($D$1:$AF39,ROW(),MATCH("Charcoal",$D$1:$AF$1,0))="",INDEX($D$1:$AF$2,2,MATCH("Charcoal",$D$1:$AF$1,0)),INDEX($D$1:$AF39,ROW(),MATCH("Charcoal",$D$1:$AF$1,0)))*50
+IF(INDEX($D$1:$AF39,ROW(),MATCH("Milling.costs",$D$1:$AF$1,0))="",INDEX($D$1:$AF$2,2,MATCH("Milling.costs",$D$1:$AF$1,0)),INDEX($D$1:$AF39,ROW(),MATCH("Milling.costs",$D$1:$AF$1,0)))*30
+[1]Data_checks!AQ35*17
))</f>
        <v>42076</v>
      </c>
      <c r="AK39" s="264">
        <f t="shared" si="3"/>
        <v>1847</v>
      </c>
      <c r="AL39" s="267">
        <f t="shared" si="1"/>
        <v>188</v>
      </c>
      <c r="AM39" t="s">
        <v>5319</v>
      </c>
    </row>
    <row r="40" spans="1:39" x14ac:dyDescent="0.3">
      <c r="A40" s="263" t="str">
        <f>IF([1]median_raw!A37="","",[1]median_raw!A37)</f>
        <v>Warrap</v>
      </c>
      <c r="B40" s="263" t="str">
        <f>IF([1]median_raw!B37="","",[1]median_raw!B37)</f>
        <v>GogrialWest</v>
      </c>
      <c r="C40" s="263" t="str">
        <f>IF([1]median_raw!C37="","",[1]median_raw!C37)</f>
        <v>Kuajok</v>
      </c>
      <c r="D40" s="264">
        <f>IF([1]median_raw!D37="","",[1]median_raw!D37)</f>
        <v>197</v>
      </c>
      <c r="E40" s="264">
        <f>IF([1]median_raw!E37="","",[1]median_raw!E37)</f>
        <v>194</v>
      </c>
      <c r="F40" s="264">
        <f>IF([1]median_raw!F37="","",[1]median_raw!F37)</f>
        <v>500</v>
      </c>
      <c r="G40" s="264">
        <f>IF([1]median_raw!G37="","",[1]median_raw!G37)</f>
        <v>1000</v>
      </c>
      <c r="H40" s="264">
        <f>IF([1]median_raw!H37="","",[1]median_raw!H37)</f>
        <v>122.5</v>
      </c>
      <c r="I40" s="264"/>
      <c r="J40" s="264">
        <f>IF([1]median_raw!J37="","",[1]median_raw!J37)</f>
        <v>600</v>
      </c>
      <c r="K40" s="264">
        <f>IF([1]median_raw!K37="","",[1]median_raw!K37)</f>
        <v>227.5</v>
      </c>
      <c r="L40" s="264"/>
      <c r="M40" s="264">
        <f>IF([1]median_raw!M37="","",[1]median_raw!M37)</f>
        <v>141.5</v>
      </c>
      <c r="N40" s="264">
        <f>IF([1]median_raw!N37="","",[1]median_raw!N37)</f>
        <v>1400</v>
      </c>
      <c r="O40" s="264">
        <f>IF([1]median_raw!O37="","",[1]median_raw!O37)</f>
        <v>1250</v>
      </c>
      <c r="P40" s="264">
        <f>IF([1]median_raw!P37="","",[1]median_raw!P37)</f>
        <v>300</v>
      </c>
      <c r="Q40" s="264" t="str">
        <f>IF([1]median_raw!Q37="","",[1]median_raw!Q37)</f>
        <v/>
      </c>
      <c r="R40" s="264">
        <f>IF([1]median_raw!R37="","",[1]median_raw!R37)</f>
        <v>7500</v>
      </c>
      <c r="S40" s="264" t="str">
        <f>IF([1]median_raw!S37="","",[1]median_raw!S37)</f>
        <v/>
      </c>
      <c r="T40" s="264">
        <f>IF([1]median_raw!T37="","",[1]median_raw!T37)</f>
        <v>600</v>
      </c>
      <c r="U40" s="264">
        <f>IF([1]median_raw!U37="","",[1]median_raw!U37)</f>
        <v>150</v>
      </c>
      <c r="V40" s="264">
        <f>IF([1]median_raw!V37="","",[1]median_raw!V37)</f>
        <v>116</v>
      </c>
      <c r="W40" s="264">
        <f>IF([1]median_raw!W37="","",[1]median_raw!W37)</f>
        <v>8000</v>
      </c>
      <c r="X40" s="264" t="str">
        <f>IF([1]median_raw!X37="","",[1]median_raw!X37)</f>
        <v/>
      </c>
      <c r="Y40" s="264">
        <f>IF([1]median_raw!Y37="","",[1]median_raw!Y37)</f>
        <v>85.75</v>
      </c>
      <c r="Z40" s="264" t="str">
        <f>IF([1]median_raw!Z37="","",[1]median_raw!Z37)</f>
        <v/>
      </c>
      <c r="AA40" s="264" t="str">
        <f>IF([1]median_raw!AA37="","",[1]median_raw!AA37)</f>
        <v/>
      </c>
      <c r="AB40" s="265" t="str">
        <f>IF([1]median_raw!AB37="","",[1]median_raw!AB37)</f>
        <v/>
      </c>
      <c r="AC40" s="265" t="str">
        <f>IF([1]median_raw!AC37="","",[1]median_raw!AC37)</f>
        <v/>
      </c>
      <c r="AD40" s="266" t="str">
        <f>IF([1]median_raw!AD37="","",[1]median_raw!AD37)</f>
        <v/>
      </c>
      <c r="AE40" s="265" t="str">
        <f>IF([1]median_raw!AE37="","",[1]median_raw!AE37)</f>
        <v/>
      </c>
      <c r="AF40" s="265" t="str">
        <f>IF([1]median_raw!AF37="","",[1]median_raw!AF37)</f>
        <v/>
      </c>
      <c r="AG40" s="265" t="str">
        <f>IF([1]median_raw!AG37="","",[1]median_raw!AG37)</f>
        <v/>
      </c>
      <c r="AH40" s="264">
        <f t="shared" si="2"/>
        <v>4441</v>
      </c>
      <c r="AI40" s="264">
        <f>IF(OR(AM40&lt;&gt;"T",AL40=0),"",IF(C40="","",
IF(INDEX($D$1:$AL40,ROW(),MATCH("Cereal",$D$1:$AL$1,0))="",INDEX($D$1:$AL$2,2,MATCH("Cereal",$D$1:$AL$1,0)),INDEX($D$1:$AL40,ROW(),MATCH("Cereal",$D$1:$AL$1,0)))*90
+IF(INDEX($D$1:$AL40,ROW(),MATCH("Beans",$D$1:$AL$1,0))="",INDEX($D$1:$AL$2,2,MATCH("Beans",$D$1:$AL$1,0)),INDEX($D$1:$AL40,ROW(),MATCH("Beans",$D$1:$AL$1,0)))*9
+IF(INDEX($D$1:$AL40,ROW(),MATCH("Cooking.oil",$D$1:$AL$1,0))="",INDEX($D$1:$AL$2,2,MATCH("Cooking.oil",$D$1:$AL$1,0)),INDEX($D$1:$AL40,ROW(),MATCH("Cooking.oil",$D$1:$AL$1,0)))*6
+IF(INDEX($D$1:$AL40,ROW(),MATCH("Salt",$D$1:$AL$1,0))="",INDEX($D$1:$AL$2,2,MATCH("Salt",$D$1:$AL$1,0)),INDEX($D$1:$AL40,ROW(),MATCH("Salt",$D$1:$AL$1,0)))*1
))</f>
        <v>29357.5</v>
      </c>
      <c r="AJ40" s="264">
        <f>IF(OR(AM40&lt;&gt;"T",AL40=0),"",IF(C40="","",AI40
+IF(INDEX($D$1:$AF40,ROW(),MATCH("Soap",$D$1:$AF$1,0))="",INDEX($D$1:$AF$2,2,MATCH("Soap",$D$1:$AF$1,0)),INDEX($D$1:$AF40,ROW(),MATCH("Soap",$D$1:$AF$1,0)))*6
+IF(INDEX($D$1:$AF40,ROW(),MATCH("Exercise.book",$D$1:$AF$1,0))="",INDEX($D$1:$AF$2,2,MATCH("Exercise.book",$D$1:$AF$1,0)),INDEX($D$1:$AF40,ROW(),MATCH("Exercise.book",$D$1:$AF$1,0)))*12
+IF(INDEX($D$1:$AF40,ROW(),MATCH("Charcoal",$D$1:$AF$1,0))="",INDEX($D$1:$AF$2,2,MATCH("Charcoal",$D$1:$AF$1,0)),INDEX($D$1:$AF40,ROW(),MATCH("Charcoal",$D$1:$AF$1,0)))*50
+IF(INDEX($D$1:$AF40,ROW(),MATCH("Milling.costs",$D$1:$AF$1,0))="",INDEX($D$1:$AF$2,2,MATCH("Milling.costs",$D$1:$AF$1,0)),INDEX($D$1:$AF40,ROW(),MATCH("Milling.costs",$D$1:$AF$1,0)))*30
+[1]Data_checks!AQ36*17
))</f>
        <v>42179</v>
      </c>
      <c r="AK40" s="264">
        <f t="shared" si="3"/>
        <v>2132.5</v>
      </c>
      <c r="AL40" s="267">
        <f t="shared" si="1"/>
        <v>197</v>
      </c>
      <c r="AM40" t="s">
        <v>5319</v>
      </c>
    </row>
    <row r="41" spans="1:39" x14ac:dyDescent="0.3">
      <c r="A41" s="263" t="str">
        <f>IF([1]median_raw!A38="","",[1]median_raw!A38)</f>
        <v>Warrap</v>
      </c>
      <c r="B41" s="263" t="str">
        <f>IF([1]median_raw!B38="","",[1]median_raw!B38)</f>
        <v>TonjEast</v>
      </c>
      <c r="C41" s="263" t="str">
        <f>IF([1]median_raw!C38="","",[1]median_raw!C38)</f>
        <v>Romich</v>
      </c>
      <c r="D41" s="264">
        <f>IF([1]median_raw!D38="","",[1]median_raw!D38)</f>
        <v>172</v>
      </c>
      <c r="E41" s="264" t="str">
        <f>IF([1]median_raw!E38="","",[1]median_raw!E38)</f>
        <v/>
      </c>
      <c r="F41" s="264">
        <f>IF([1]median_raw!F38="","",[1]median_raw!F38)</f>
        <v>633.5</v>
      </c>
      <c r="G41" s="264" t="str">
        <f>IF([1]median_raw!G38="","",[1]median_raw!G38)</f>
        <v/>
      </c>
      <c r="H41" s="264" t="str">
        <f>IF([1]median_raw!H38="","",[1]median_raw!H38)</f>
        <v/>
      </c>
      <c r="I41" s="264">
        <f>IF([1]median_raw!I38="","",[1]median_raw!I38)</f>
        <v>1219.5</v>
      </c>
      <c r="J41" s="264">
        <f>IF([1]median_raw!J38="","",[1]median_raw!J38)</f>
        <v>300</v>
      </c>
      <c r="K41" s="264">
        <f>IF([1]median_raw!K38="","",[1]median_raw!K38)</f>
        <v>387.5</v>
      </c>
      <c r="L41" s="264">
        <f>IF([1]median_raw!L38="","",[1]median_raw!L38)</f>
        <v>633.5</v>
      </c>
      <c r="M41" s="264">
        <f>IF([1]median_raw!M38="","",[1]median_raw!M38)</f>
        <v>300</v>
      </c>
      <c r="N41" s="264">
        <f>IF([1]median_raw!N38="","",[1]median_raw!N38)</f>
        <v>2150</v>
      </c>
      <c r="O41" s="264">
        <f>IF([1]median_raw!O38="","",[1]median_raw!O38)</f>
        <v>2000</v>
      </c>
      <c r="P41" s="264">
        <f>IF([1]median_raw!P38="","",[1]median_raw!P38)</f>
        <v>700</v>
      </c>
      <c r="Q41" s="264" t="str">
        <f>IF([1]median_raw!Q38="","",[1]median_raw!Q38)</f>
        <v/>
      </c>
      <c r="R41" s="264">
        <f>IF([1]median_raw!R38="","",[1]median_raw!R38)</f>
        <v>5500</v>
      </c>
      <c r="S41" s="264">
        <f>IF([1]median_raw!S38="","",[1]median_raw!S38)</f>
        <v>14000</v>
      </c>
      <c r="T41" s="264">
        <f>IF([1]median_raw!T38="","",[1]median_raw!T38)</f>
        <v>500</v>
      </c>
      <c r="U41" s="264">
        <f>IF([1]median_raw!U38="","",[1]median_raw!U38)</f>
        <v>500</v>
      </c>
      <c r="V41" s="264">
        <f>IF([1]median_raw!V38="","",[1]median_raw!V38)</f>
        <v>116</v>
      </c>
      <c r="W41" s="264">
        <f>IF([1]median_raw!W38="","",[1]median_raw!W38)</f>
        <v>13500</v>
      </c>
      <c r="X41" s="264" t="str">
        <f>IF([1]median_raw!X38="","",[1]median_raw!X38)</f>
        <v/>
      </c>
      <c r="Y41" s="264">
        <f>IF([1]median_raw!Y38="","",[1]median_raw!Y38)</f>
        <v>29</v>
      </c>
      <c r="Z41" s="264" t="str">
        <f>IF([1]median_raw!Z38="","",[1]median_raw!Z38)</f>
        <v/>
      </c>
      <c r="AA41" s="264" t="str">
        <f>IF([1]median_raw!AA38="","",[1]median_raw!AA38)</f>
        <v/>
      </c>
      <c r="AB41" s="265" t="str">
        <f>IF([1]median_raw!AB38="","",[1]median_raw!AB38)</f>
        <v/>
      </c>
      <c r="AC41" s="265" t="str">
        <f>IF([1]median_raw!AC38="","",[1]median_raw!AC38)</f>
        <v/>
      </c>
      <c r="AD41" s="266" t="str">
        <f>IF([1]median_raw!AD38="","",[1]median_raw!AD38)</f>
        <v/>
      </c>
      <c r="AE41" s="265" t="str">
        <f>IF([1]median_raw!AE38="","",[1]median_raw!AE38)</f>
        <v/>
      </c>
      <c r="AF41" s="265" t="str">
        <f>IF([1]median_raw!AF38="","",[1]median_raw!AF38)</f>
        <v/>
      </c>
      <c r="AG41" s="265" t="str">
        <f>IF([1]median_raw!AG38="","",[1]median_raw!AG38)</f>
        <v/>
      </c>
      <c r="AH41" s="264">
        <f t="shared" si="2"/>
        <v>4596</v>
      </c>
      <c r="AI41" s="264">
        <f>IF(OR(AM41&lt;&gt;"T",AL41=0),"",IF(C41="","",
IF(INDEX($D$1:$AL41,ROW(),MATCH("Cereal",$D$1:$AL$1,0))="",INDEX($D$1:$AL$2,2,MATCH("Cereal",$D$1:$AL$1,0)),INDEX($D$1:$AL41,ROW(),MATCH("Cereal",$D$1:$AL$1,0)))*90
+IF(INDEX($D$1:$AL41,ROW(),MATCH("Beans",$D$1:$AL$1,0))="",INDEX($D$1:$AL$2,2,MATCH("Beans",$D$1:$AL$1,0)),INDEX($D$1:$AL41,ROW(),MATCH("Beans",$D$1:$AL$1,0)))*9
+IF(INDEX($D$1:$AL41,ROW(),MATCH("Cooking.oil",$D$1:$AL$1,0))="",INDEX($D$1:$AL$2,2,MATCH("Cooking.oil",$D$1:$AL$1,0)),INDEX($D$1:$AL41,ROW(),MATCH("Cooking.oil",$D$1:$AL$1,0)))*6
+IF(INDEX($D$1:$AL41,ROW(),MATCH("Salt",$D$1:$AL$1,0))="",INDEX($D$1:$AL$2,2,MATCH("Salt",$D$1:$AL$1,0)),INDEX($D$1:$AL41,ROW(),MATCH("Salt",$D$1:$AL$1,0)))*1
))</f>
        <v>30644</v>
      </c>
      <c r="AJ41" s="264">
        <f>IF(OR(AM41&lt;&gt;"T",AL41=0),"",IF(C41="","",AI41
+IF(INDEX($D$1:$AF41,ROW(),MATCH("Soap",$D$1:$AF$1,0))="",INDEX($D$1:$AF$2,2,MATCH("Soap",$D$1:$AF$1,0)),INDEX($D$1:$AF41,ROW(),MATCH("Soap",$D$1:$AF$1,0)))*6
+IF(INDEX($D$1:$AF41,ROW(),MATCH("Exercise.book",$D$1:$AF$1,0))="",INDEX($D$1:$AF$2,2,MATCH("Exercise.book",$D$1:$AF$1,0)),INDEX($D$1:$AF41,ROW(),MATCH("Exercise.book",$D$1:$AF$1,0)))*12
+IF(INDEX($D$1:$AF41,ROW(),MATCH("Charcoal",$D$1:$AF$1,0))="",INDEX($D$1:$AF$2,2,MATCH("Charcoal",$D$1:$AF$1,0)),INDEX($D$1:$AF41,ROW(),MATCH("Charcoal",$D$1:$AF$1,0)))*50
+IF(INDEX($D$1:$AF41,ROW(),MATCH("Milling.costs",$D$1:$AF$1,0))="",INDEX($D$1:$AF$2,2,MATCH("Milling.costs",$D$1:$AF$1,0)),INDEX($D$1:$AF41,ROW(),MATCH("Milling.costs",$D$1:$AF$1,0)))*30
+[1]Data_checks!AQ37*17
))</f>
        <v>47514</v>
      </c>
      <c r="AK41" s="264">
        <f t="shared" si="3"/>
        <v>1605</v>
      </c>
      <c r="AL41" s="267">
        <f t="shared" si="1"/>
        <v>172</v>
      </c>
      <c r="AM41" t="s">
        <v>5319</v>
      </c>
    </row>
    <row r="42" spans="1:39" x14ac:dyDescent="0.3">
      <c r="A42" s="263" t="str">
        <f>IF([1]median_raw!A39="","",[1]median_raw!A39)</f>
        <v>Warrap</v>
      </c>
      <c r="B42" s="263" t="str">
        <f>IF([1]median_raw!B39="","",[1]median_raw!B39)</f>
        <v>TonjNorth</v>
      </c>
      <c r="C42" s="263" t="str">
        <f>IF([1]median_raw!C39="","",[1]median_raw!C39)</f>
        <v>Warrap Town</v>
      </c>
      <c r="D42" s="264">
        <f>IF([1]median_raw!D39="","",[1]median_raw!D39)</f>
        <v>242</v>
      </c>
      <c r="E42" s="264" t="str">
        <f>IF([1]median_raw!E39="","",[1]median_raw!E39)</f>
        <v/>
      </c>
      <c r="F42" s="264">
        <f>IF([1]median_raw!F39="","",[1]median_raw!F39)</f>
        <v>800</v>
      </c>
      <c r="G42" s="264">
        <f>IF([1]median_raw!G39="","",[1]median_raw!G39)</f>
        <v>800</v>
      </c>
      <c r="H42" s="264">
        <f>IF([1]median_raw!H39="","",[1]median_raw!H39)</f>
        <v>378</v>
      </c>
      <c r="I42" s="264">
        <f>IF([1]median_raw!I39="","",[1]median_raw!I39)</f>
        <v>800</v>
      </c>
      <c r="J42" s="264">
        <f>IF([1]median_raw!J39="","",[1]median_raw!J39)</f>
        <v>650</v>
      </c>
      <c r="K42" s="264" t="str">
        <f>IF([1]median_raw!K39="","",[1]median_raw!K39)</f>
        <v/>
      </c>
      <c r="L42" s="264">
        <f>IF([1]median_raw!L39="","",[1]median_raw!L39)</f>
        <v>500</v>
      </c>
      <c r="M42" s="264">
        <f>IF([1]median_raw!M39="","",[1]median_raw!M39)</f>
        <v>167</v>
      </c>
      <c r="N42" s="264">
        <f>IF([1]median_raw!N39="","",[1]median_raw!N39)</f>
        <v>1500</v>
      </c>
      <c r="O42" s="264">
        <f>IF([1]median_raw!O39="","",[1]median_raw!O39)</f>
        <v>1200</v>
      </c>
      <c r="P42" s="264">
        <f>IF([1]median_raw!P39="","",[1]median_raw!P39)</f>
        <v>400</v>
      </c>
      <c r="Q42" s="264" t="str">
        <f>IF([1]median_raw!Q39="","",[1]median_raw!Q39)</f>
        <v/>
      </c>
      <c r="R42" s="264">
        <f>IF([1]median_raw!R39="","",[1]median_raw!R39)</f>
        <v>8250</v>
      </c>
      <c r="S42" s="264" t="str">
        <f>IF([1]median_raw!S39="","",[1]median_raw!S39)</f>
        <v/>
      </c>
      <c r="T42" s="264">
        <f>IF([1]median_raw!T39="","",[1]median_raw!T39)</f>
        <v>700</v>
      </c>
      <c r="U42" s="264">
        <f>IF([1]median_raw!U39="","",[1]median_raw!U39)</f>
        <v>700</v>
      </c>
      <c r="V42" s="264">
        <f>IF([1]median_raw!V39="","",[1]median_raw!V39)</f>
        <v>116</v>
      </c>
      <c r="W42" s="264">
        <f>IF([1]median_raw!W39="","",[1]median_raw!W39)</f>
        <v>10500</v>
      </c>
      <c r="X42" s="264" t="str">
        <f>IF([1]median_raw!X39="","",[1]median_raw!X39)</f>
        <v/>
      </c>
      <c r="Y42" s="264">
        <f>IF([1]median_raw!Y39="","",[1]median_raw!Y39)</f>
        <v>57</v>
      </c>
      <c r="Z42" s="264" t="str">
        <f>IF([1]median_raw!Z39="","",[1]median_raw!Z39)</f>
        <v/>
      </c>
      <c r="AA42" s="264" t="str">
        <f>IF([1]median_raw!AA39="","",[1]median_raw!AA39)</f>
        <v/>
      </c>
      <c r="AB42" s="265" t="str">
        <f>IF([1]median_raw!AB39="","",[1]median_raw!AB39)</f>
        <v/>
      </c>
      <c r="AC42" s="265" t="str">
        <f>IF([1]median_raw!AC39="","",[1]median_raw!AC39)</f>
        <v/>
      </c>
      <c r="AD42" s="266" t="str">
        <f>IF([1]median_raw!AD39="","",[1]median_raw!AD39)</f>
        <v/>
      </c>
      <c r="AE42" s="265" t="str">
        <f>IF([1]median_raw!AE39="","",[1]median_raw!AE39)</f>
        <v/>
      </c>
      <c r="AF42" s="265" t="str">
        <f>IF([1]median_raw!AF39="","",[1]median_raw!AF39)</f>
        <v/>
      </c>
      <c r="AG42" s="265" t="str">
        <f>IF([1]median_raw!AG39="","",[1]median_raw!AG39)</f>
        <v/>
      </c>
      <c r="AH42" s="264">
        <f t="shared" si="2"/>
        <v>4676.5</v>
      </c>
      <c r="AI42" s="264">
        <f>IF(OR(AM42&lt;&gt;"T",AL42=0),"",IF(C42="","",
IF(INDEX($D$1:$AL42,ROW(),MATCH("Cereal",$D$1:$AL$1,0))="",INDEX($D$1:$AL$2,2,MATCH("Cereal",$D$1:$AL$1,0)),INDEX($D$1:$AL42,ROW(),MATCH("Cereal",$D$1:$AL$1,0)))*90
+IF(INDEX($D$1:$AL42,ROW(),MATCH("Beans",$D$1:$AL$1,0))="",INDEX($D$1:$AL$2,2,MATCH("Beans",$D$1:$AL$1,0)),INDEX($D$1:$AL42,ROW(),MATCH("Beans",$D$1:$AL$1,0)))*9
+IF(INDEX($D$1:$AL42,ROW(),MATCH("Cooking.oil",$D$1:$AL$1,0))="",INDEX($D$1:$AL$2,2,MATCH("Cooking.oil",$D$1:$AL$1,0)),INDEX($D$1:$AL42,ROW(),MATCH("Cooking.oil",$D$1:$AL$1,0)))*6
+IF(INDEX($D$1:$AL42,ROW(),MATCH("Salt",$D$1:$AL$1,0))="",INDEX($D$1:$AL$2,2,MATCH("Salt",$D$1:$AL$1,0)),INDEX($D$1:$AL42,ROW(),MATCH("Salt",$D$1:$AL$1,0)))*1
))</f>
        <v>32253.5</v>
      </c>
      <c r="AJ42" s="264">
        <f>IF(OR(AM42&lt;&gt;"T",AL42=0),"",IF(C42="","",AI42
+IF(INDEX($D$1:$AF42,ROW(),MATCH("Soap",$D$1:$AF$1,0))="",INDEX($D$1:$AF$2,2,MATCH("Soap",$D$1:$AF$1,0)),INDEX($D$1:$AF42,ROW(),MATCH("Soap",$D$1:$AF$1,0)))*6
+IF(INDEX($D$1:$AF42,ROW(),MATCH("Exercise.book",$D$1:$AF$1,0))="",INDEX($D$1:$AF$2,2,MATCH("Exercise.book",$D$1:$AF$1,0)),INDEX($D$1:$AF42,ROW(),MATCH("Exercise.book",$D$1:$AF$1,0)))*12
+IF(INDEX($D$1:$AF42,ROW(),MATCH("Charcoal",$D$1:$AF$1,0))="",INDEX($D$1:$AF$2,2,MATCH("Charcoal",$D$1:$AF$1,0)),INDEX($D$1:$AF42,ROW(),MATCH("Charcoal",$D$1:$AF$1,0)))*50
+IF(INDEX($D$1:$AF42,ROW(),MATCH("Milling.costs",$D$1:$AF$1,0))="",INDEX($D$1:$AF$2,2,MATCH("Milling.costs",$D$1:$AF$1,0)),INDEX($D$1:$AF42,ROW(),MATCH("Milling.costs",$D$1:$AF$1,0)))*30
+[1]Data_checks!AQ38*17
))</f>
        <v>45565.5</v>
      </c>
      <c r="AK42" s="264">
        <f t="shared" si="3"/>
        <v>2092</v>
      </c>
      <c r="AL42" s="267">
        <f t="shared" si="1"/>
        <v>242</v>
      </c>
      <c r="AM42" t="s">
        <v>5319</v>
      </c>
    </row>
    <row r="43" spans="1:39" x14ac:dyDescent="0.3">
      <c r="A43" s="263" t="str">
        <f>IF([1]median_raw!A40="","",[1]median_raw!A40)</f>
        <v>Warrap</v>
      </c>
      <c r="B43" s="263" t="str">
        <f>IF([1]median_raw!B40="","",[1]median_raw!B40)</f>
        <v>TonjSouth</v>
      </c>
      <c r="C43" s="263" t="str">
        <f>IF([1]median_raw!C40="","",[1]median_raw!C40)</f>
        <v>Tonj Town</v>
      </c>
      <c r="D43" s="264">
        <f>IF([1]median_raw!D40="","",[1]median_raw!D40)</f>
        <v>121</v>
      </c>
      <c r="E43" s="264">
        <f>IF([1]median_raw!E40="","",[1]median_raw!E40)</f>
        <v>113</v>
      </c>
      <c r="F43" s="264">
        <f>IF([1]median_raw!F40="","",[1]median_raw!F40)</f>
        <v>750</v>
      </c>
      <c r="G43" s="264">
        <f>IF([1]median_raw!G40="","",[1]median_raw!G40)</f>
        <v>700</v>
      </c>
      <c r="H43" s="264">
        <f>IF([1]median_raw!H40="","",[1]median_raw!H40)</f>
        <v>132</v>
      </c>
      <c r="I43" s="264">
        <f>IF([1]median_raw!I40="","",[1]median_raw!I40)</f>
        <v>600</v>
      </c>
      <c r="J43" s="264">
        <f>IF([1]median_raw!J40="","",[1]median_raw!J40)</f>
        <v>700</v>
      </c>
      <c r="K43" s="264">
        <f>IF([1]median_raw!K40="","",[1]median_raw!K40)</f>
        <v>160</v>
      </c>
      <c r="L43" s="264">
        <f>IF([1]median_raw!L40="","",[1]median_raw!L40)</f>
        <v>267</v>
      </c>
      <c r="M43" s="264">
        <f>IF([1]median_raw!M40="","",[1]median_raw!M40)</f>
        <v>133</v>
      </c>
      <c r="N43" s="264">
        <f>IF([1]median_raw!N40="","",[1]median_raw!N40)</f>
        <v>1000</v>
      </c>
      <c r="O43" s="264">
        <f>IF([1]median_raw!O40="","",[1]median_raw!O40)</f>
        <v>500</v>
      </c>
      <c r="P43" s="264">
        <f>IF([1]median_raw!P40="","",[1]median_raw!P40)</f>
        <v>500</v>
      </c>
      <c r="Q43" s="264">
        <f>IF([1]median_raw!Q40="","",[1]median_raw!Q40)</f>
        <v>1500</v>
      </c>
      <c r="R43" s="264">
        <f>IF([1]median_raw!R40="","",[1]median_raw!R40)</f>
        <v>2000</v>
      </c>
      <c r="S43" s="264">
        <f>IF([1]median_raw!S40="","",[1]median_raw!S40)</f>
        <v>5000</v>
      </c>
      <c r="T43" s="264">
        <f>IF([1]median_raw!T40="","",[1]median_raw!T40)</f>
        <v>300</v>
      </c>
      <c r="U43" s="264">
        <f>IF([1]median_raw!U40="","",[1]median_raw!U40)</f>
        <v>300</v>
      </c>
      <c r="V43" s="264">
        <f>IF([1]median_raw!V40="","",[1]median_raw!V40)</f>
        <v>52</v>
      </c>
      <c r="W43" s="264">
        <f>IF([1]median_raw!W40="","",[1]median_raw!W40)</f>
        <v>11750</v>
      </c>
      <c r="X43" s="264" t="str">
        <f>IF([1]median_raw!X40="","",[1]median_raw!X40)</f>
        <v/>
      </c>
      <c r="Y43" s="264" t="str">
        <f>IF([1]median_raw!Y40="","",[1]median_raw!Y40)</f>
        <v/>
      </c>
      <c r="Z43" s="264" t="str">
        <f>IF([1]median_raw!Z40="","",[1]median_raw!Z40)</f>
        <v/>
      </c>
      <c r="AA43" s="264" t="str">
        <f>IF([1]median_raw!AA40="","",[1]median_raw!AA40)</f>
        <v/>
      </c>
      <c r="AB43" s="265" t="str">
        <f>IF([1]median_raw!AB40="","",[1]median_raw!AB40)</f>
        <v/>
      </c>
      <c r="AC43" s="265" t="str">
        <f>IF([1]median_raw!AC40="","",[1]median_raw!AC40)</f>
        <v/>
      </c>
      <c r="AD43" s="266" t="str">
        <f>IF([1]median_raw!AD40="","",[1]median_raw!AD40)</f>
        <v/>
      </c>
      <c r="AE43" s="265" t="str">
        <f>IF([1]median_raw!AE40="","",[1]median_raw!AE40)</f>
        <v/>
      </c>
      <c r="AF43" s="265" t="str">
        <f>IF([1]median_raw!AF40="","",[1]median_raw!AF40)</f>
        <v/>
      </c>
      <c r="AG43" s="265" t="str">
        <f>IF([1]median_raw!AG40="","",[1]median_raw!AG40)</f>
        <v/>
      </c>
      <c r="AH43" s="264">
        <f t="shared" si="2"/>
        <v>3543</v>
      </c>
      <c r="AI43" s="264">
        <f>IF(OR(AM43&lt;&gt;"T",AL43=0),"",IF(C43="","",
IF(INDEX($D$1:$AL43,ROW(),MATCH("Cereal",$D$1:$AL$1,0))="",INDEX($D$1:$AL$2,2,MATCH("Cereal",$D$1:$AL$1,0)),INDEX($D$1:$AL43,ROW(),MATCH("Cereal",$D$1:$AL$1,0)))*90
+IF(INDEX($D$1:$AL43,ROW(),MATCH("Beans",$D$1:$AL$1,0))="",INDEX($D$1:$AL$2,2,MATCH("Beans",$D$1:$AL$1,0)),INDEX($D$1:$AL43,ROW(),MATCH("Beans",$D$1:$AL$1,0)))*9
+IF(INDEX($D$1:$AL43,ROW(),MATCH("Cooking.oil",$D$1:$AL$1,0))="",INDEX($D$1:$AL$2,2,MATCH("Cooking.oil",$D$1:$AL$1,0)),INDEX($D$1:$AL43,ROW(),MATCH("Cooking.oil",$D$1:$AL$1,0)))*6
+IF(INDEX($D$1:$AL43,ROW(),MATCH("Salt",$D$1:$AL$1,0))="",INDEX($D$1:$AL$2,2,MATCH("Salt",$D$1:$AL$1,0)),INDEX($D$1:$AL43,ROW(),MATCH("Salt",$D$1:$AL$1,0)))*1
))</f>
        <v>18052</v>
      </c>
      <c r="AJ43" s="264">
        <f>IF(OR(AM43&lt;&gt;"T",AL43=0),"",IF(C43="","",AI43
+IF(INDEX($D$1:$AF43,ROW(),MATCH("Soap",$D$1:$AF$1,0))="",INDEX($D$1:$AF$2,2,MATCH("Soap",$D$1:$AF$1,0)),INDEX($D$1:$AF43,ROW(),MATCH("Soap",$D$1:$AF$1,0)))*6
+IF(INDEX($D$1:$AF43,ROW(),MATCH("Exercise.book",$D$1:$AF$1,0))="",INDEX($D$1:$AF$2,2,MATCH("Exercise.book",$D$1:$AF$1,0)),INDEX($D$1:$AF43,ROW(),MATCH("Exercise.book",$D$1:$AF$1,0)))*12
+IF(INDEX($D$1:$AF43,ROW(),MATCH("Charcoal",$D$1:$AF$1,0))="",INDEX($D$1:$AF$2,2,MATCH("Charcoal",$D$1:$AF$1,0)),INDEX($D$1:$AF43,ROW(),MATCH("Charcoal",$D$1:$AF$1,0)))*50
+IF(INDEX($D$1:$AF43,ROW(),MATCH("Milling.costs",$D$1:$AF$1,0))="",INDEX($D$1:$AF$2,2,MATCH("Milling.costs",$D$1:$AF$1,0)),INDEX($D$1:$AF43,ROW(),MATCH("Milling.costs",$D$1:$AF$1,0)))*30
+[1]Data_checks!AQ39*17
))</f>
        <v>29062.5</v>
      </c>
      <c r="AK43" s="264">
        <f t="shared" si="3"/>
        <v>1767</v>
      </c>
      <c r="AL43" s="267">
        <f t="shared" si="1"/>
        <v>121</v>
      </c>
      <c r="AM43" t="s">
        <v>5319</v>
      </c>
    </row>
    <row r="44" spans="1:39" x14ac:dyDescent="0.3">
      <c r="A44" s="263" t="str">
        <f>IF([1]median_raw!A41="","",[1]median_raw!A41)</f>
        <v>Warrap</v>
      </c>
      <c r="B44" s="263" t="str">
        <f>IF([1]median_raw!B41="","",[1]median_raw!B41)</f>
        <v>Twic</v>
      </c>
      <c r="C44" s="263" t="str">
        <f>IF([1]median_raw!C41="","",[1]median_raw!C41)</f>
        <v>Turalei</v>
      </c>
      <c r="D44" s="264">
        <f>IF([1]median_raw!D41="","",[1]median_raw!D41)</f>
        <v>700</v>
      </c>
      <c r="E44" s="264">
        <f>IF([1]median_raw!E41="","",[1]median_raw!E41)</f>
        <v>450</v>
      </c>
      <c r="F44" s="264">
        <f>IF([1]median_raw!F41="","",[1]median_raw!F41)</f>
        <v>1200</v>
      </c>
      <c r="G44" s="264">
        <f>IF([1]median_raw!G41="","",[1]median_raw!G41)</f>
        <v>800</v>
      </c>
      <c r="H44" s="264">
        <f>IF([1]median_raw!H41="","",[1]median_raw!H41)</f>
        <v>450</v>
      </c>
      <c r="I44" s="264">
        <f>IF([1]median_raw!I41="","",[1]median_raw!I41)</f>
        <v>300</v>
      </c>
      <c r="J44" s="264">
        <f>IF([1]median_raw!J41="","",[1]median_raw!J41)</f>
        <v>300</v>
      </c>
      <c r="K44" s="264">
        <f>IF([1]median_raw!K41="","",[1]median_raw!K41)</f>
        <v>200</v>
      </c>
      <c r="L44" s="264">
        <f>IF([1]median_raw!L41="","",[1]median_raw!L41)</f>
        <v>1140</v>
      </c>
      <c r="M44" s="264">
        <f>IF([1]median_raw!M41="","",[1]median_raw!M41)</f>
        <v>100</v>
      </c>
      <c r="N44" s="264">
        <f>IF([1]median_raw!N41="","",[1]median_raw!N41)</f>
        <v>1100</v>
      </c>
      <c r="O44" s="264">
        <f>IF([1]median_raw!O41="","",[1]median_raw!O41)</f>
        <v>1100</v>
      </c>
      <c r="P44" s="264">
        <f>IF([1]median_raw!P41="","",[1]median_raw!P41)</f>
        <v>300</v>
      </c>
      <c r="Q44" s="264">
        <f>IF([1]median_raw!Q41="","",[1]median_raw!Q41)</f>
        <v>3500</v>
      </c>
      <c r="R44" s="264">
        <f>IF([1]median_raw!R41="","",[1]median_raw!R41)</f>
        <v>775</v>
      </c>
      <c r="S44" s="264">
        <f>IF([1]median_raw!S41="","",[1]median_raw!S41)</f>
        <v>4750</v>
      </c>
      <c r="T44" s="264">
        <f>IF([1]median_raw!T41="","",[1]median_raw!T41)</f>
        <v>750</v>
      </c>
      <c r="U44" s="264">
        <f>IF([1]median_raw!U41="","",[1]median_raw!U41)</f>
        <v>285</v>
      </c>
      <c r="V44" s="264">
        <f>IF([1]median_raw!V41="","",[1]median_raw!V41)</f>
        <v>207</v>
      </c>
      <c r="W44" s="264">
        <f>IF([1]median_raw!W41="","",[1]median_raw!W41)</f>
        <v>7000</v>
      </c>
      <c r="X44" s="264" t="str">
        <f>IF([1]median_raw!X41="","",[1]median_raw!X41)</f>
        <v/>
      </c>
      <c r="Y44" s="264" t="str">
        <f>IF([1]median_raw!Y41="","",[1]median_raw!Y41)</f>
        <v/>
      </c>
      <c r="Z44" s="264">
        <f>IF([1]median_raw!Z41="","",[1]median_raw!Z41)</f>
        <v>425</v>
      </c>
      <c r="AA44" s="264">
        <f>IF([1]median_raw!AA41="","",[1]median_raw!AA41)</f>
        <v>1.55</v>
      </c>
      <c r="AB44" s="265" t="str">
        <f>IF([1]median_raw!AB41="","",[1]median_raw!AB41)</f>
        <v/>
      </c>
      <c r="AC44" s="265" t="str">
        <f>IF([1]median_raw!AC41="","",[1]median_raw!AC41)</f>
        <v/>
      </c>
      <c r="AD44" s="266" t="str">
        <f>IF([1]median_raw!AD41="","",[1]median_raw!AD41)</f>
        <v/>
      </c>
      <c r="AE44" s="265" t="str">
        <f>IF([1]median_raw!AE41="","",[1]median_raw!AE41)</f>
        <v/>
      </c>
      <c r="AF44" s="265" t="str">
        <f>IF([1]median_raw!AF41="","",[1]median_raw!AF41)</f>
        <v/>
      </c>
      <c r="AG44" s="265" t="str">
        <f>IF([1]median_raw!AG41="","",[1]median_raw!AG41)</f>
        <v/>
      </c>
      <c r="AH44" s="264">
        <f t="shared" si="2"/>
        <v>5540</v>
      </c>
      <c r="AI44" s="264">
        <f>IF(OR(AM44&lt;&gt;"T",AL44=0),"",IF(C44="","",
IF(INDEX($D$1:$AL44,ROW(),MATCH("Cereal",$D$1:$AL$1,0))="",INDEX($D$1:$AL$2,2,MATCH("Cereal",$D$1:$AL$1,0)),INDEX($D$1:$AL44,ROW(),MATCH("Cereal",$D$1:$AL$1,0)))*90
+IF(INDEX($D$1:$AL44,ROW(),MATCH("Beans",$D$1:$AL$1,0))="",INDEX($D$1:$AL$2,2,MATCH("Beans",$D$1:$AL$1,0)),INDEX($D$1:$AL44,ROW(),MATCH("Beans",$D$1:$AL$1,0)))*9
+IF(INDEX($D$1:$AL44,ROW(),MATCH("Cooking.oil",$D$1:$AL$1,0))="",INDEX($D$1:$AL$2,2,MATCH("Cooking.oil",$D$1:$AL$1,0)),INDEX($D$1:$AL44,ROW(),MATCH("Cooking.oil",$D$1:$AL$1,0)))*6
+IF(INDEX($D$1:$AL44,ROW(),MATCH("Salt",$D$1:$AL$1,0))="",INDEX($D$1:$AL$2,2,MATCH("Salt",$D$1:$AL$1,0)),INDEX($D$1:$AL44,ROW(),MATCH("Salt",$D$1:$AL$1,0)))*1
))</f>
        <v>72740</v>
      </c>
      <c r="AJ44" s="264">
        <f>IF(OR(AM44&lt;&gt;"T",AL44=0),"",IF(C44="","",AI44
+IF(INDEX($D$1:$AF44,ROW(),MATCH("Soap",$D$1:$AF$1,0))="",INDEX($D$1:$AF$2,2,MATCH("Soap",$D$1:$AF$1,0)),INDEX($D$1:$AF44,ROW(),MATCH("Soap",$D$1:$AF$1,0)))*6
+IF(INDEX($D$1:$AF44,ROW(),MATCH("Exercise.book",$D$1:$AF$1,0))="",INDEX($D$1:$AF$2,2,MATCH("Exercise.book",$D$1:$AF$1,0)),INDEX($D$1:$AF44,ROW(),MATCH("Exercise.book",$D$1:$AF$1,0)))*12
+IF(INDEX($D$1:$AF44,ROW(),MATCH("Charcoal",$D$1:$AF$1,0))="",INDEX($D$1:$AF$2,2,MATCH("Charcoal",$D$1:$AF$1,0)),INDEX($D$1:$AF44,ROW(),MATCH("Charcoal",$D$1:$AF$1,0)))*50
+IF(INDEX($D$1:$AF44,ROW(),MATCH("Milling.costs",$D$1:$AF$1,0))="",INDEX($D$1:$AF$2,2,MATCH("Milling.costs",$D$1:$AF$1,0)),INDEX($D$1:$AF44,ROW(),MATCH("Milling.costs",$D$1:$AF$1,0)))*30
+[1]Data_checks!AQ40*17
))</f>
        <v>88902.5</v>
      </c>
      <c r="AK44" s="264">
        <f t="shared" si="3"/>
        <v>2350</v>
      </c>
      <c r="AL44" s="267">
        <f t="shared" si="1"/>
        <v>700</v>
      </c>
      <c r="AM44" t="s">
        <v>5319</v>
      </c>
    </row>
    <row r="45" spans="1:39" x14ac:dyDescent="0.3">
      <c r="A45" s="263" t="str">
        <f>IF([1]median_raw!A42="","",[1]median_raw!A42)</f>
        <v>Warrap</v>
      </c>
      <c r="B45" s="263" t="str">
        <f>IF([1]median_raw!B42="","",[1]median_raw!B42)</f>
        <v>Twic</v>
      </c>
      <c r="C45" s="263" t="str">
        <f>IF([1]median_raw!C42="","",[1]median_raw!C42)</f>
        <v>Wunrok</v>
      </c>
      <c r="D45" s="264">
        <f>IF([1]median_raw!D42="","",[1]median_raw!D42)</f>
        <v>550</v>
      </c>
      <c r="E45" s="264">
        <f>IF([1]median_raw!E42="","",[1]median_raw!E42)</f>
        <v>425</v>
      </c>
      <c r="F45" s="264">
        <f>IF([1]median_raw!F42="","",[1]median_raw!F42)</f>
        <v>900</v>
      </c>
      <c r="G45" s="264">
        <f>IF([1]median_raw!G42="","",[1]median_raw!G42)</f>
        <v>950</v>
      </c>
      <c r="H45" s="264">
        <f>IF([1]median_raw!H42="","",[1]median_raw!H42)</f>
        <v>200</v>
      </c>
      <c r="I45" s="264">
        <f>IF([1]median_raw!I42="","",[1]median_raw!I42)</f>
        <v>2000</v>
      </c>
      <c r="J45" s="264"/>
      <c r="K45" s="264">
        <f>IF([1]median_raw!K42="","",[1]median_raw!K42)</f>
        <v>200</v>
      </c>
      <c r="L45" s="264" t="str">
        <f>IF([1]median_raw!L42="","",[1]median_raw!L42)</f>
        <v/>
      </c>
      <c r="M45" s="264" t="str">
        <f>IF([1]median_raw!M42="","",[1]median_raw!M42)</f>
        <v/>
      </c>
      <c r="N45" s="264" t="str">
        <f>IF([1]median_raw!N42="","",[1]median_raw!N42)</f>
        <v/>
      </c>
      <c r="O45" s="264" t="str">
        <f>IF([1]median_raw!O42="","",[1]median_raw!O42)</f>
        <v/>
      </c>
      <c r="P45" s="264" t="str">
        <f>IF([1]median_raw!P42="","",[1]median_raw!P42)</f>
        <v/>
      </c>
      <c r="Q45" s="264" t="str">
        <f>IF([1]median_raw!Q42="","",[1]median_raw!Q42)</f>
        <v/>
      </c>
      <c r="R45" s="264" t="str">
        <f>IF([1]median_raw!R42="","",[1]median_raw!R42)</f>
        <v/>
      </c>
      <c r="S45" s="264" t="str">
        <f>IF([1]median_raw!S42="","",[1]median_raw!S42)</f>
        <v/>
      </c>
      <c r="T45" s="264" t="str">
        <f>IF([1]median_raw!T42="","",[1]median_raw!T42)</f>
        <v/>
      </c>
      <c r="U45" s="264" t="str">
        <f>IF([1]median_raw!U42="","",[1]median_raw!U42)</f>
        <v/>
      </c>
      <c r="V45" s="264" t="str">
        <f>IF([1]median_raw!V42="","",[1]median_raw!V42)</f>
        <v/>
      </c>
      <c r="W45" s="264" t="str">
        <f>IF([1]median_raw!W42="","",[1]median_raw!W42)</f>
        <v/>
      </c>
      <c r="X45" s="264" t="str">
        <f>IF([1]median_raw!X42="","",[1]median_raw!X42)</f>
        <v/>
      </c>
      <c r="Y45" s="264" t="str">
        <f>IF([1]median_raw!Y42="","",[1]median_raw!Y42)</f>
        <v/>
      </c>
      <c r="Z45" s="264" t="str">
        <f>IF([1]median_raw!Z42="","",[1]median_raw!Z42)</f>
        <v/>
      </c>
      <c r="AA45" s="264" t="str">
        <f>IF([1]median_raw!AA42="","",[1]median_raw!AA42)</f>
        <v/>
      </c>
      <c r="AB45" s="265" t="str">
        <f>IF([1]median_raw!AB42="","",[1]median_raw!AB42)</f>
        <v/>
      </c>
      <c r="AC45" s="265" t="str">
        <f>IF([1]median_raw!AC42="","",[1]median_raw!AC42)</f>
        <v/>
      </c>
      <c r="AD45" s="266" t="str">
        <f>IF([1]median_raw!AD42="","",[1]median_raw!AD42)</f>
        <v/>
      </c>
      <c r="AE45" s="265" t="str">
        <f>IF([1]median_raw!AE42="","",[1]median_raw!AE42)</f>
        <v/>
      </c>
      <c r="AF45" s="265" t="str">
        <f>IF([1]median_raw!AF42="","",[1]median_raw!AF42)</f>
        <v/>
      </c>
      <c r="AG45" s="265" t="str">
        <f>IF([1]median_raw!AG42="","",[1]median_raw!AG42)</f>
        <v/>
      </c>
      <c r="AH45" s="264">
        <f t="shared" si="2"/>
        <v>6725</v>
      </c>
      <c r="AI45" s="264">
        <f>IF(OR(AM45&lt;&gt;"T",AL45=0),"",IF(C45="","",
IF(INDEX($D$1:$AL45,ROW(),MATCH("Cereal",$D$1:$AL$1,0))="",INDEX($D$1:$AL$2,2,MATCH("Cereal",$D$1:$AL$1,0)),INDEX($D$1:$AL45,ROW(),MATCH("Cereal",$D$1:$AL$1,0)))*90
+IF(INDEX($D$1:$AL45,ROW(),MATCH("Beans",$D$1:$AL$1,0))="",INDEX($D$1:$AL$2,2,MATCH("Beans",$D$1:$AL$1,0)),INDEX($D$1:$AL45,ROW(),MATCH("Beans",$D$1:$AL$1,0)))*9
+IF(INDEX($D$1:$AL45,ROW(),MATCH("Cooking.oil",$D$1:$AL$1,0))="",INDEX($D$1:$AL$2,2,MATCH("Cooking.oil",$D$1:$AL$1,0)),INDEX($D$1:$AL45,ROW(),MATCH("Cooking.oil",$D$1:$AL$1,0)))*6
+IF(INDEX($D$1:$AL45,ROW(),MATCH("Salt",$D$1:$AL$1,0))="",INDEX($D$1:$AL$2,2,MATCH("Salt",$D$1:$AL$1,0)),INDEX($D$1:$AL45,ROW(),MATCH("Salt",$D$1:$AL$1,0)))*1
))</f>
        <v>73700</v>
      </c>
      <c r="AJ45" s="264">
        <f>IF(OR(AM45&lt;&gt;"T",AL45=0),"",IF(C45="","",AI45
+IF(INDEX($D$1:$AF45,ROW(),MATCH("Soap",$D$1:$AF$1,0))="",INDEX($D$1:$AF$2,2,MATCH("Soap",$D$1:$AF$1,0)),INDEX($D$1:$AF45,ROW(),MATCH("Soap",$D$1:$AF$1,0)))*6
+IF(INDEX($D$1:$AF45,ROW(),MATCH("Exercise.book",$D$1:$AF$1,0))="",INDEX($D$1:$AF$2,2,MATCH("Exercise.book",$D$1:$AF$1,0)),INDEX($D$1:$AF45,ROW(),MATCH("Exercise.book",$D$1:$AF$1,0)))*12
+IF(INDEX($D$1:$AF45,ROW(),MATCH("Charcoal",$D$1:$AF$1,0))="",INDEX($D$1:$AF$2,2,MATCH("Charcoal",$D$1:$AF$1,0)),INDEX($D$1:$AF45,ROW(),MATCH("Charcoal",$D$1:$AF$1,0)))*50
+IF(INDEX($D$1:$AF45,ROW(),MATCH("Milling.costs",$D$1:$AF$1,0))="",INDEX($D$1:$AF$2,2,MATCH("Milling.costs",$D$1:$AF$1,0)),INDEX($D$1:$AF45,ROW(),MATCH("Milling.costs",$D$1:$AF$1,0)))*30
+[1]Data_checks!AQ41*17
))</f>
        <v>85510.5</v>
      </c>
      <c r="AK45" s="264">
        <f t="shared" si="3"/>
        <v>2558</v>
      </c>
      <c r="AL45" s="267">
        <f t="shared" si="1"/>
        <v>550</v>
      </c>
      <c r="AM45" t="s">
        <v>5319</v>
      </c>
    </row>
    <row r="46" spans="1:39" x14ac:dyDescent="0.3">
      <c r="A46" s="263" t="str">
        <f>IF([1]median_raw!A43="","",[1]median_raw!A43)</f>
        <v>WesternBahrelGhazal</v>
      </c>
      <c r="B46" s="263" t="str">
        <f>IF([1]median_raw!B43="","",[1]median_raw!B43)</f>
        <v>Raja</v>
      </c>
      <c r="C46" s="263" t="str">
        <f>IF([1]median_raw!C43="","",[1]median_raw!C43)</f>
        <v>Raja Town</v>
      </c>
      <c r="D46" s="264">
        <f>IF([1]median_raw!D43="","",[1]median_raw!D43)</f>
        <v>234.5</v>
      </c>
      <c r="E46" s="264">
        <f>IF([1]median_raw!E43="","",[1]median_raw!E43)</f>
        <v>211</v>
      </c>
      <c r="F46" s="264">
        <f>IF([1]median_raw!F43="","",[1]median_raw!F43)</f>
        <v>525</v>
      </c>
      <c r="G46" s="264">
        <f>IF([1]median_raw!G43="","",[1]median_raw!G43)</f>
        <v>550</v>
      </c>
      <c r="H46" s="264" t="str">
        <f>IF([1]median_raw!H43="","",[1]median_raw!H43)</f>
        <v/>
      </c>
      <c r="I46" s="264" t="str">
        <f>IF([1]median_raw!I43="","",[1]median_raw!I43)</f>
        <v/>
      </c>
      <c r="J46" s="264"/>
      <c r="K46" s="264">
        <f>IF([1]median_raw!K43="","",[1]median_raw!K43)</f>
        <v>550</v>
      </c>
      <c r="L46" s="264">
        <f>IF([1]median_raw!L43="","",[1]median_raw!L43)</f>
        <v>1000</v>
      </c>
      <c r="M46" s="264">
        <f>IF([1]median_raw!M43="","",[1]median_raw!M43)</f>
        <v>167</v>
      </c>
      <c r="N46" s="264">
        <f>IF([1]median_raw!N43="","",[1]median_raw!N43)</f>
        <v>1300</v>
      </c>
      <c r="O46" s="264">
        <f>IF([1]median_raw!O43="","",[1]median_raw!O43)</f>
        <v>600</v>
      </c>
      <c r="P46" s="264">
        <f>IF([1]median_raw!P43="","",[1]median_raw!P43)</f>
        <v>200</v>
      </c>
      <c r="Q46" s="264">
        <f>IF([1]median_raw!Q43="","",[1]median_raw!Q43)</f>
        <v>2500</v>
      </c>
      <c r="R46" s="264">
        <f>IF([1]median_raw!R43="","",[1]median_raw!R43)</f>
        <v>5000</v>
      </c>
      <c r="S46" s="264">
        <f>IF([1]median_raw!S43="","",[1]median_raw!S43)</f>
        <v>6000</v>
      </c>
      <c r="T46" s="264">
        <f>IF([1]median_raw!T43="","",[1]median_raw!T43)</f>
        <v>1500</v>
      </c>
      <c r="U46" s="264">
        <f>IF([1]median_raw!U43="","",[1]median_raw!U43)</f>
        <v>500</v>
      </c>
      <c r="V46" s="264">
        <f>IF([1]median_raw!V43="","",[1]median_raw!V43)</f>
        <v>69</v>
      </c>
      <c r="W46" s="264">
        <f>IF([1]median_raw!W43="","",[1]median_raw!W43)</f>
        <v>15000</v>
      </c>
      <c r="X46" s="264" t="str">
        <f>IF([1]median_raw!X43="","",[1]median_raw!X43)</f>
        <v/>
      </c>
      <c r="Y46" s="264">
        <f>IF([1]median_raw!Y43="","",[1]median_raw!Y43)</f>
        <v>64</v>
      </c>
      <c r="Z46" s="264">
        <f>IF([1]median_raw!Z43="","",[1]median_raw!Z43)</f>
        <v>405</v>
      </c>
      <c r="AA46" s="264">
        <f>IF([1]median_raw!AA43="","",[1]median_raw!AA43)</f>
        <v>1.6875</v>
      </c>
      <c r="AB46" s="265" t="str">
        <f>IF([1]median_raw!AB43="","",[1]median_raw!AB43)</f>
        <v/>
      </c>
      <c r="AC46" s="265" t="str">
        <f>IF([1]median_raw!AC43="","",[1]median_raw!AC43)</f>
        <v/>
      </c>
      <c r="AD46" s="266" t="str">
        <f>IF([1]median_raw!AD43="","",[1]median_raw!AD43)</f>
        <v/>
      </c>
      <c r="AE46" s="265" t="str">
        <f>IF([1]median_raw!AE43="","",[1]median_raw!AE43)</f>
        <v/>
      </c>
      <c r="AF46" s="265" t="str">
        <f>IF([1]median_raw!AF43="","",[1]median_raw!AF43)</f>
        <v/>
      </c>
      <c r="AG46" s="264" t="str">
        <f>IF([1]median_raw!AG43="","",[1]median_raw!AG43)</f>
        <v/>
      </c>
      <c r="AH46" s="264">
        <f t="shared" si="2"/>
        <v>4587.5</v>
      </c>
      <c r="AI46" s="264">
        <f>IF(OR(AM46&lt;&gt;"T",AL46=0),"",IF(C46="","",
IF(INDEX($D$1:$AL46,ROW(),MATCH("Cereal",$D$1:$AL$1,0))="",INDEX($D$1:$AL$2,2,MATCH("Cereal",$D$1:$AL$1,0)),INDEX($D$1:$AL46,ROW(),MATCH("Cereal",$D$1:$AL$1,0)))*90
+IF(INDEX($D$1:$AL46,ROW(),MATCH("Beans",$D$1:$AL$1,0))="",INDEX($D$1:$AL$2,2,MATCH("Beans",$D$1:$AL$1,0)),INDEX($D$1:$AL46,ROW(),MATCH("Beans",$D$1:$AL$1,0)))*9
+IF(INDEX($D$1:$AL46,ROW(),MATCH("Cooking.oil",$D$1:$AL$1,0))="",INDEX($D$1:$AL$2,2,MATCH("Cooking.oil",$D$1:$AL$1,0)),INDEX($D$1:$AL46,ROW(),MATCH("Cooking.oil",$D$1:$AL$1,0)))*6
+IF(INDEX($D$1:$AL46,ROW(),MATCH("Salt",$D$1:$AL$1,0))="",INDEX($D$1:$AL$2,2,MATCH("Salt",$D$1:$AL$1,0)),INDEX($D$1:$AL46,ROW(),MATCH("Salt",$D$1:$AL$1,0)))*1
))</f>
        <v>33055</v>
      </c>
      <c r="AJ46" s="264">
        <f>IF(OR(AM46&lt;&gt;"T",AL46=0),"",IF(C46="","",AI46
+IF(INDEX($D$1:$AF46,ROW(),MATCH("Soap",$D$1:$AF$1,0))="",INDEX($D$1:$AF$2,2,MATCH("Soap",$D$1:$AF$1,0)),INDEX($D$1:$AF46,ROW(),MATCH("Soap",$D$1:$AF$1,0)))*6
+IF(INDEX($D$1:$AF46,ROW(),MATCH("Exercise.book",$D$1:$AF$1,0))="",INDEX($D$1:$AF$2,2,MATCH("Exercise.book",$D$1:$AF$1,0)),INDEX($D$1:$AF46,ROW(),MATCH("Exercise.book",$D$1:$AF$1,0)))*12
+IF(INDEX($D$1:$AF46,ROW(),MATCH("Charcoal",$D$1:$AF$1,0))="",INDEX($D$1:$AF$2,2,MATCH("Charcoal",$D$1:$AF$1,0)),INDEX($D$1:$AF46,ROW(),MATCH("Charcoal",$D$1:$AF$1,0)))*50
+IF(INDEX($D$1:$AF46,ROW(),MATCH("Milling.costs",$D$1:$AF$1,0))="",INDEX($D$1:$AF$2,2,MATCH("Milling.costs",$D$1:$AF$1,0)),INDEX($D$1:$AF46,ROW(),MATCH("Milling.costs",$D$1:$AF$1,0)))*30
+[1]Data_checks!AQ42*17
))</f>
        <v>41827</v>
      </c>
      <c r="AK46" s="264">
        <f t="shared" si="3"/>
        <v>1662.5</v>
      </c>
      <c r="AL46" s="267">
        <f t="shared" si="1"/>
        <v>234.5</v>
      </c>
      <c r="AM46" t="s">
        <v>5319</v>
      </c>
    </row>
    <row r="47" spans="1:39" x14ac:dyDescent="0.3">
      <c r="A47" s="263" t="str">
        <f>IF([1]median_raw!A44="","",[1]median_raw!A44)</f>
        <v>WesternBahrelGhazal</v>
      </c>
      <c r="B47" s="263" t="str">
        <f>IF([1]median_raw!B44="","",[1]median_raw!B44)</f>
        <v>Wau</v>
      </c>
      <c r="C47" s="263" t="str">
        <f>IF([1]median_raw!C44="","",[1]median_raw!C44)</f>
        <v>Wau Town</v>
      </c>
      <c r="D47" s="264">
        <f>IF([1]median_raw!D44="","",[1]median_raw!D44)</f>
        <v>275</v>
      </c>
      <c r="E47" s="264">
        <f>IF([1]median_raw!E44="","",[1]median_raw!E44)</f>
        <v>200</v>
      </c>
      <c r="F47" s="264">
        <f>IF([1]median_raw!F44="","",[1]median_raw!F44)</f>
        <v>500</v>
      </c>
      <c r="G47" s="264">
        <f>IF([1]median_raw!G44="","",[1]median_raw!G44)</f>
        <v>550</v>
      </c>
      <c r="H47" s="264">
        <f>IF([1]median_raw!H44="","",[1]median_raw!H44)</f>
        <v>200</v>
      </c>
      <c r="I47" s="264">
        <f>IF([1]median_raw!I44="","",[1]median_raw!I44)</f>
        <v>800</v>
      </c>
      <c r="J47" s="264">
        <f>IF([1]median_raw!J44="","",[1]median_raw!J44)</f>
        <v>500</v>
      </c>
      <c r="K47" s="264">
        <f>IF([1]median_raw!K44="","",[1]median_raw!K44)</f>
        <v>250</v>
      </c>
      <c r="L47" s="264">
        <f>IF([1]median_raw!L44="","",[1]median_raw!L44)</f>
        <v>1000</v>
      </c>
      <c r="M47" s="264">
        <f>IF([1]median_raw!M44="","",[1]median_raw!M44)</f>
        <v>167</v>
      </c>
      <c r="N47" s="264">
        <f>IF([1]median_raw!N44="","",[1]median_raw!N44)</f>
        <v>1000</v>
      </c>
      <c r="O47" s="264">
        <f>IF([1]median_raw!O44="","",[1]median_raw!O44)</f>
        <v>2000</v>
      </c>
      <c r="P47" s="264">
        <f>IF([1]median_raw!P44="","",[1]median_raw!P44)</f>
        <v>500</v>
      </c>
      <c r="Q47" s="264">
        <f>IF([1]median_raw!Q44="","",[1]median_raw!Q44)</f>
        <v>7000</v>
      </c>
      <c r="R47" s="264">
        <f>IF([1]median_raw!R44="","",[1]median_raw!R44)</f>
        <v>5000</v>
      </c>
      <c r="S47" s="264">
        <f>IF([1]median_raw!S44="","",[1]median_raw!S44)</f>
        <v>6750</v>
      </c>
      <c r="T47" s="264">
        <f>IF([1]median_raw!T44="","",[1]median_raw!T44)</f>
        <v>2000</v>
      </c>
      <c r="U47" s="264">
        <f>IF([1]median_raw!U44="","",[1]median_raw!U44)</f>
        <v>1000</v>
      </c>
      <c r="V47" s="264">
        <f>IF([1]median_raw!V44="","",[1]median_raw!V44)</f>
        <v>130.5</v>
      </c>
      <c r="W47" s="264">
        <f>IF([1]median_raw!W44="","",[1]median_raw!W44)</f>
        <v>18000</v>
      </c>
      <c r="X47" s="264" t="str">
        <f>IF([1]median_raw!X44="","",[1]median_raw!X44)</f>
        <v/>
      </c>
      <c r="Y47" s="264">
        <f>IF([1]median_raw!Y44="","",[1]median_raw!Y44)</f>
        <v>71.5</v>
      </c>
      <c r="Z47" s="264">
        <f>IF([1]median_raw!Z44="","",[1]median_raw!Z44)</f>
        <v>441.25</v>
      </c>
      <c r="AA47" s="264" t="str">
        <f>IF([1]median_raw!AA44="","",[1]median_raw!AA44)</f>
        <v/>
      </c>
      <c r="AB47" s="265" t="str">
        <f>IF([1]median_raw!AB44="","",[1]median_raw!AB44)</f>
        <v/>
      </c>
      <c r="AC47" s="265" t="str">
        <f>IF([1]median_raw!AC44="","",[1]median_raw!AC44)</f>
        <v/>
      </c>
      <c r="AD47" s="266" t="str">
        <f>IF([1]median_raw!AD44="","",[1]median_raw!AD44)</f>
        <v/>
      </c>
      <c r="AE47" s="265" t="str">
        <f>IF([1]median_raw!AE44="","",[1]median_raw!AE44)</f>
        <v/>
      </c>
      <c r="AF47" s="265" t="str">
        <f>IF([1]median_raw!AF44="","",[1]median_raw!AF44)</f>
        <v/>
      </c>
      <c r="AG47" s="265" t="str">
        <f>IF([1]median_raw!AG44="","",[1]median_raw!AG44)</f>
        <v/>
      </c>
      <c r="AH47" s="264">
        <f t="shared" si="2"/>
        <v>4275</v>
      </c>
      <c r="AI47" s="264">
        <f>IF(OR(AM47&lt;&gt;"T",AL47=0),"",IF(C47="","",
IF(INDEX($D$1:$AL47,ROW(),MATCH("Cereal",$D$1:$AL$1,0))="",INDEX($D$1:$AL$2,2,MATCH("Cereal",$D$1:$AL$1,0)),INDEX($D$1:$AL47,ROW(),MATCH("Cereal",$D$1:$AL$1,0)))*90
+IF(INDEX($D$1:$AL47,ROW(),MATCH("Beans",$D$1:$AL$1,0))="",INDEX($D$1:$AL$2,2,MATCH("Beans",$D$1:$AL$1,0)),INDEX($D$1:$AL47,ROW(),MATCH("Beans",$D$1:$AL$1,0)))*9
+IF(INDEX($D$1:$AL47,ROW(),MATCH("Cooking.oil",$D$1:$AL$1,0))="",INDEX($D$1:$AL$2,2,MATCH("Cooking.oil",$D$1:$AL$1,0)),INDEX($D$1:$AL47,ROW(),MATCH("Cooking.oil",$D$1:$AL$1,0)))*6
+IF(INDEX($D$1:$AL47,ROW(),MATCH("Salt",$D$1:$AL$1,0))="",INDEX($D$1:$AL$2,2,MATCH("Salt",$D$1:$AL$1,0)),INDEX($D$1:$AL47,ROW(),MATCH("Salt",$D$1:$AL$1,0)))*1
))</f>
        <v>38200</v>
      </c>
      <c r="AJ47" s="264">
        <f>IF(OR(AM47&lt;&gt;"T",AL47=0),"",IF(C47="","",AI47
+IF(INDEX($D$1:$AF47,ROW(),MATCH("Soap",$D$1:$AF$1,0))="",INDEX($D$1:$AF$2,2,MATCH("Soap",$D$1:$AF$1,0)),INDEX($D$1:$AF47,ROW(),MATCH("Soap",$D$1:$AF$1,0)))*6
+IF(INDEX($D$1:$AF47,ROW(),MATCH("Exercise.book",$D$1:$AF$1,0))="",INDEX($D$1:$AF$2,2,MATCH("Exercise.book",$D$1:$AF$1,0)),INDEX($D$1:$AF47,ROW(),MATCH("Exercise.book",$D$1:$AF$1,0)))*12
+IF(INDEX($D$1:$AF47,ROW(),MATCH("Charcoal",$D$1:$AF$1,0))="",INDEX($D$1:$AF$2,2,MATCH("Charcoal",$D$1:$AF$1,0)),INDEX($D$1:$AF47,ROW(),MATCH("Charcoal",$D$1:$AF$1,0)))*50
+IF(INDEX($D$1:$AF47,ROW(),MATCH("Milling.costs",$D$1:$AF$1,0))="",INDEX($D$1:$AF$2,2,MATCH("Milling.costs",$D$1:$AF$1,0)),INDEX($D$1:$AF47,ROW(),MATCH("Milling.costs",$D$1:$AF$1,0)))*30
+[1]Data_checks!AQ43*17
))</f>
        <v>53872</v>
      </c>
      <c r="AK47" s="264">
        <f t="shared" si="3"/>
        <v>1692</v>
      </c>
      <c r="AL47" s="267">
        <f t="shared" si="1"/>
        <v>275</v>
      </c>
      <c r="AM47" t="s">
        <v>5319</v>
      </c>
    </row>
    <row r="48" spans="1:39" x14ac:dyDescent="0.3">
      <c r="A48" s="263" t="str">
        <f>IF([1]median_raw!A45="","",[1]median_raw!A45)</f>
        <v>WesternEquatoria</v>
      </c>
      <c r="B48" s="263" t="str">
        <f>IF([1]median_raw!B45="","",[1]median_raw!B45)</f>
        <v>Maridi</v>
      </c>
      <c r="C48" s="263" t="str">
        <f>IF([1]median_raw!C45="","",[1]median_raw!C45)</f>
        <v>Maridi Town</v>
      </c>
      <c r="D48" s="264">
        <f>IF([1]median_raw!D45="","",[1]median_raw!D45)</f>
        <v>88</v>
      </c>
      <c r="E48" s="264">
        <f>IF([1]median_raw!E45="","",[1]median_raw!E45)</f>
        <v>102</v>
      </c>
      <c r="F48" s="264">
        <f>IF([1]median_raw!F45="","",[1]median_raw!F45)</f>
        <v>929.5</v>
      </c>
      <c r="G48" s="264">
        <f>IF([1]median_raw!G45="","",[1]median_raw!G45)</f>
        <v>653.5</v>
      </c>
      <c r="H48" s="264">
        <f>IF([1]median_raw!H45="","",[1]median_raw!H45)</f>
        <v>712</v>
      </c>
      <c r="I48" s="264">
        <f>IF([1]median_raw!I45="","",[1]median_raw!I45)</f>
        <v>743</v>
      </c>
      <c r="J48" s="264">
        <f>IF([1]median_raw!J45="","",[1]median_raw!J45)</f>
        <v>516.5</v>
      </c>
      <c r="K48" s="264">
        <f>IF([1]median_raw!K45="","",[1]median_raw!K45)</f>
        <v>173</v>
      </c>
      <c r="L48" s="264">
        <f>IF([1]median_raw!L45="","",[1]median_raw!L45)</f>
        <v>500</v>
      </c>
      <c r="M48" s="264">
        <f>IF([1]median_raw!M45="","",[1]median_raw!M45)</f>
        <v>117</v>
      </c>
      <c r="N48" s="264">
        <f>IF([1]median_raw!N45="","",[1]median_raw!N45)</f>
        <v>725</v>
      </c>
      <c r="O48" s="264">
        <f>IF([1]median_raw!O45="","",[1]median_raw!O45)</f>
        <v>3250</v>
      </c>
      <c r="P48" s="264">
        <f>IF([1]median_raw!P45="","",[1]median_raw!P45)</f>
        <v>150</v>
      </c>
      <c r="Q48" s="264">
        <f>IF([1]median_raw!Q45="","",[1]median_raw!Q45)</f>
        <v>5000</v>
      </c>
      <c r="R48" s="264">
        <f>IF([1]median_raw!R45="","",[1]median_raw!R45)</f>
        <v>6900</v>
      </c>
      <c r="S48" s="264">
        <f>IF([1]median_raw!S45="","",[1]median_raw!S45)</f>
        <v>7500</v>
      </c>
      <c r="T48" s="264" t="str">
        <f>IF([1]median_raw!T45="","",[1]median_raw!T45)</f>
        <v/>
      </c>
      <c r="U48" s="264">
        <f>IF([1]median_raw!U45="","",[1]median_raw!U45)</f>
        <v>600</v>
      </c>
      <c r="V48" s="264">
        <f>IF([1]median_raw!V45="","",[1]median_raw!V45)</f>
        <v>116</v>
      </c>
      <c r="W48" s="264">
        <f>IF([1]median_raw!W45="","",[1]median_raw!W45)</f>
        <v>20500</v>
      </c>
      <c r="X48" s="264" t="str">
        <f>IF([1]median_raw!X45="","",[1]median_raw!X45)</f>
        <v/>
      </c>
      <c r="Y48" s="264">
        <f>IF([1]median_raw!Y45="","",[1]median_raw!Y45)</f>
        <v>25</v>
      </c>
      <c r="Z48" s="264">
        <f>IF([1]median_raw!Z45="","",[1]median_raw!Z45)</f>
        <v>436.25</v>
      </c>
      <c r="AA48" s="264" t="str">
        <f>IF([1]median_raw!AA45="","",[1]median_raw!AA45)</f>
        <v/>
      </c>
      <c r="AB48" s="265" t="str">
        <f>IF([1]median_raw!AB45="","",[1]median_raw!AB45)</f>
        <v/>
      </c>
      <c r="AC48" s="265" t="str">
        <f>IF([1]median_raw!AC45="","",[1]median_raw!AC45)</f>
        <v/>
      </c>
      <c r="AD48" s="266" t="str">
        <f>IF([1]median_raw!AD45="","",[1]median_raw!AD45)</f>
        <v/>
      </c>
      <c r="AE48" s="265" t="str">
        <f>IF([1]median_raw!AE45="","",[1]median_raw!AE45)</f>
        <v/>
      </c>
      <c r="AF48" s="265" t="str">
        <f>IF([1]median_raw!AF45="","",[1]median_raw!AF45)</f>
        <v/>
      </c>
      <c r="AG48" s="265" t="str">
        <f>IF([1]median_raw!AG45="","",[1]median_raw!AG45)</f>
        <v/>
      </c>
      <c r="AH48" s="264">
        <f t="shared" si="2"/>
        <v>4417.5</v>
      </c>
      <c r="AI48" s="264">
        <f>IF(OR(AM48&lt;&gt;"T",AL48=0),"",IF(C48="","",
IF(INDEX($D$1:$AL48,ROW(),MATCH("Cereal",$D$1:$AL$1,0))="",INDEX($D$1:$AL$2,2,MATCH("Cereal",$D$1:$AL$1,0)),INDEX($D$1:$AL48,ROW(),MATCH("Cereal",$D$1:$AL$1,0)))*90
+IF(INDEX($D$1:$AL48,ROW(),MATCH("Beans",$D$1:$AL$1,0))="",INDEX($D$1:$AL$2,2,MATCH("Beans",$D$1:$AL$1,0)),INDEX($D$1:$AL48,ROW(),MATCH("Beans",$D$1:$AL$1,0)))*9
+IF(INDEX($D$1:$AL48,ROW(),MATCH("Cooking.oil",$D$1:$AL$1,0))="",INDEX($D$1:$AL$2,2,MATCH("Cooking.oil",$D$1:$AL$1,0)),INDEX($D$1:$AL48,ROW(),MATCH("Cooking.oil",$D$1:$AL$1,0)))*6
+IF(INDEX($D$1:$AL48,ROW(),MATCH("Salt",$D$1:$AL$1,0))="",INDEX($D$1:$AL$2,2,MATCH("Salt",$D$1:$AL$1,0)),INDEX($D$1:$AL48,ROW(),MATCH("Salt",$D$1:$AL$1,0)))*1
))</f>
        <v>19040</v>
      </c>
      <c r="AJ48" s="264">
        <f>IF(OR(AM48&lt;&gt;"T",AL48=0),"",IF(C48="","",AI48
+IF(INDEX($D$1:$AF48,ROW(),MATCH("Soap",$D$1:$AF$1,0))="",INDEX($D$1:$AF$2,2,MATCH("Soap",$D$1:$AF$1,0)),INDEX($D$1:$AF48,ROW(),MATCH("Soap",$D$1:$AF$1,0)))*6
+IF(INDEX($D$1:$AF48,ROW(),MATCH("Exercise.book",$D$1:$AF$1,0))="",INDEX($D$1:$AF$2,2,MATCH("Exercise.book",$D$1:$AF$1,0)),INDEX($D$1:$AF48,ROW(),MATCH("Exercise.book",$D$1:$AF$1,0)))*12
+IF(INDEX($D$1:$AF48,ROW(),MATCH("Charcoal",$D$1:$AF$1,0))="",INDEX($D$1:$AF$2,2,MATCH("Charcoal",$D$1:$AF$1,0)),INDEX($D$1:$AF48,ROW(),MATCH("Charcoal",$D$1:$AF$1,0)))*50
+IF(INDEX($D$1:$AF48,ROW(),MATCH("Milling.costs",$D$1:$AF$1,0))="",INDEX($D$1:$AF$2,2,MATCH("Milling.costs",$D$1:$AF$1,0)),INDEX($D$1:$AF48,ROW(),MATCH("Milling.costs",$D$1:$AF$1,0)))*30
+[1]Data_checks!AQ44*17
))</f>
        <v>28092</v>
      </c>
      <c r="AK48" s="264">
        <f t="shared" si="3"/>
        <v>1477</v>
      </c>
      <c r="AL48" s="267">
        <f t="shared" si="1"/>
        <v>102</v>
      </c>
      <c r="AM48" t="s">
        <v>5319</v>
      </c>
    </row>
    <row r="49" spans="1:41" x14ac:dyDescent="0.3">
      <c r="A49" s="263" t="str">
        <f>IF([1]median_raw!A46="","",[1]median_raw!A46)</f>
        <v>WesternEquatoria</v>
      </c>
      <c r="B49" s="263" t="str">
        <f>IF([1]median_raw!B46="","",[1]median_raw!B46)</f>
        <v>MundriEast</v>
      </c>
      <c r="C49" s="263" t="str">
        <f>IF([1]median_raw!C46="","",[1]median_raw!C46)</f>
        <v>Lui</v>
      </c>
      <c r="D49" s="264">
        <f>IF([1]median_raw!D46="","",[1]median_raw!D46)</f>
        <v>177</v>
      </c>
      <c r="E49" s="264">
        <f>IF([1]median_raw!E46="","",[1]median_raw!E46)</f>
        <v>389</v>
      </c>
      <c r="F49" s="264">
        <f>IF([1]median_raw!F46="","",[1]median_raw!F46)</f>
        <v>1408</v>
      </c>
      <c r="G49" s="264">
        <f>IF([1]median_raw!G46="","",[1]median_raw!G46)</f>
        <v>600</v>
      </c>
      <c r="H49" s="264">
        <f>IF([1]median_raw!H46="","",[1]median_raw!H46)</f>
        <v>698</v>
      </c>
      <c r="I49" s="264">
        <f>IF([1]median_raw!I46="","",[1]median_raw!I46)</f>
        <v>500</v>
      </c>
      <c r="J49" s="264">
        <f>IF([1]median_raw!J46="","",[1]median_raw!J46)</f>
        <v>500</v>
      </c>
      <c r="K49" s="264">
        <f>IF([1]median_raw!K46="","",[1]median_raw!K46)</f>
        <v>350</v>
      </c>
      <c r="L49" s="264">
        <f>IF([1]median_raw!L46="","",[1]median_raw!L46)</f>
        <v>1100</v>
      </c>
      <c r="M49" s="264">
        <f>IF([1]median_raw!M46="","",[1]median_raw!M46)</f>
        <v>100</v>
      </c>
      <c r="N49" s="264">
        <f>IF([1]median_raw!N46="","",[1]median_raw!N46)</f>
        <v>1000</v>
      </c>
      <c r="O49" s="264">
        <f>IF([1]median_raw!O46="","",[1]median_raw!O46)</f>
        <v>3800</v>
      </c>
      <c r="P49" s="264">
        <f>IF([1]median_raw!P46="","",[1]median_raw!P46)</f>
        <v>500</v>
      </c>
      <c r="Q49" s="264">
        <f>IF([1]median_raw!Q46="","",[1]median_raw!Q46)</f>
        <v>8750</v>
      </c>
      <c r="R49" s="264">
        <f>IF([1]median_raw!R46="","",[1]median_raw!R46)</f>
        <v>4000</v>
      </c>
      <c r="S49" s="264">
        <f>IF([1]median_raw!S46="","",[1]median_raw!S46)</f>
        <v>12000</v>
      </c>
      <c r="T49" s="264">
        <f>IF([1]median_raw!T46="","",[1]median_raw!T46)</f>
        <v>500</v>
      </c>
      <c r="U49" s="264">
        <f>IF([1]median_raw!U46="","",[1]median_raw!U46)</f>
        <v>500</v>
      </c>
      <c r="V49" s="264">
        <f>IF([1]median_raw!V46="","",[1]median_raw!V46)</f>
        <v>116</v>
      </c>
      <c r="W49" s="264">
        <f>IF([1]median_raw!W46="","",[1]median_raw!W46)</f>
        <v>48000</v>
      </c>
      <c r="X49" s="264" t="str">
        <f>IF([1]median_raw!X46="","",[1]median_raw!X46)</f>
        <v/>
      </c>
      <c r="Y49" s="264">
        <f>IF([1]median_raw!Y46="","",[1]median_raw!Y46)</f>
        <v>12.5</v>
      </c>
      <c r="Z49" s="264" t="str">
        <f>IF([1]median_raw!Z46="","",[1]median_raw!Z46)</f>
        <v/>
      </c>
      <c r="AA49" s="264" t="str">
        <f>IF([1]median_raw!AA46="","",[1]median_raw!AA46)</f>
        <v/>
      </c>
      <c r="AB49" s="265" t="str">
        <f>IF([1]median_raw!AB46="","",[1]median_raw!AB46)</f>
        <v/>
      </c>
      <c r="AC49" s="265" t="str">
        <f>IF([1]median_raw!AC46="","",[1]median_raw!AC46)</f>
        <v/>
      </c>
      <c r="AD49" s="266" t="str">
        <f>IF([1]median_raw!AD46="","",[1]median_raw!AD46)</f>
        <v/>
      </c>
      <c r="AE49" s="265" t="str">
        <f>IF([1]median_raw!AE46="","",[1]median_raw!AE46)</f>
        <v/>
      </c>
      <c r="AF49" s="265" t="str">
        <f>IF([1]median_raw!AF46="","",[1]median_raw!AF46)</f>
        <v/>
      </c>
      <c r="AG49" s="265" t="str">
        <f>IF([1]median_raw!AG46="","",[1]median_raw!AG46)</f>
        <v/>
      </c>
      <c r="AH49" s="264">
        <f t="shared" si="2"/>
        <v>5722</v>
      </c>
      <c r="AI49" s="264">
        <f>IF(OR(AM49&lt;&gt;"T",AL49=0),"",IF(C49="","",
IF(INDEX($D$1:$AL49,ROW(),MATCH("Cereal",$D$1:$AL$1,0))="",INDEX($D$1:$AL$2,2,MATCH("Cereal",$D$1:$AL$1,0)),INDEX($D$1:$AL49,ROW(),MATCH("Cereal",$D$1:$AL$1,0)))*90
+IF(INDEX($D$1:$AL49,ROW(),MATCH("Beans",$D$1:$AL$1,0))="",INDEX($D$1:$AL$2,2,MATCH("Beans",$D$1:$AL$1,0)),INDEX($D$1:$AL49,ROW(),MATCH("Beans",$D$1:$AL$1,0)))*9
+IF(INDEX($D$1:$AL49,ROW(),MATCH("Cooking.oil",$D$1:$AL$1,0))="",INDEX($D$1:$AL$2,2,MATCH("Cooking.oil",$D$1:$AL$1,0)),INDEX($D$1:$AL49,ROW(),MATCH("Cooking.oil",$D$1:$AL$1,0)))*6
+IF(INDEX($D$1:$AL49,ROW(),MATCH("Salt",$D$1:$AL$1,0))="",INDEX($D$1:$AL$2,2,MATCH("Salt",$D$1:$AL$1,0)),INDEX($D$1:$AL49,ROW(),MATCH("Salt",$D$1:$AL$1,0)))*1
))</f>
        <v>46460</v>
      </c>
      <c r="AJ49" s="264">
        <f>IF(OR(AM49&lt;&gt;"T",AL49=0),"",IF(C49="","",AI49
+IF(INDEX($D$1:$AF49,ROW(),MATCH("Soap",$D$1:$AF$1,0))="",INDEX($D$1:$AF$2,2,MATCH("Soap",$D$1:$AF$1,0)),INDEX($D$1:$AF49,ROW(),MATCH("Soap",$D$1:$AF$1,0)))*6
+IF(INDEX($D$1:$AF49,ROW(),MATCH("Exercise.book",$D$1:$AF$1,0))="",INDEX($D$1:$AF$2,2,MATCH("Exercise.book",$D$1:$AF$1,0)),INDEX($D$1:$AF49,ROW(),MATCH("Exercise.book",$D$1:$AF$1,0)))*12
+IF(INDEX($D$1:$AF49,ROW(),MATCH("Charcoal",$D$1:$AF$1,0))="",INDEX($D$1:$AF$2,2,MATCH("Charcoal",$D$1:$AF$1,0)),INDEX($D$1:$AF49,ROW(),MATCH("Charcoal",$D$1:$AF$1,0)))*50
+IF(INDEX($D$1:$AF49,ROW(),MATCH("Milling.costs",$D$1:$AF$1,0))="",INDEX($D$1:$AF$2,2,MATCH("Milling.costs",$D$1:$AF$1,0)),INDEX($D$1:$AF49,ROW(),MATCH("Milling.costs",$D$1:$AF$1,0)))*30
+[1]Data_checks!AQ45*17
))</f>
        <v>59235</v>
      </c>
      <c r="AK49" s="264">
        <f t="shared" si="3"/>
        <v>1766</v>
      </c>
      <c r="AL49" s="267">
        <f t="shared" si="1"/>
        <v>389</v>
      </c>
      <c r="AM49" t="s">
        <v>5319</v>
      </c>
    </row>
    <row r="50" spans="1:41" x14ac:dyDescent="0.3">
      <c r="A50" s="263" t="str">
        <f>IF([1]median_raw!A47="","",[1]median_raw!A47)</f>
        <v>WesternEquatoria</v>
      </c>
      <c r="B50" s="263" t="str">
        <f>IF([1]median_raw!B47="","",[1]median_raw!B47)</f>
        <v>MundriWest</v>
      </c>
      <c r="C50" s="263" t="str">
        <f>IF([1]median_raw!C47="","",[1]median_raw!C47)</f>
        <v>Mundri Town</v>
      </c>
      <c r="D50" s="264">
        <f>IF([1]median_raw!D47="","",[1]median_raw!D47)</f>
        <v>255</v>
      </c>
      <c r="E50" s="264">
        <f>IF([1]median_raw!E47="","",[1]median_raw!E47)</f>
        <v>251</v>
      </c>
      <c r="F50" s="264">
        <f>IF([1]median_raw!F47="","",[1]median_raw!F47)</f>
        <v>704</v>
      </c>
      <c r="G50" s="264">
        <f>IF([1]median_raw!G47="","",[1]median_raw!G47)</f>
        <v>600</v>
      </c>
      <c r="H50" s="264">
        <f>IF([1]median_raw!H47="","",[1]median_raw!H47)</f>
        <v>698</v>
      </c>
      <c r="I50" s="264">
        <f>IF([1]median_raw!I47="","",[1]median_raw!I47)</f>
        <v>500</v>
      </c>
      <c r="J50" s="264">
        <f>IF([1]median_raw!J47="","",[1]median_raw!J47)</f>
        <v>400</v>
      </c>
      <c r="K50" s="264">
        <f>IF([1]median_raw!K47="","",[1]median_raw!K47)</f>
        <v>200</v>
      </c>
      <c r="L50" s="264">
        <f>IF([1]median_raw!L47="","",[1]median_raw!L47)</f>
        <v>1000</v>
      </c>
      <c r="M50" s="264">
        <f>IF([1]median_raw!M47="","",[1]median_raw!M47)</f>
        <v>100</v>
      </c>
      <c r="N50" s="264">
        <f>IF([1]median_raw!N47="","",[1]median_raw!N47)</f>
        <v>900</v>
      </c>
      <c r="O50" s="264">
        <f>IF([1]median_raw!O47="","",[1]median_raw!O47)</f>
        <v>3000</v>
      </c>
      <c r="P50" s="264">
        <f>IF([1]median_raw!P47="","",[1]median_raw!P47)</f>
        <v>500</v>
      </c>
      <c r="Q50" s="264">
        <f>IF([1]median_raw!Q47="","",[1]median_raw!Q47)</f>
        <v>7550</v>
      </c>
      <c r="R50" s="264">
        <f>IF([1]median_raw!R47="","",[1]median_raw!R47)</f>
        <v>3800</v>
      </c>
      <c r="S50" s="264">
        <f>IF([1]median_raw!S47="","",[1]median_raw!S47)</f>
        <v>12250</v>
      </c>
      <c r="T50" s="264">
        <f>IF([1]median_raw!T47="","",[1]median_raw!T47)</f>
        <v>675</v>
      </c>
      <c r="U50" s="264">
        <f>IF([1]median_raw!U47="","",[1]median_raw!U47)</f>
        <v>1200</v>
      </c>
      <c r="V50" s="264">
        <f>IF([1]median_raw!V47="","",[1]median_raw!V47)</f>
        <v>116</v>
      </c>
      <c r="W50" s="264">
        <f>IF([1]median_raw!W47="","",[1]median_raw!W47)</f>
        <v>40000</v>
      </c>
      <c r="X50" s="264" t="str">
        <f>IF([1]median_raw!X47="","",[1]median_raw!X47)</f>
        <v/>
      </c>
      <c r="Y50" s="264">
        <f>IF([1]median_raw!Y47="","",[1]median_raw!Y47)</f>
        <v>20</v>
      </c>
      <c r="Z50" s="264" t="str">
        <f>IF([1]median_raw!Z47="","",[1]median_raw!Z47)</f>
        <v/>
      </c>
      <c r="AA50" s="264" t="str">
        <f>IF([1]median_raw!AA47="","",[1]median_raw!AA47)</f>
        <v/>
      </c>
      <c r="AB50" s="265" t="str">
        <f>IF([1]median_raw!AB47="","",[1]median_raw!AB47)</f>
        <v/>
      </c>
      <c r="AC50" s="265" t="str">
        <f>IF([1]median_raw!AC47="","",[1]median_raw!AC47)</f>
        <v/>
      </c>
      <c r="AD50" s="266" t="str">
        <f>IF([1]median_raw!AD47="","",[1]median_raw!AD47)</f>
        <v/>
      </c>
      <c r="AE50" s="265" t="str">
        <f>IF([1]median_raw!AE47="","",[1]median_raw!AE47)</f>
        <v/>
      </c>
      <c r="AF50" s="265" t="str">
        <f>IF([1]median_raw!AF47="","",[1]median_raw!AF47)</f>
        <v/>
      </c>
      <c r="AG50" s="265" t="str">
        <f>IF([1]median_raw!AG47="","",[1]median_raw!AG47)</f>
        <v/>
      </c>
      <c r="AH50" s="264">
        <f t="shared" si="2"/>
        <v>4608</v>
      </c>
      <c r="AI50" s="264">
        <f>IF(OR(AM50&lt;&gt;"T",AL50=0),"",IF(C50="","",
IF(INDEX($D$1:$AL50,ROW(),MATCH("Cereal",$D$1:$AL$1,0))="",INDEX($D$1:$AL$2,2,MATCH("Cereal",$D$1:$AL$1,0)),INDEX($D$1:$AL50,ROW(),MATCH("Cereal",$D$1:$AL$1,0)))*90
+IF(INDEX($D$1:$AL50,ROW(),MATCH("Beans",$D$1:$AL$1,0))="",INDEX($D$1:$AL$2,2,MATCH("Beans",$D$1:$AL$1,0)),INDEX($D$1:$AL50,ROW(),MATCH("Beans",$D$1:$AL$1,0)))*9
+IF(INDEX($D$1:$AL50,ROW(),MATCH("Cooking.oil",$D$1:$AL$1,0))="",INDEX($D$1:$AL$2,2,MATCH("Cooking.oil",$D$1:$AL$1,0)),INDEX($D$1:$AL50,ROW(),MATCH("Cooking.oil",$D$1:$AL$1,0)))*6
+IF(INDEX($D$1:$AL50,ROW(),MATCH("Salt",$D$1:$AL$1,0))="",INDEX($D$1:$AL$2,2,MATCH("Salt",$D$1:$AL$1,0)),INDEX($D$1:$AL50,ROW(),MATCH("Salt",$D$1:$AL$1,0)))*1
))</f>
        <v>33290</v>
      </c>
      <c r="AJ50" s="264">
        <f>IF(OR(AM50&lt;&gt;"T",AL50=0),"",IF(C50="","",AI50
+IF(INDEX($D$1:$AF50,ROW(),MATCH("Soap",$D$1:$AF$1,0))="",INDEX($D$1:$AF$2,2,MATCH("Soap",$D$1:$AF$1,0)),INDEX($D$1:$AF50,ROW(),MATCH("Soap",$D$1:$AF$1,0)))*6
+IF(INDEX($D$1:$AF50,ROW(),MATCH("Exercise.book",$D$1:$AF$1,0))="",INDEX($D$1:$AF$2,2,MATCH("Exercise.book",$D$1:$AF$1,0)),INDEX($D$1:$AF50,ROW(),MATCH("Exercise.book",$D$1:$AF$1,0)))*12
+IF(INDEX($D$1:$AF50,ROW(),MATCH("Charcoal",$D$1:$AF$1,0))="",INDEX($D$1:$AF$2,2,MATCH("Charcoal",$D$1:$AF$1,0)),INDEX($D$1:$AF50,ROW(),MATCH("Charcoal",$D$1:$AF$1,0)))*50
+IF(INDEX($D$1:$AF50,ROW(),MATCH("Milling.costs",$D$1:$AF$1,0))="",INDEX($D$1:$AF$2,2,MATCH("Milling.costs",$D$1:$AF$1,0)),INDEX($D$1:$AF50,ROW(),MATCH("Milling.costs",$D$1:$AF$1,0)))*30
+[1]Data_checks!AQ46*17
))</f>
        <v>46290</v>
      </c>
      <c r="AK50" s="264">
        <f t="shared" si="3"/>
        <v>1606</v>
      </c>
      <c r="AL50" s="267">
        <f t="shared" si="1"/>
        <v>251</v>
      </c>
      <c r="AM50" t="s">
        <v>5319</v>
      </c>
      <c r="AO50" s="279"/>
    </row>
    <row r="51" spans="1:41" x14ac:dyDescent="0.3">
      <c r="A51" s="263" t="str">
        <f>IF([1]median_raw!A48="","",[1]median_raw!A48)</f>
        <v>WesternEquatoria</v>
      </c>
      <c r="B51" s="263" t="str">
        <f>IF([1]median_raw!B48="","",[1]median_raw!B48)</f>
        <v>Yambio</v>
      </c>
      <c r="C51" s="263" t="str">
        <f>IF([1]median_raw!C48="","",[1]median_raw!C48)</f>
        <v>Yambio Town</v>
      </c>
      <c r="D51" s="264" t="str">
        <f>IF([1]median_raw!D48="","",[1]median_raw!D48)</f>
        <v/>
      </c>
      <c r="E51" s="264">
        <f>IF([1]median_raw!E48="","",[1]median_raw!E48)</f>
        <v>130</v>
      </c>
      <c r="F51" s="264">
        <f>IF([1]median_raw!F48="","",[1]median_raw!F48)</f>
        <v>475</v>
      </c>
      <c r="G51" s="264">
        <f>IF([1]median_raw!G48="","",[1]median_raw!G48)</f>
        <v>450</v>
      </c>
      <c r="H51" s="264">
        <f>IF([1]median_raw!H48="","",[1]median_raw!H48)</f>
        <v>559</v>
      </c>
      <c r="I51" s="264">
        <f>IF([1]median_raw!I48="","",[1]median_raw!I48)</f>
        <v>443</v>
      </c>
      <c r="J51" s="264">
        <f>IF([1]median_raw!J48="","",[1]median_raw!J48)</f>
        <v>430</v>
      </c>
      <c r="K51" s="264">
        <f>IF([1]median_raw!K48="","",[1]median_raw!K48)</f>
        <v>200</v>
      </c>
      <c r="L51" s="264">
        <f>IF([1]median_raw!L48="","",[1]median_raw!L48)</f>
        <v>667</v>
      </c>
      <c r="M51" s="264" t="str">
        <f>IF([1]median_raw!M48="","",[1]median_raw!M48)</f>
        <v/>
      </c>
      <c r="N51" s="264">
        <f>IF([1]median_raw!N48="","",[1]median_raw!N48)</f>
        <v>1500</v>
      </c>
      <c r="O51" s="264">
        <f>IF([1]median_raw!O48="","",[1]median_raw!O48)</f>
        <v>5000</v>
      </c>
      <c r="P51" s="264">
        <f>IF([1]median_raw!P48="","",[1]median_raw!P48)</f>
        <v>200</v>
      </c>
      <c r="Q51" s="264">
        <f>IF([1]median_raw!Q48="","",[1]median_raw!Q48)</f>
        <v>3500</v>
      </c>
      <c r="R51" s="264">
        <f>IF([1]median_raw!R48="","",[1]median_raw!R48)</f>
        <v>6250</v>
      </c>
      <c r="S51" s="264">
        <f>IF([1]median_raw!S48="","",[1]median_raw!S48)</f>
        <v>8000</v>
      </c>
      <c r="T51" s="264">
        <f>IF([1]median_raw!T48="","",[1]median_raw!T48)</f>
        <v>1500</v>
      </c>
      <c r="U51" s="264">
        <f>IF([1]median_raw!U48="","",[1]median_raw!U48)</f>
        <v>625</v>
      </c>
      <c r="V51" s="264">
        <f>IF([1]median_raw!V48="","",[1]median_raw!V48)</f>
        <v>103</v>
      </c>
      <c r="W51" s="264">
        <f>IF([1]median_raw!W48="","",[1]median_raw!W48)</f>
        <v>45000</v>
      </c>
      <c r="X51" s="264" t="str">
        <f>IF([1]median_raw!X48="","",[1]median_raw!X48)</f>
        <v/>
      </c>
      <c r="Y51" s="264">
        <f>IF([1]median_raw!Y48="","",[1]median_raw!Y48)</f>
        <v>57</v>
      </c>
      <c r="Z51" s="264">
        <f>IF([1]median_raw!Z48="","",[1]median_raw!Z48)</f>
        <v>437.5</v>
      </c>
      <c r="AA51" s="264" t="str">
        <f>IF([1]median_raw!AA48="","",[1]median_raw!AA48)</f>
        <v/>
      </c>
      <c r="AB51" s="265" t="str">
        <f>IF([1]median_raw!AB48="","",[1]median_raw!AB48)</f>
        <v/>
      </c>
      <c r="AC51" s="265" t="str">
        <f>IF([1]median_raw!AC48="","",[1]median_raw!AC48)</f>
        <v/>
      </c>
      <c r="AD51" s="266" t="str">
        <f>IF([1]median_raw!AD48="","",[1]median_raw!AD48)</f>
        <v/>
      </c>
      <c r="AE51" s="265" t="str">
        <f>IF([1]median_raw!AE48="","",[1]median_raw!AE48)</f>
        <v/>
      </c>
      <c r="AF51" s="265" t="str">
        <f>IF([1]median_raw!AF48="","",[1]median_raw!AF48)</f>
        <v/>
      </c>
      <c r="AG51" s="265" t="str">
        <f>IF([1]median_raw!AG48="","",[1]median_raw!AG48)</f>
        <v/>
      </c>
      <c r="AH51" s="264">
        <f t="shared" si="2"/>
        <v>3572.5</v>
      </c>
      <c r="AI51" s="264">
        <f>IF(OR(AL51="",AL51=0),"",IF(C51="","",
IF(INDEX($D$1:$AL51,ROW(),MATCH("Cereal",$D$1:$AL$1,0))="",INDEX($D$1:$AL$2,2,MATCH("Cereal",$D$1:$AL$1,0)),INDEX($D$1:$AL51,ROW(),MATCH("Cereal",$D$1:$AL$1,0)))*90
+IF(INDEX($D$1:$AL51,ROW(),MATCH("Beans",$D$1:$AL$1,0))="",INDEX($D$1:$AL$2,2,MATCH("Beans",$D$1:$AL$1,0)),INDEX($D$1:$AL51,ROW(),MATCH("Beans",$D$1:$AL$1,0)))*9
+IF(INDEX($D$1:$AL51,ROW(),MATCH("Cooking.oil",$D$1:$AL$1,0))="",INDEX($D$1:$AL$2,2,MATCH("Cooking.oil",$D$1:$AL$1,0)),INDEX($D$1:$AL51,ROW(),MATCH("Cooking.oil",$D$1:$AL$1,0)))*6
+IF(INDEX($D$1:$AL51,ROW(),MATCH("Salt",$D$1:$AL$1,0))="",INDEX($D$1:$AL$2,2,MATCH("Salt",$D$1:$AL$1,0)),INDEX($D$1:$AL51,ROW(),MATCH("Salt",$D$1:$AL$1,0)))*1
))</f>
        <v>19889</v>
      </c>
      <c r="AJ51" s="264">
        <f>IF(OR(AL51="",AL51=0),"",IF(C51="","",AI51
+IF(INDEX($D$1:$AF51,ROW(),MATCH("Soap",$D$1:$AF$1,0))="",INDEX($D$1:$AF$2,2,MATCH("Soap",$D$1:$AF$1,0)),INDEX($D$1:$AF51,ROW(),MATCH("Soap",$D$1:$AF$1,0)))*6
+IF(INDEX($D$1:$AF51,ROW(),MATCH("Exercise.book",$D$1:$AF$1,0))="",INDEX($D$1:$AF$2,2,MATCH("Exercise.book",$D$1:$AF$1,0)),INDEX($D$1:$AF51,ROW(),MATCH("Exercise.book",$D$1:$AF$1,0)))*12
+IF(INDEX($D$1:$AF51,ROW(),MATCH("Charcoal",$D$1:$AF$1,0))="",INDEX($D$1:$AF$2,2,MATCH("Charcoal",$D$1:$AF$1,0)),INDEX($D$1:$AF51,ROW(),MATCH("Charcoal",$D$1:$AF$1,0)))*30
+IF(INDEX($D$1:$AF51,ROW(),MATCH("Milling.costs",$D$1:$AF$1,0))="",INDEX($D$1:$AF$2,2,MATCH("Milling.costs",$D$1:$AF$1,0)),INDEX($D$1:$AF51,ROW(),MATCH("Milling.costs",$D$1:$AF$1,0)))/3.5*30
+IF(INDEX($D$1:$AF51,ROW(),MATCH("USD",$D$1:$AF$1,0))="",INDEX($D$1:$AF$2,2,MATCH("USD",$D$1:$AF$1,0)),INDEX($D$1:$AF51,ROW(),MATCH("USD",$D$1:$AF$1,0)))*17
))</f>
        <v>34103.071428571428</v>
      </c>
      <c r="AK51" s="264">
        <f t="shared" si="3"/>
        <v>1361.5</v>
      </c>
      <c r="AL51" s="267">
        <f t="shared" si="1"/>
        <v>130</v>
      </c>
      <c r="AM51" t="s">
        <v>5319</v>
      </c>
    </row>
    <row r="52" spans="1:41" x14ac:dyDescent="0.3">
      <c r="A52" s="263" t="str">
        <f>IF([1]median_raw!A49="","",[1]median_raw!A49)</f>
        <v/>
      </c>
      <c r="B52" s="263" t="str">
        <f>IF([1]median_raw!B49="","",[1]median_raw!B49)</f>
        <v/>
      </c>
      <c r="C52" s="263" t="str">
        <f>IF([1]median_raw!C49="","",[1]median_raw!C49)</f>
        <v/>
      </c>
      <c r="D52" s="264" t="str">
        <f>IF([1]median_raw!D49="","",[1]median_raw!D49)</f>
        <v/>
      </c>
      <c r="E52" s="264" t="str">
        <f>IF([1]median_raw!E49="","",[1]median_raw!E49)</f>
        <v/>
      </c>
      <c r="F52" s="264" t="str">
        <f>IF([1]median_raw!F49="","",[1]median_raw!F49)</f>
        <v/>
      </c>
      <c r="G52" s="264" t="str">
        <f>IF([1]median_raw!G49="","",[1]median_raw!G49)</f>
        <v/>
      </c>
      <c r="H52" s="264" t="str">
        <f>IF([1]median_raw!H49="","",[1]median_raw!H49)</f>
        <v/>
      </c>
      <c r="I52" s="264" t="str">
        <f>IF([1]median_raw!I49="","",[1]median_raw!I49)</f>
        <v/>
      </c>
      <c r="J52" s="264"/>
      <c r="K52" s="264" t="str">
        <f>IF([1]median_raw!K49="","",[1]median_raw!K49)</f>
        <v/>
      </c>
      <c r="L52" s="264" t="str">
        <f>IF([1]median_raw!L49="","",[1]median_raw!L49)</f>
        <v/>
      </c>
      <c r="M52" s="264" t="str">
        <f>IF([1]median_raw!M49="","",[1]median_raw!M49)</f>
        <v/>
      </c>
      <c r="N52" s="264" t="str">
        <f>IF([1]median_raw!N49="","",[1]median_raw!N49)</f>
        <v/>
      </c>
      <c r="O52" s="264" t="str">
        <f>IF([1]median_raw!O49="","",[1]median_raw!O49)</f>
        <v/>
      </c>
      <c r="P52" s="264" t="str">
        <f>IF([1]median_raw!P49="","",[1]median_raw!P49)</f>
        <v/>
      </c>
      <c r="Q52" s="264" t="str">
        <f>IF([1]median_raw!Q49="","",[1]median_raw!Q49)</f>
        <v/>
      </c>
      <c r="R52" s="264" t="str">
        <f>IF([1]median_raw!R49="","",[1]median_raw!R49)</f>
        <v/>
      </c>
      <c r="S52" s="264" t="str">
        <f>IF([1]median_raw!S49="","",[1]median_raw!S49)</f>
        <v/>
      </c>
      <c r="T52" s="264" t="str">
        <f>IF([1]median_raw!T49="","",[1]median_raw!T49)</f>
        <v/>
      </c>
      <c r="U52" s="264" t="str">
        <f>IF([1]median_raw!U49="","",[1]median_raw!U49)</f>
        <v/>
      </c>
      <c r="V52" s="264" t="str">
        <f>IF([1]median_raw!V49="","",[1]median_raw!V49)</f>
        <v/>
      </c>
      <c r="W52" s="264" t="str">
        <f>IF([1]median_raw!W49="","",[1]median_raw!W49)</f>
        <v/>
      </c>
      <c r="X52" s="264" t="str">
        <f>IF([1]median_raw!X49="","",[1]median_raw!X49)</f>
        <v/>
      </c>
      <c r="Y52" s="264" t="str">
        <f>IF([1]median_raw!Y49="","",[1]median_raw!Y49)</f>
        <v/>
      </c>
      <c r="Z52" s="264" t="str">
        <f>IF([1]median_raw!Z49="","",[1]median_raw!Z49)</f>
        <v/>
      </c>
      <c r="AA52" s="264" t="str">
        <f>IF([1]median_raw!AA49="","",[1]median_raw!AA49)</f>
        <v/>
      </c>
      <c r="AB52" s="265" t="str">
        <f>IF([1]median_raw!AB49="","",[1]median_raw!AB49)</f>
        <v/>
      </c>
      <c r="AC52" s="265" t="str">
        <f>IF([1]median_raw!AC49="","",[1]median_raw!AC49)</f>
        <v/>
      </c>
      <c r="AD52" s="266" t="str">
        <f>IF([1]median_raw!AD49="","",[1]median_raw!AD49)</f>
        <v/>
      </c>
      <c r="AE52" s="265" t="str">
        <f>IF([1]median_raw!AE49="","",[1]median_raw!AE49)</f>
        <v/>
      </c>
      <c r="AF52" s="265" t="str">
        <f>IF([1]median_raw!AF49="","",[1]median_raw!AF49)</f>
        <v/>
      </c>
      <c r="AG52" s="264" t="str">
        <f>IF([1]median_raw!AG49="","",[1]median_raw!AG49)</f>
        <v/>
      </c>
      <c r="AH52" s="264" t="str">
        <f t="shared" si="2"/>
        <v/>
      </c>
      <c r="AI52" s="264" t="str">
        <f>IF(OR(AL52="",AL52=0),"",IF(C52="","",
IF(INDEX($D$1:$AL52,ROW(),MATCH("Cereal",$D$1:$AL$1,0))="",INDEX($D$1:$AL$2,2,MATCH("Cereal",$D$1:$AL$1,0)),INDEX($D$1:$AL52,ROW(),MATCH("Cereal",$D$1:$AL$1,0)))*90
+IF(INDEX($D$1:$AL52,ROW(),MATCH("Beans",$D$1:$AL$1,0))="",INDEX($D$1:$AL$2,2,MATCH("Beans",$D$1:$AL$1,0)),INDEX($D$1:$AL52,ROW(),MATCH("Beans",$D$1:$AL$1,0)))*9
+IF(INDEX($D$1:$AL52,ROW(),MATCH("Cooking.oil",$D$1:$AL$1,0))="",INDEX($D$1:$AL$2,2,MATCH("Cooking.oil",$D$1:$AL$1,0)),INDEX($D$1:$AL52,ROW(),MATCH("Cooking.oil",$D$1:$AL$1,0)))*6
+IF(INDEX($D$1:$AL52,ROW(),MATCH("Salt",$D$1:$AL$1,0))="",INDEX($D$1:$AL$2,2,MATCH("Salt",$D$1:$AL$1,0)),INDEX($D$1:$AL52,ROW(),MATCH("Salt",$D$1:$AL$1,0)))*1
))</f>
        <v/>
      </c>
      <c r="AJ52" s="264" t="str">
        <f>IF(OR(AL52="",AL52=0),"",IF(C52="","",AI52
+IF(INDEX($D$1:$AF52,ROW(),MATCH("Soap",$D$1:$AF$1,0))="",INDEX($D$1:$AF$2,2,MATCH("Soap",$D$1:$AF$1,0)),INDEX($D$1:$AF52,ROW(),MATCH("Soap",$D$1:$AF$1,0)))*6
+IF(INDEX($D$1:$AF52,ROW(),MATCH("Exercise.book",$D$1:$AF$1,0))="",INDEX($D$1:$AF$2,2,MATCH("Exercise.book",$D$1:$AF$1,0)),INDEX($D$1:$AF52,ROW(),MATCH("Exercise.book",$D$1:$AF$1,0)))*12
+IF(INDEX($D$1:$AF52,ROW(),MATCH("Charcoal",$D$1:$AF$1,0))="",INDEX($D$1:$AF$2,2,MATCH("Charcoal",$D$1:$AF$1,0)),INDEX($D$1:$AF52,ROW(),MATCH("Charcoal",$D$1:$AF$1,0)))*30
+IF(INDEX($D$1:$AF52,ROW(),MATCH("Milling.costs",$D$1:$AF$1,0))="",INDEX($D$1:$AF$2,2,MATCH("Milling.costs",$D$1:$AF$1,0)),INDEX($D$1:$AF52,ROW(),MATCH("Milling.costs",$D$1:$AF$1,0)))/3.5*30
+IF(INDEX($D$1:$AF52,ROW(),MATCH("USD",$D$1:$AF$1,0))="",INDEX($D$1:$AF$2,2,MATCH("USD",$D$1:$AF$1,0)),INDEX($D$1:$AF52,ROW(),MATCH("USD",$D$1:$AF$1,0)))*17
))</f>
        <v/>
      </c>
      <c r="AK52" s="264" t="str">
        <f t="shared" si="3"/>
        <v/>
      </c>
      <c r="AL52" s="267" t="str">
        <f t="shared" si="1"/>
        <v/>
      </c>
    </row>
    <row r="53" spans="1:41" x14ac:dyDescent="0.3">
      <c r="A53" s="263" t="str">
        <f>IF([1]median_raw!A50="","",[1]median_raw!A50)</f>
        <v/>
      </c>
      <c r="B53" s="263" t="str">
        <f>IF([1]median_raw!B50="","",[1]median_raw!B50)</f>
        <v/>
      </c>
      <c r="C53" s="263" t="str">
        <f>IF([1]median_raw!C50="","",[1]median_raw!C50)</f>
        <v/>
      </c>
      <c r="D53" s="264" t="str">
        <f>IF([1]median_raw!D50="","",[1]median_raw!D50)</f>
        <v/>
      </c>
      <c r="E53" s="264" t="str">
        <f>IF([1]median_raw!E50="","",[1]median_raw!E50)</f>
        <v/>
      </c>
      <c r="F53" s="264" t="str">
        <f>IF([1]median_raw!F50="","",[1]median_raw!F50)</f>
        <v/>
      </c>
      <c r="G53" s="264" t="str">
        <f>IF([1]median_raw!G50="","",[1]median_raw!G50)</f>
        <v/>
      </c>
      <c r="H53" s="264" t="str">
        <f>IF([1]median_raw!H50="","",[1]median_raw!H50)</f>
        <v/>
      </c>
      <c r="I53" s="264" t="str">
        <f>IF([1]median_raw!I50="","",[1]median_raw!I50)</f>
        <v/>
      </c>
      <c r="J53" s="264" t="str">
        <f>IF([1]median_raw!J50="","",[1]median_raw!J50)</f>
        <v/>
      </c>
      <c r="K53" s="264" t="str">
        <f>IF([1]median_raw!K50="","",[1]median_raw!K50)</f>
        <v/>
      </c>
      <c r="L53" s="264" t="str">
        <f>IF([1]median_raw!L50="","",[1]median_raw!L50)</f>
        <v/>
      </c>
      <c r="M53" s="264" t="str">
        <f>IF([1]median_raw!M50="","",[1]median_raw!M50)</f>
        <v/>
      </c>
      <c r="N53" s="264" t="str">
        <f>IF([1]median_raw!N50="","",[1]median_raw!N50)</f>
        <v/>
      </c>
      <c r="O53" s="264" t="str">
        <f>IF([1]median_raw!O50="","",[1]median_raw!O50)</f>
        <v/>
      </c>
      <c r="P53" s="264" t="str">
        <f>IF([1]median_raw!P50="","",[1]median_raw!P50)</f>
        <v/>
      </c>
      <c r="Q53" s="264" t="str">
        <f>IF([1]median_raw!Q50="","",[1]median_raw!Q50)</f>
        <v/>
      </c>
      <c r="R53" s="264" t="str">
        <f>IF([1]median_raw!R50="","",[1]median_raw!R50)</f>
        <v/>
      </c>
      <c r="S53" s="264" t="str">
        <f>IF([1]median_raw!S50="","",[1]median_raw!S50)</f>
        <v/>
      </c>
      <c r="T53" s="264" t="str">
        <f>IF([1]median_raw!T50="","",[1]median_raw!T50)</f>
        <v/>
      </c>
      <c r="U53" s="264" t="str">
        <f>IF([1]median_raw!U50="","",[1]median_raw!U50)</f>
        <v/>
      </c>
      <c r="V53" s="264" t="str">
        <f>IF([1]median_raw!V50="","",[1]median_raw!V50)</f>
        <v/>
      </c>
      <c r="W53" s="264" t="str">
        <f>IF([1]median_raw!W50="","",[1]median_raw!W50)</f>
        <v/>
      </c>
      <c r="X53" s="264" t="str">
        <f>IF([1]median_raw!X50="","",[1]median_raw!X50)</f>
        <v/>
      </c>
      <c r="Y53" s="264" t="str">
        <f>IF([1]median_raw!Y50="","",[1]median_raw!Y50)</f>
        <v/>
      </c>
      <c r="Z53" s="264" t="str">
        <f>IF([1]median_raw!Z50="","",[1]median_raw!Z50)</f>
        <v/>
      </c>
      <c r="AA53" s="264" t="str">
        <f>IF([1]median_raw!AA50="","",[1]median_raw!AA50)</f>
        <v/>
      </c>
      <c r="AB53" s="265" t="str">
        <f>IF([1]median_raw!AB50="","",[1]median_raw!AB50)</f>
        <v/>
      </c>
      <c r="AC53" s="265" t="str">
        <f>IF([1]median_raw!AC50="","",[1]median_raw!AC50)</f>
        <v/>
      </c>
      <c r="AD53" s="266" t="str">
        <f>IF([1]median_raw!AD50="","",[1]median_raw!AD50)</f>
        <v/>
      </c>
      <c r="AE53" s="265" t="str">
        <f>IF([1]median_raw!AE50="","",[1]median_raw!AE50)</f>
        <v/>
      </c>
      <c r="AF53" s="265" t="str">
        <f>IF([1]median_raw!AF50="","",[1]median_raw!AF50)</f>
        <v/>
      </c>
      <c r="AG53" s="265" t="str">
        <f>IF([1]median_raw!AG50="","",[1]median_raw!AG50)</f>
        <v/>
      </c>
      <c r="AH53" s="264" t="str">
        <f t="shared" si="2"/>
        <v/>
      </c>
      <c r="AI53" s="264" t="str">
        <f>IF(OR(AL53="",AL53=0),"",IF(C53="","",
IF(INDEX($D$1:$AL53,ROW(),MATCH("Cereal",$D$1:$AL$1,0))="",INDEX($D$1:$AL$2,2,MATCH("Cereal",$D$1:$AL$1,0)),INDEX($D$1:$AL53,ROW(),MATCH("Cereal",$D$1:$AL$1,0)))*90
+IF(INDEX($D$1:$AL53,ROW(),MATCH("Beans",$D$1:$AL$1,0))="",INDEX($D$1:$AL$2,2,MATCH("Beans",$D$1:$AL$1,0)),INDEX($D$1:$AL53,ROW(),MATCH("Beans",$D$1:$AL$1,0)))*9
+IF(INDEX($D$1:$AL53,ROW(),MATCH("Cooking.oil",$D$1:$AL$1,0))="",INDEX($D$1:$AL$2,2,MATCH("Cooking.oil",$D$1:$AL$1,0)),INDEX($D$1:$AL53,ROW(),MATCH("Cooking.oil",$D$1:$AL$1,0)))*6
+IF(INDEX($D$1:$AL53,ROW(),MATCH("Salt",$D$1:$AL$1,0))="",INDEX($D$1:$AL$2,2,MATCH("Salt",$D$1:$AL$1,0)),INDEX($D$1:$AL53,ROW(),MATCH("Salt",$D$1:$AL$1,0)))*1
))</f>
        <v/>
      </c>
      <c r="AJ53" s="264" t="str">
        <f>IF(OR(AL53="",AL53=0),"",IF(C53="","",AI53
+IF(INDEX($D$1:$AF53,ROW(),MATCH("Soap",$D$1:$AF$1,0))="",INDEX($D$1:$AF$2,2,MATCH("Soap",$D$1:$AF$1,0)),INDEX($D$1:$AF53,ROW(),MATCH("Soap",$D$1:$AF$1,0)))*6
+IF(INDEX($D$1:$AF53,ROW(),MATCH("Exercise.book",$D$1:$AF$1,0))="",INDEX($D$1:$AF$2,2,MATCH("Exercise.book",$D$1:$AF$1,0)),INDEX($D$1:$AF53,ROW(),MATCH("Exercise.book",$D$1:$AF$1,0)))*12
+IF(INDEX($D$1:$AF53,ROW(),MATCH("Charcoal",$D$1:$AF$1,0))="",INDEX($D$1:$AF$2,2,MATCH("Charcoal",$D$1:$AF$1,0)),INDEX($D$1:$AF53,ROW(),MATCH("Charcoal",$D$1:$AF$1,0)))*30
+IF(INDEX($D$1:$AF53,ROW(),MATCH("Milling.costs",$D$1:$AF$1,0))="",INDEX($D$1:$AF$2,2,MATCH("Milling.costs",$D$1:$AF$1,0)),INDEX($D$1:$AF53,ROW(),MATCH("Milling.costs",$D$1:$AF$1,0)))/3.5*30
+IF(INDEX($D$1:$AF53,ROW(),MATCH("USD",$D$1:$AF$1,0))="",INDEX($D$1:$AF$2,2,MATCH("USD",$D$1:$AF$1,0)),INDEX($D$1:$AF53,ROW(),MATCH("USD",$D$1:$AF$1,0)))*17
))</f>
        <v/>
      </c>
      <c r="AK53" s="264" t="str">
        <f t="shared" si="3"/>
        <v/>
      </c>
      <c r="AL53" s="267" t="str">
        <f>IF(C53="","",IF(IF(RIGHT($A53,9)="Equatoria",$E53,$D53)="",IF(RIGHT($A53,9)="Equatoria",$E$2,$D$2),IF(RIGHT($A53,9)="Equatoria",$E53,$D53)))</f>
        <v/>
      </c>
    </row>
    <row r="54" spans="1:41" x14ac:dyDescent="0.3">
      <c r="A54" s="263" t="str">
        <f>IF([1]median_raw!A51="","",[1]median_raw!A51)</f>
        <v/>
      </c>
      <c r="B54" s="263" t="str">
        <f>IF([1]median_raw!B51="","",[1]median_raw!B51)</f>
        <v/>
      </c>
      <c r="C54" s="263" t="str">
        <f>IF([1]median_raw!C51="","",[1]median_raw!C51)</f>
        <v/>
      </c>
      <c r="D54" s="264" t="str">
        <f>IF([1]median_raw!D51="","",[1]median_raw!D51)</f>
        <v/>
      </c>
      <c r="E54" s="264" t="str">
        <f>IF([1]median_raw!E51="","",[1]median_raw!E51)</f>
        <v/>
      </c>
      <c r="F54" s="264" t="str">
        <f>IF([1]median_raw!F51="","",[1]median_raw!F51)</f>
        <v/>
      </c>
      <c r="G54" s="264" t="str">
        <f>IF([1]median_raw!G51="","",[1]median_raw!G51)</f>
        <v/>
      </c>
      <c r="H54" s="264" t="str">
        <f>IF([1]median_raw!H51="","",[1]median_raw!H51)</f>
        <v/>
      </c>
      <c r="I54" s="264" t="str">
        <f>IF([1]median_raw!I51="","",[1]median_raw!I51)</f>
        <v/>
      </c>
      <c r="J54" s="264" t="str">
        <f>IF([1]median_raw!J51="","",[1]median_raw!J51)</f>
        <v/>
      </c>
      <c r="K54" s="264" t="str">
        <f>IF([1]median_raw!K51="","",[1]median_raw!K51)</f>
        <v/>
      </c>
      <c r="L54" s="264" t="str">
        <f>IF([1]median_raw!L51="","",[1]median_raw!L51)</f>
        <v/>
      </c>
      <c r="M54" s="264" t="str">
        <f>IF([1]median_raw!M51="","",[1]median_raw!M51)</f>
        <v/>
      </c>
      <c r="N54" s="264" t="str">
        <f>IF([1]median_raw!N51="","",[1]median_raw!N51)</f>
        <v/>
      </c>
      <c r="O54" s="264" t="str">
        <f>IF([1]median_raw!O51="","",[1]median_raw!O51)</f>
        <v/>
      </c>
      <c r="P54" s="264" t="str">
        <f>IF([1]median_raw!P51="","",[1]median_raw!P51)</f>
        <v/>
      </c>
      <c r="Q54" s="264" t="str">
        <f>IF([1]median_raw!Q51="","",[1]median_raw!Q51)</f>
        <v/>
      </c>
      <c r="R54" s="264" t="str">
        <f>IF([1]median_raw!R51="","",[1]median_raw!R51)</f>
        <v/>
      </c>
      <c r="S54" s="264" t="str">
        <f>IF([1]median_raw!S51="","",[1]median_raw!S51)</f>
        <v/>
      </c>
      <c r="T54" s="264" t="str">
        <f>IF([1]median_raw!T51="","",[1]median_raw!T51)</f>
        <v/>
      </c>
      <c r="U54" s="264" t="str">
        <f>IF([1]median_raw!U51="","",[1]median_raw!U51)</f>
        <v/>
      </c>
      <c r="V54" s="264" t="str">
        <f>IF([1]median_raw!V51="","",[1]median_raw!V51)</f>
        <v/>
      </c>
      <c r="W54" s="264" t="str">
        <f>IF([1]median_raw!W51="","",[1]median_raw!W51)</f>
        <v/>
      </c>
      <c r="X54" s="264" t="str">
        <f>IF([1]median_raw!X51="","",[1]median_raw!X51)</f>
        <v/>
      </c>
      <c r="Y54" s="264" t="str">
        <f>IF([1]median_raw!Y51="","",[1]median_raw!Y51)</f>
        <v/>
      </c>
      <c r="Z54" s="264" t="str">
        <f>IF([1]median_raw!Z51="","",[1]median_raw!Z51)</f>
        <v/>
      </c>
      <c r="AA54" s="264" t="str">
        <f>IF([1]median_raw!AA51="","",[1]median_raw!AA51)</f>
        <v/>
      </c>
      <c r="AB54" s="265" t="str">
        <f>IF([1]median_raw!AB51="","",[1]median_raw!AB51)</f>
        <v/>
      </c>
      <c r="AC54" s="265" t="str">
        <f>IF([1]median_raw!AC51="","",[1]median_raw!AC51)</f>
        <v/>
      </c>
      <c r="AD54" s="266" t="str">
        <f>IF([1]median_raw!AD51="","",[1]median_raw!AD51)</f>
        <v/>
      </c>
      <c r="AE54" s="265" t="str">
        <f>IF([1]median_raw!AE51="","",[1]median_raw!AE51)</f>
        <v/>
      </c>
      <c r="AF54" s="265" t="str">
        <f>IF([1]median_raw!AF51="","",[1]median_raw!AF51)</f>
        <v/>
      </c>
      <c r="AG54" s="265" t="str">
        <f>IF([1]median_raw!AG51="","",[1]median_raw!AG51)</f>
        <v/>
      </c>
      <c r="AH54" s="264" t="str">
        <f t="shared" si="2"/>
        <v/>
      </c>
      <c r="AI54" s="264" t="str">
        <f>IF(OR(AL54="",AL54=0),"",IF(C54="","",
IF(INDEX($D$1:$AL54,ROW(),MATCH("Cereal",$D$1:$AL$1,0))="",INDEX($D$1:$AL$2,2,MATCH("Cereal",$D$1:$AL$1,0)),INDEX($D$1:$AL54,ROW(),MATCH("Cereal",$D$1:$AL$1,0)))*90
+IF(INDEX($D$1:$AL54,ROW(),MATCH("Beans",$D$1:$AL$1,0))="",INDEX($D$1:$AL$2,2,MATCH("Beans",$D$1:$AL$1,0)),INDEX($D$1:$AL54,ROW(),MATCH("Beans",$D$1:$AL$1,0)))*9
+IF(INDEX($D$1:$AL54,ROW(),MATCH("Cooking.oil",$D$1:$AL$1,0))="",INDEX($D$1:$AL$2,2,MATCH("Cooking.oil",$D$1:$AL$1,0)),INDEX($D$1:$AL54,ROW(),MATCH("Cooking.oil",$D$1:$AL$1,0)))*6
+IF(INDEX($D$1:$AL54,ROW(),MATCH("Salt",$D$1:$AL$1,0))="",INDEX($D$1:$AL$2,2,MATCH("Salt",$D$1:$AL$1,0)),INDEX($D$1:$AL54,ROW(),MATCH("Salt",$D$1:$AL$1,0)))*1
))</f>
        <v/>
      </c>
      <c r="AJ54" s="264" t="str">
        <f>IF(OR(AL54="",AL54=0),"",IF(C54="","",AI54
+IF(INDEX($D$1:$AF54,ROW(),MATCH("Soap",$D$1:$AF$1,0))="",INDEX($D$1:$AF$2,2,MATCH("Soap",$D$1:$AF$1,0)),INDEX($D$1:$AF54,ROW(),MATCH("Soap",$D$1:$AF$1,0)))*6
+IF(INDEX($D$1:$AF54,ROW(),MATCH("Exercise.book",$D$1:$AF$1,0))="",INDEX($D$1:$AF$2,2,MATCH("Exercise.book",$D$1:$AF$1,0)),INDEX($D$1:$AF54,ROW(),MATCH("Exercise.book",$D$1:$AF$1,0)))*12
+IF(INDEX($D$1:$AF54,ROW(),MATCH("Charcoal",$D$1:$AF$1,0))="",INDEX($D$1:$AF$2,2,MATCH("Charcoal",$D$1:$AF$1,0)),INDEX($D$1:$AF54,ROW(),MATCH("Charcoal",$D$1:$AF$1,0)))*30
+IF(INDEX($D$1:$AF54,ROW(),MATCH("Milling.costs",$D$1:$AF$1,0))="",INDEX($D$1:$AF$2,2,MATCH("Milling.costs",$D$1:$AF$1,0)),INDEX($D$1:$AF54,ROW(),MATCH("Milling.costs",$D$1:$AF$1,0)))/3.5*30
+IF(INDEX($D$1:$AF54,ROW(),MATCH("USD",$D$1:$AF$1,0))="",INDEX($D$1:$AF$2,2,MATCH("USD",$D$1:$AF$1,0)),INDEX($D$1:$AF54,ROW(),MATCH("USD",$D$1:$AF$1,0)))*17
))</f>
        <v/>
      </c>
      <c r="AK54" s="264" t="str">
        <f t="shared" si="3"/>
        <v/>
      </c>
      <c r="AL54" s="267" t="str">
        <f>IF(C54="","",IF(IF(RIGHT($A54,9)="Equatoria",$E54,$D54)="",IF(RIGHT($A54,9)="Equatoria",$E$2,$D$2),IF(RIGHT($A54,9)="Equatoria",$E54,$D54)))</f>
        <v/>
      </c>
    </row>
    <row r="55" spans="1:41" x14ac:dyDescent="0.3">
      <c r="A55" s="263" t="str">
        <f>IF([1]median_raw!A52="","",[1]median_raw!A52)</f>
        <v/>
      </c>
      <c r="B55" s="263" t="str">
        <f>IF([1]median_raw!B52="","",[1]median_raw!B52)</f>
        <v/>
      </c>
      <c r="C55" s="263" t="str">
        <f>IF([1]median_raw!C52="","",[1]median_raw!C52)</f>
        <v/>
      </c>
      <c r="D55" s="264" t="str">
        <f>IF([1]median_raw!D52="","",[1]median_raw!D52)</f>
        <v/>
      </c>
      <c r="E55" s="264" t="str">
        <f>IF([1]median_raw!E52="","",[1]median_raw!E52)</f>
        <v/>
      </c>
      <c r="F55" s="264" t="str">
        <f>IF([1]median_raw!F52="","",[1]median_raw!F52)</f>
        <v/>
      </c>
      <c r="G55" s="264" t="str">
        <f>IF([1]median_raw!G52="","",[1]median_raw!G52)</f>
        <v/>
      </c>
      <c r="H55" s="264" t="str">
        <f>IF([1]median_raw!H52="","",[1]median_raw!H52)</f>
        <v/>
      </c>
      <c r="I55" s="264" t="str">
        <f>IF([1]median_raw!I52="","",[1]median_raw!I52)</f>
        <v/>
      </c>
      <c r="J55" s="264" t="str">
        <f>IF([1]median_raw!J52="","",[1]median_raw!J52)</f>
        <v/>
      </c>
      <c r="K55" s="264" t="str">
        <f>IF([1]median_raw!K52="","",[1]median_raw!K52)</f>
        <v/>
      </c>
      <c r="L55" s="264" t="str">
        <f>IF([1]median_raw!L52="","",[1]median_raw!L52)</f>
        <v/>
      </c>
      <c r="M55" s="264" t="str">
        <f>IF([1]median_raw!M52="","",[1]median_raw!M52)</f>
        <v/>
      </c>
      <c r="N55" s="264" t="str">
        <f>IF([1]median_raw!N52="","",[1]median_raw!N52)</f>
        <v/>
      </c>
      <c r="O55" s="264" t="str">
        <f>IF([1]median_raw!O52="","",[1]median_raw!O52)</f>
        <v/>
      </c>
      <c r="P55" s="264" t="str">
        <f>IF([1]median_raw!P52="","",[1]median_raw!P52)</f>
        <v/>
      </c>
      <c r="Q55" s="264" t="str">
        <f>IF([1]median_raw!Q52="","",[1]median_raw!Q52)</f>
        <v/>
      </c>
      <c r="R55" s="264" t="str">
        <f>IF([1]median_raw!R52="","",[1]median_raw!R52)</f>
        <v/>
      </c>
      <c r="S55" s="264" t="str">
        <f>IF([1]median_raw!S52="","",[1]median_raw!S52)</f>
        <v/>
      </c>
      <c r="T55" s="264" t="str">
        <f>IF([1]median_raw!T52="","",[1]median_raw!T52)</f>
        <v/>
      </c>
      <c r="U55" s="264" t="str">
        <f>IF([1]median_raw!U52="","",[1]median_raw!U52)</f>
        <v/>
      </c>
      <c r="V55" s="264" t="str">
        <f>IF([1]median_raw!V52="","",[1]median_raw!V52)</f>
        <v/>
      </c>
      <c r="W55" s="264" t="str">
        <f>IF([1]median_raw!W52="","",[1]median_raw!W52)</f>
        <v/>
      </c>
      <c r="X55" s="264" t="str">
        <f>IF([1]median_raw!X52="","",[1]median_raw!X52)</f>
        <v/>
      </c>
      <c r="Y55" s="264" t="str">
        <f>IF([1]median_raw!Y52="","",[1]median_raw!Y52)</f>
        <v/>
      </c>
      <c r="Z55" s="264" t="str">
        <f>IF([1]median_raw!Z52="","",[1]median_raw!Z52)</f>
        <v/>
      </c>
      <c r="AA55" s="264" t="str">
        <f>IF([1]median_raw!AA52="","",[1]median_raw!AA52)</f>
        <v/>
      </c>
      <c r="AB55" s="265" t="str">
        <f>IF([1]median_raw!AB52="","",[1]median_raw!AB52)</f>
        <v/>
      </c>
      <c r="AC55" s="265" t="str">
        <f>IF([1]median_raw!AC52="","",[1]median_raw!AC52)</f>
        <v/>
      </c>
      <c r="AD55" s="266" t="str">
        <f>IF([1]median_raw!AD52="","",[1]median_raw!AD52)</f>
        <v/>
      </c>
      <c r="AE55" s="265" t="str">
        <f>IF([1]median_raw!AE52="","",[1]median_raw!AE52)</f>
        <v/>
      </c>
      <c r="AF55" s="265" t="str">
        <f>IF([1]median_raw!AF52="","",[1]median_raw!AF52)</f>
        <v/>
      </c>
      <c r="AG55" s="265" t="str">
        <f>IF([1]median_raw!AG52="","",[1]median_raw!AG52)</f>
        <v/>
      </c>
      <c r="AH55" s="264" t="str">
        <f t="shared" si="2"/>
        <v/>
      </c>
      <c r="AI55" s="264" t="str">
        <f>IF(OR(AL55="",AL55=0),"",IF(C55="","",
IF(INDEX($D$1:$AL55,ROW(),MATCH("Cereal",$D$1:$AL$1,0))="",INDEX($D$1:$AL$2,2,MATCH("Cereal",$D$1:$AL$1,0)),INDEX($D$1:$AL55,ROW(),MATCH("Cereal",$D$1:$AL$1,0)))*90
+IF(INDEX($D$1:$AL55,ROW(),MATCH("Beans",$D$1:$AL$1,0))="",INDEX($D$1:$AL$2,2,MATCH("Beans",$D$1:$AL$1,0)),INDEX($D$1:$AL55,ROW(),MATCH("Beans",$D$1:$AL$1,0)))*9
+IF(INDEX($D$1:$AL55,ROW(),MATCH("Cooking.oil",$D$1:$AL$1,0))="",INDEX($D$1:$AL$2,2,MATCH("Cooking.oil",$D$1:$AL$1,0)),INDEX($D$1:$AL55,ROW(),MATCH("Cooking.oil",$D$1:$AL$1,0)))*6
+IF(INDEX($D$1:$AL55,ROW(),MATCH("Salt",$D$1:$AL$1,0))="",INDEX($D$1:$AL$2,2,MATCH("Salt",$D$1:$AL$1,0)),INDEX($D$1:$AL55,ROW(),MATCH("Salt",$D$1:$AL$1,0)))*1
))</f>
        <v/>
      </c>
      <c r="AJ55" s="264" t="str">
        <f>IF(OR(AL55="",AL55=0),"",IF(C55="","",AI55
+IF(INDEX($D$1:$AF55,ROW(),MATCH("Soap",$D$1:$AF$1,0))="",INDEX($D$1:$AF$2,2,MATCH("Soap",$D$1:$AF$1,0)),INDEX($D$1:$AF55,ROW(),MATCH("Soap",$D$1:$AF$1,0)))*6
+IF(INDEX($D$1:$AF55,ROW(),MATCH("Exercise.book",$D$1:$AF$1,0))="",INDEX($D$1:$AF$2,2,MATCH("Exercise.book",$D$1:$AF$1,0)),INDEX($D$1:$AF55,ROW(),MATCH("Exercise.book",$D$1:$AF$1,0)))*12
+IF(INDEX($D$1:$AF55,ROW(),MATCH("Charcoal",$D$1:$AF$1,0))="",INDEX($D$1:$AF$2,2,MATCH("Charcoal",$D$1:$AF$1,0)),INDEX($D$1:$AF55,ROW(),MATCH("Charcoal",$D$1:$AF$1,0)))*30
+IF(INDEX($D$1:$AF55,ROW(),MATCH("Milling.costs",$D$1:$AF$1,0))="",INDEX($D$1:$AF$2,2,MATCH("Milling.costs",$D$1:$AF$1,0)),INDEX($D$1:$AF55,ROW(),MATCH("Milling.costs",$D$1:$AF$1,0)))/3.5*30
+IF(INDEX($D$1:$AF55,ROW(),MATCH("USD",$D$1:$AF$1,0))="",INDEX($D$1:$AF$2,2,MATCH("USD",$D$1:$AF$1,0)),INDEX($D$1:$AF55,ROW(),MATCH("USD",$D$1:$AF$1,0)))*17
))</f>
        <v/>
      </c>
      <c r="AK55" s="264" t="str">
        <f t="shared" si="3"/>
        <v/>
      </c>
      <c r="AL55" s="267" t="str">
        <f>IF(C55="","",IF(IF(RIGHT($A55,9)="Equatoria",$E55,$D55)="",IF(RIGHT($A55,9)="Equatoria",$E$2,$D$2),IF(RIGHT($A55,9)="Equatoria",$E55,$D55)))</f>
        <v/>
      </c>
    </row>
    <row r="56" spans="1:41" x14ac:dyDescent="0.3">
      <c r="A56" s="263" t="str">
        <f>IF([1]median_raw!A53="","",[1]median_raw!A53)</f>
        <v/>
      </c>
      <c r="B56" s="263" t="str">
        <f>IF([1]median_raw!B53="","",[1]median_raw!B53)</f>
        <v/>
      </c>
      <c r="C56" s="263" t="str">
        <f>IF([1]median_raw!C53="","",[1]median_raw!C53)</f>
        <v/>
      </c>
      <c r="D56" s="264" t="str">
        <f>IF([1]median_raw!D53="","",[1]median_raw!D53)</f>
        <v/>
      </c>
      <c r="E56" s="264" t="str">
        <f>IF([1]median_raw!E53="","",[1]median_raw!E53)</f>
        <v/>
      </c>
      <c r="F56" s="264" t="str">
        <f>IF([1]median_raw!F53="","",[1]median_raw!F53)</f>
        <v/>
      </c>
      <c r="G56" s="264" t="str">
        <f>IF([1]median_raw!G53="","",[1]median_raw!G53)</f>
        <v/>
      </c>
      <c r="H56" s="264" t="str">
        <f>IF([1]median_raw!H53="","",[1]median_raw!H53)</f>
        <v/>
      </c>
      <c r="I56" s="264" t="str">
        <f>IF([1]median_raw!I53="","",[1]median_raw!I53)</f>
        <v/>
      </c>
      <c r="J56" s="264" t="str">
        <f>IF([1]median_raw!J53="","",[1]median_raw!J53)</f>
        <v/>
      </c>
      <c r="K56" s="264" t="str">
        <f>IF([1]median_raw!K53="","",[1]median_raw!K53)</f>
        <v/>
      </c>
      <c r="L56" s="264" t="str">
        <f>IF([1]median_raw!L53="","",[1]median_raw!L53)</f>
        <v/>
      </c>
      <c r="M56" s="264" t="str">
        <f>IF([1]median_raw!M53="","",[1]median_raw!M53)</f>
        <v/>
      </c>
      <c r="N56" s="264" t="str">
        <f>IF([1]median_raw!N53="","",[1]median_raw!N53)</f>
        <v/>
      </c>
      <c r="O56" s="264" t="str">
        <f>IF([1]median_raw!O53="","",[1]median_raw!O53)</f>
        <v/>
      </c>
      <c r="P56" s="264" t="str">
        <f>IF([1]median_raw!P53="","",[1]median_raw!P53)</f>
        <v/>
      </c>
      <c r="Q56" s="264" t="str">
        <f>IF([1]median_raw!Q53="","",[1]median_raw!Q53)</f>
        <v/>
      </c>
      <c r="R56" s="264" t="str">
        <f>IF([1]median_raw!R53="","",[1]median_raw!R53)</f>
        <v/>
      </c>
      <c r="S56" s="264" t="str">
        <f>IF([1]median_raw!S53="","",[1]median_raw!S53)</f>
        <v/>
      </c>
      <c r="T56" s="264" t="str">
        <f>IF([1]median_raw!T53="","",[1]median_raw!T53)</f>
        <v/>
      </c>
      <c r="U56" s="264" t="str">
        <f>IF([1]median_raw!U53="","",[1]median_raw!U53)</f>
        <v/>
      </c>
      <c r="V56" s="264" t="str">
        <f>IF([1]median_raw!V53="","",[1]median_raw!V53)</f>
        <v/>
      </c>
      <c r="W56" s="264" t="str">
        <f>IF([1]median_raw!W53="","",[1]median_raw!W53)</f>
        <v/>
      </c>
      <c r="X56" s="264" t="str">
        <f>IF([1]median_raw!X53="","",[1]median_raw!X53)</f>
        <v/>
      </c>
      <c r="Y56" s="264" t="str">
        <f>IF([1]median_raw!Y53="","",[1]median_raw!Y53)</f>
        <v/>
      </c>
      <c r="Z56" s="264" t="str">
        <f>IF([1]median_raw!Z53="","",[1]median_raw!Z53)</f>
        <v/>
      </c>
      <c r="AA56" s="264" t="str">
        <f>IF([1]median_raw!AA53="","",[1]median_raw!AA53)</f>
        <v/>
      </c>
      <c r="AB56" s="265" t="str">
        <f>IF([1]median_raw!AB53="","",[1]median_raw!AB53)</f>
        <v/>
      </c>
      <c r="AC56" s="265" t="str">
        <f>IF([1]median_raw!AC53="","",[1]median_raw!AC53)</f>
        <v/>
      </c>
      <c r="AD56" s="266" t="str">
        <f>IF([1]median_raw!AD53="","",[1]median_raw!AD53)</f>
        <v/>
      </c>
      <c r="AE56" s="265" t="str">
        <f>IF([1]median_raw!AE53="","",[1]median_raw!AE53)</f>
        <v/>
      </c>
      <c r="AF56" s="265" t="str">
        <f>IF([1]median_raw!AF53="","",[1]median_raw!AF53)</f>
        <v/>
      </c>
      <c r="AG56" s="265" t="str">
        <f>IF([1]median_raw!AG53="","",[1]median_raw!AG53)</f>
        <v/>
      </c>
      <c r="AH56" s="264" t="str">
        <f t="shared" si="2"/>
        <v/>
      </c>
      <c r="AI56" s="264" t="str">
        <f>IF(OR(AL56="",AL56=0),"",IF(C56="","",
IF(INDEX($D$1:$AL56,ROW(),MATCH("Cereal",$D$1:$AL$1,0))="",INDEX($D$1:$AL$2,2,MATCH("Cereal",$D$1:$AL$1,0)),INDEX($D$1:$AL56,ROW(),MATCH("Cereal",$D$1:$AL$1,0)))*90
+IF(INDEX($D$1:$AL56,ROW(),MATCH("Beans",$D$1:$AL$1,0))="",INDEX($D$1:$AL$2,2,MATCH("Beans",$D$1:$AL$1,0)),INDEX($D$1:$AL56,ROW(),MATCH("Beans",$D$1:$AL$1,0)))*9
+IF(INDEX($D$1:$AL56,ROW(),MATCH("Cooking.oil",$D$1:$AL$1,0))="",INDEX($D$1:$AL$2,2,MATCH("Cooking.oil",$D$1:$AL$1,0)),INDEX($D$1:$AL56,ROW(),MATCH("Cooking.oil",$D$1:$AL$1,0)))*6
+IF(INDEX($D$1:$AL56,ROW(),MATCH("Salt",$D$1:$AL$1,0))="",INDEX($D$1:$AL$2,2,MATCH("Salt",$D$1:$AL$1,0)),INDEX($D$1:$AL56,ROW(),MATCH("Salt",$D$1:$AL$1,0)))*1
))</f>
        <v/>
      </c>
      <c r="AJ56" s="264" t="str">
        <f>IF(OR(AL56="",AL56=0),"",IF(C56="","",AI56
+IF(INDEX($D$1:$AF56,ROW(),MATCH("Soap",$D$1:$AF$1,0))="",INDEX($D$1:$AF$2,2,MATCH("Soap",$D$1:$AF$1,0)),INDEX($D$1:$AF56,ROW(),MATCH("Soap",$D$1:$AF$1,0)))*6
+IF(INDEX($D$1:$AF56,ROW(),MATCH("Exercise.book",$D$1:$AF$1,0))="",INDEX($D$1:$AF$2,2,MATCH("Exercise.book",$D$1:$AF$1,0)),INDEX($D$1:$AF56,ROW(),MATCH("Exercise.book",$D$1:$AF$1,0)))*12
+IF(INDEX($D$1:$AF56,ROW(),MATCH("Charcoal",$D$1:$AF$1,0))="",INDEX($D$1:$AF$2,2,MATCH("Charcoal",$D$1:$AF$1,0)),INDEX($D$1:$AF56,ROW(),MATCH("Charcoal",$D$1:$AF$1,0)))*30
+IF(INDEX($D$1:$AF56,ROW(),MATCH("Milling.costs",$D$1:$AF$1,0))="",INDEX($D$1:$AF$2,2,MATCH("Milling.costs",$D$1:$AF$1,0)),INDEX($D$1:$AF56,ROW(),MATCH("Milling.costs",$D$1:$AF$1,0)))/3.5*30
+IF(INDEX($D$1:$AF56,ROW(),MATCH("USD",$D$1:$AF$1,0))="",INDEX($D$1:$AF$2,2,MATCH("USD",$D$1:$AF$1,0)),INDEX($D$1:$AF56,ROW(),MATCH("USD",$D$1:$AF$1,0)))*17
))</f>
        <v/>
      </c>
      <c r="AK56" s="264" t="str">
        <f t="shared" si="3"/>
        <v/>
      </c>
      <c r="AL56" s="267" t="str">
        <f>IF(C56="","",IF(IF(RIGHT($A56,9)="Equatoria",$E56,$D56)="",IF(RIGHT($A56,9)="Equatoria",$E$2,$D$2),IF(RIGHT($A56,9)="Equatoria",$E56,$D56)))</f>
        <v/>
      </c>
    </row>
    <row r="57" spans="1:41" x14ac:dyDescent="0.3">
      <c r="A57" s="263" t="str">
        <f>IF([1]median_raw!A54="","",[1]median_raw!A54)</f>
        <v/>
      </c>
      <c r="B57" s="263" t="str">
        <f>IF([1]median_raw!B54="","",[1]median_raw!B54)</f>
        <v/>
      </c>
      <c r="C57" s="263" t="str">
        <f>IF([1]median_raw!C54="","",[1]median_raw!C54)</f>
        <v/>
      </c>
      <c r="D57" s="264" t="str">
        <f>IF([1]median_raw!D54="","",[1]median_raw!D54)</f>
        <v/>
      </c>
      <c r="E57" s="264" t="str">
        <f>IF([1]median_raw!E54="","",[1]median_raw!E54)</f>
        <v/>
      </c>
      <c r="F57" s="264" t="str">
        <f>IF([1]median_raw!F54="","",[1]median_raw!F54)</f>
        <v/>
      </c>
      <c r="G57" s="264" t="str">
        <f>IF([1]median_raw!G54="","",[1]median_raw!G54)</f>
        <v/>
      </c>
      <c r="H57" s="264" t="str">
        <f>IF([1]median_raw!H54="","",[1]median_raw!H54)</f>
        <v/>
      </c>
      <c r="I57" s="264" t="str">
        <f>IF([1]median_raw!I54="","",[1]median_raw!I54)</f>
        <v/>
      </c>
      <c r="J57" s="264" t="str">
        <f>IF([1]median_raw!J54="","",[1]median_raw!J54)</f>
        <v/>
      </c>
      <c r="K57" s="264" t="str">
        <f>IF([1]median_raw!K54="","",[1]median_raw!K54)</f>
        <v/>
      </c>
      <c r="L57" s="264" t="str">
        <f>IF([1]median_raw!L54="","",[1]median_raw!L54)</f>
        <v/>
      </c>
      <c r="M57" s="264" t="str">
        <f>IF([1]median_raw!M54="","",[1]median_raw!M54)</f>
        <v/>
      </c>
      <c r="N57" s="264" t="str">
        <f>IF([1]median_raw!N54="","",[1]median_raw!N54)</f>
        <v/>
      </c>
      <c r="O57" s="264" t="str">
        <f>IF([1]median_raw!O54="","",[1]median_raw!O54)</f>
        <v/>
      </c>
      <c r="P57" s="264" t="str">
        <f>IF([1]median_raw!P54="","",[1]median_raw!P54)</f>
        <v/>
      </c>
      <c r="Q57" s="264" t="str">
        <f>IF([1]median_raw!Q54="","",[1]median_raw!Q54)</f>
        <v/>
      </c>
      <c r="R57" s="264" t="str">
        <f>IF([1]median_raw!R54="","",[1]median_raw!R54)</f>
        <v/>
      </c>
      <c r="S57" s="264" t="str">
        <f>IF([1]median_raw!S54="","",[1]median_raw!S54)</f>
        <v/>
      </c>
      <c r="T57" s="264" t="str">
        <f>IF([1]median_raw!T54="","",[1]median_raw!T54)</f>
        <v/>
      </c>
      <c r="U57" s="264" t="str">
        <f>IF([1]median_raw!U54="","",[1]median_raw!U54)</f>
        <v/>
      </c>
      <c r="V57" s="264" t="str">
        <f>IF([1]median_raw!V54="","",[1]median_raw!V54)</f>
        <v/>
      </c>
      <c r="W57" s="264" t="str">
        <f>IF([1]median_raw!W54="","",[1]median_raw!W54)</f>
        <v/>
      </c>
      <c r="X57" s="264" t="str">
        <f>IF([1]median_raw!X54="","",[1]median_raw!X54)</f>
        <v/>
      </c>
      <c r="Y57" s="264" t="str">
        <f>IF([1]median_raw!Y54="","",[1]median_raw!Y54)</f>
        <v/>
      </c>
      <c r="Z57" s="264" t="str">
        <f>IF([1]median_raw!Z54="","",[1]median_raw!Z54)</f>
        <v/>
      </c>
      <c r="AA57" s="264" t="str">
        <f>IF([1]median_raw!AA54="","",[1]median_raw!AA54)</f>
        <v/>
      </c>
      <c r="AB57" s="265" t="str">
        <f>IF([1]median_raw!AB54="","",[1]median_raw!AB54)</f>
        <v/>
      </c>
      <c r="AC57" s="265" t="str">
        <f>IF([1]median_raw!AC54="","",[1]median_raw!AC54)</f>
        <v/>
      </c>
      <c r="AD57" s="266" t="str">
        <f>IF([1]median_raw!AD54="","",[1]median_raw!AD54)</f>
        <v/>
      </c>
      <c r="AE57" s="265" t="str">
        <f>IF([1]median_raw!AE54="","",[1]median_raw!AE54)</f>
        <v/>
      </c>
      <c r="AF57" s="265" t="str">
        <f>IF([1]median_raw!AF54="","",[1]median_raw!AF54)</f>
        <v/>
      </c>
      <c r="AG57" s="265" t="str">
        <f>IF([1]median_raw!AG54="","",[1]median_raw!AG54)</f>
        <v/>
      </c>
      <c r="AH57" s="264" t="str">
        <f t="shared" si="2"/>
        <v/>
      </c>
      <c r="AI57" s="264" t="str">
        <f>IF(OR(AL57="",AL57=0),"",IF(C57="","",
IF(INDEX($D$1:$AL57,ROW(),MATCH("Cereal",$D$1:$AL$1,0))="",INDEX($D$1:$AL$2,2,MATCH("Cereal",$D$1:$AL$1,0)),INDEX($D$1:$AL57,ROW(),MATCH("Cereal",$D$1:$AL$1,0)))*90
+IF(INDEX($D$1:$AL57,ROW(),MATCH("Beans",$D$1:$AL$1,0))="",INDEX($D$1:$AL$2,2,MATCH("Beans",$D$1:$AL$1,0)),INDEX($D$1:$AL57,ROW(),MATCH("Beans",$D$1:$AL$1,0)))*9
+IF(INDEX($D$1:$AL57,ROW(),MATCH("Cooking.oil",$D$1:$AL$1,0))="",INDEX($D$1:$AL$2,2,MATCH("Cooking.oil",$D$1:$AL$1,0)),INDEX($D$1:$AL57,ROW(),MATCH("Cooking.oil",$D$1:$AL$1,0)))*6
+IF(INDEX($D$1:$AL57,ROW(),MATCH("Salt",$D$1:$AL$1,0))="",INDEX($D$1:$AL$2,2,MATCH("Salt",$D$1:$AL$1,0)),INDEX($D$1:$AL57,ROW(),MATCH("Salt",$D$1:$AL$1,0)))*1
))</f>
        <v/>
      </c>
      <c r="AJ57" s="264" t="str">
        <f>IF(OR(AL57="",AL57=0),"",IF(C57="","",AI57
+IF(INDEX($D$1:$AF57,ROW(),MATCH("Soap",$D$1:$AF$1,0))="",INDEX($D$1:$AF$2,2,MATCH("Soap",$D$1:$AF$1,0)),INDEX($D$1:$AF57,ROW(),MATCH("Soap",$D$1:$AF$1,0)))*6
+IF(INDEX($D$1:$AF57,ROW(),MATCH("Exercise.book",$D$1:$AF$1,0))="",INDEX($D$1:$AF$2,2,MATCH("Exercise.book",$D$1:$AF$1,0)),INDEX($D$1:$AF57,ROW(),MATCH("Exercise.book",$D$1:$AF$1,0)))*12
+IF(INDEX($D$1:$AF57,ROW(),MATCH("Charcoal",$D$1:$AF$1,0))="",INDEX($D$1:$AF$2,2,MATCH("Charcoal",$D$1:$AF$1,0)),INDEX($D$1:$AF57,ROW(),MATCH("Charcoal",$D$1:$AF$1,0)))*30
+IF(INDEX($D$1:$AF57,ROW(),MATCH("Milling.costs",$D$1:$AF$1,0))="",INDEX($D$1:$AF$2,2,MATCH("Milling.costs",$D$1:$AF$1,0)),INDEX($D$1:$AF57,ROW(),MATCH("Milling.costs",$D$1:$AF$1,0)))/3.5*30
+IF(INDEX($D$1:$AF57,ROW(),MATCH("USD",$D$1:$AF$1,0))="",INDEX($D$1:$AF$2,2,MATCH("USD",$D$1:$AF$1,0)),INDEX($D$1:$AF57,ROW(),MATCH("USD",$D$1:$AF$1,0)))*17
))</f>
        <v/>
      </c>
      <c r="AK57" s="264" t="str">
        <f t="shared" si="3"/>
        <v/>
      </c>
      <c r="AL57" s="267"/>
    </row>
    <row r="58" spans="1:41" x14ac:dyDescent="0.3">
      <c r="A58" s="263" t="str">
        <f>IF([1]median_raw!A55="","",[1]median_raw!A55)</f>
        <v/>
      </c>
      <c r="B58" s="263" t="str">
        <f>IF([1]median_raw!B55="","",[1]median_raw!B55)</f>
        <v/>
      </c>
      <c r="C58" s="263" t="str">
        <f>IF([1]median_raw!C55="","",[1]median_raw!C55)</f>
        <v/>
      </c>
      <c r="D58" s="264" t="str">
        <f>IF([1]median_raw!D55="","",[1]median_raw!D55)</f>
        <v/>
      </c>
      <c r="E58" s="264" t="str">
        <f>IF([1]median_raw!E55="","",[1]median_raw!E55)</f>
        <v/>
      </c>
      <c r="F58" s="264" t="str">
        <f>IF([1]median_raw!F55="","",[1]median_raw!F55)</f>
        <v/>
      </c>
      <c r="G58" s="264" t="str">
        <f>IF([1]median_raw!G55="","",[1]median_raw!G55)</f>
        <v/>
      </c>
      <c r="H58" s="264" t="str">
        <f>IF([1]median_raw!H55="","",[1]median_raw!H55)</f>
        <v/>
      </c>
      <c r="I58" s="264" t="str">
        <f>IF([1]median_raw!I55="","",[1]median_raw!I55)</f>
        <v/>
      </c>
      <c r="J58" s="264" t="str">
        <f>IF([1]median_raw!J55="","",[1]median_raw!J55)</f>
        <v/>
      </c>
      <c r="K58" s="264" t="str">
        <f>IF([1]median_raw!K55="","",[1]median_raw!K55)</f>
        <v/>
      </c>
      <c r="L58" s="264" t="str">
        <f>IF([1]median_raw!L55="","",[1]median_raw!L55)</f>
        <v/>
      </c>
      <c r="M58" s="264" t="str">
        <f>IF([1]median_raw!M55="","",[1]median_raw!M55)</f>
        <v/>
      </c>
      <c r="N58" s="264" t="str">
        <f>IF([1]median_raw!N55="","",[1]median_raw!N55)</f>
        <v/>
      </c>
      <c r="O58" s="264" t="str">
        <f>IF([1]median_raw!O55="","",[1]median_raw!O55)</f>
        <v/>
      </c>
      <c r="P58" s="264" t="str">
        <f>IF([1]median_raw!P55="","",[1]median_raw!P55)</f>
        <v/>
      </c>
      <c r="Q58" s="264" t="str">
        <f>IF([1]median_raw!Q55="","",[1]median_raw!Q55)</f>
        <v/>
      </c>
      <c r="R58" s="264" t="str">
        <f>IF([1]median_raw!R55="","",[1]median_raw!R55)</f>
        <v/>
      </c>
      <c r="S58" s="264" t="str">
        <f>IF([1]median_raw!S55="","",[1]median_raw!S55)</f>
        <v/>
      </c>
      <c r="T58" s="264" t="str">
        <f>IF([1]median_raw!T55="","",[1]median_raw!T55)</f>
        <v/>
      </c>
      <c r="U58" s="264" t="str">
        <f>IF([1]median_raw!U55="","",[1]median_raw!U55)</f>
        <v/>
      </c>
      <c r="V58" s="264" t="str">
        <f>IF([1]median_raw!V55="","",[1]median_raw!V55)</f>
        <v/>
      </c>
      <c r="W58" s="264" t="str">
        <f>IF([1]median_raw!W55="","",[1]median_raw!W55)</f>
        <v/>
      </c>
      <c r="X58" s="264" t="str">
        <f>IF([1]median_raw!X55="","",[1]median_raw!X55)</f>
        <v/>
      </c>
      <c r="Y58" s="264" t="str">
        <f>IF([1]median_raw!Y55="","",[1]median_raw!Y55)</f>
        <v/>
      </c>
      <c r="Z58" s="264" t="str">
        <f>IF([1]median_raw!Z55="","",[1]median_raw!Z55)</f>
        <v/>
      </c>
      <c r="AA58" s="264" t="str">
        <f>IF([1]median_raw!AA55="","",[1]median_raw!AA55)</f>
        <v/>
      </c>
      <c r="AB58" s="265" t="str">
        <f>IF([1]median_raw!AB55="","",[1]median_raw!AB55)</f>
        <v/>
      </c>
      <c r="AC58" s="265" t="str">
        <f>IF([1]median_raw!AC55="","",[1]median_raw!AC55)</f>
        <v/>
      </c>
      <c r="AD58" s="266" t="str">
        <f>IF([1]median_raw!AD55="","",[1]median_raw!AD55)</f>
        <v/>
      </c>
      <c r="AE58" s="265" t="str">
        <f>IF([1]median_raw!AE55="","",[1]median_raw!AE55)</f>
        <v/>
      </c>
      <c r="AF58" s="265" t="str">
        <f>IF([1]median_raw!AF55="","",[1]median_raw!AF55)</f>
        <v/>
      </c>
      <c r="AG58" s="265" t="str">
        <f>IF([1]median_raw!AG55="","",[1]median_raw!AG55)</f>
        <v/>
      </c>
      <c r="AH58" s="264" t="str">
        <f t="shared" si="2"/>
        <v/>
      </c>
      <c r="AI58" s="264" t="str">
        <f>IF(OR(AL58="",AL58=0),"",IF(C58="","",
IF(INDEX($D$1:$AL58,ROW(),MATCH("Cereal",$D$1:$AL$1,0))="",INDEX($D$1:$AL$2,2,MATCH("Cereal",$D$1:$AL$1,0)),INDEX($D$1:$AL58,ROW(),MATCH("Cereal",$D$1:$AL$1,0)))*90
+IF(INDEX($D$1:$AL58,ROW(),MATCH("Beans",$D$1:$AL$1,0))="",INDEX($D$1:$AL$2,2,MATCH("Beans",$D$1:$AL$1,0)),INDEX($D$1:$AL58,ROW(),MATCH("Beans",$D$1:$AL$1,0)))*9
+IF(INDEX($D$1:$AL58,ROW(),MATCH("Cooking.oil",$D$1:$AL$1,0))="",INDEX($D$1:$AL$2,2,MATCH("Cooking.oil",$D$1:$AL$1,0)),INDEX($D$1:$AL58,ROW(),MATCH("Cooking.oil",$D$1:$AL$1,0)))*6
+IF(INDEX($D$1:$AL58,ROW(),MATCH("Salt",$D$1:$AL$1,0))="",INDEX($D$1:$AL$2,2,MATCH("Salt",$D$1:$AL$1,0)),INDEX($D$1:$AL58,ROW(),MATCH("Salt",$D$1:$AL$1,0)))*1
))</f>
        <v/>
      </c>
      <c r="AJ58" s="264" t="str">
        <f>IF(OR(AL58="",AL58=0),"",IF(C58="","",AI58
+IF(INDEX($D$1:$AF58,ROW(),MATCH("Soap",$D$1:$AF$1,0))="",INDEX($D$1:$AF$2,2,MATCH("Soap",$D$1:$AF$1,0)),INDEX($D$1:$AF58,ROW(),MATCH("Soap",$D$1:$AF$1,0)))*6
+IF(INDEX($D$1:$AF58,ROW(),MATCH("Exercise.book",$D$1:$AF$1,0))="",INDEX($D$1:$AF$2,2,MATCH("Exercise.book",$D$1:$AF$1,0)),INDEX($D$1:$AF58,ROW(),MATCH("Exercise.book",$D$1:$AF$1,0)))*12
+IF(INDEX($D$1:$AF58,ROW(),MATCH("Charcoal",$D$1:$AF$1,0))="",INDEX($D$1:$AF$2,2,MATCH("Charcoal",$D$1:$AF$1,0)),INDEX($D$1:$AF58,ROW(),MATCH("Charcoal",$D$1:$AF$1,0)))*30
+IF(INDEX($D$1:$AF58,ROW(),MATCH("Milling.costs",$D$1:$AF$1,0))="",INDEX($D$1:$AF$2,2,MATCH("Milling.costs",$D$1:$AF$1,0)),INDEX($D$1:$AF58,ROW(),MATCH("Milling.costs",$D$1:$AF$1,0)))/3.5*30
+IF(INDEX($D$1:$AF58,ROW(),MATCH("USD",$D$1:$AF$1,0))="",INDEX($D$1:$AF$2,2,MATCH("USD",$D$1:$AF$1,0)),INDEX($D$1:$AF58,ROW(),MATCH("USD",$D$1:$AF$1,0)))*17
))</f>
        <v/>
      </c>
      <c r="AK58" s="264" t="str">
        <f t="shared" si="3"/>
        <v/>
      </c>
      <c r="AL58" s="267" t="str">
        <f>IF(C58="","",IF(IF(RIGHT($A58,9)="Equatoria",$E58,$D58)="",IF(RIGHT($A58,9)="Equatoria",$E$2,$D$2),IF(RIGHT($A58,9)="Equatoria",$E58,$D58)))</f>
        <v/>
      </c>
    </row>
    <row r="59" spans="1:41" x14ac:dyDescent="0.3">
      <c r="A59" s="263" t="str">
        <f>IF([1]median_raw!A56="","",[1]median_raw!A56)</f>
        <v/>
      </c>
      <c r="B59" s="263" t="str">
        <f>IF([1]median_raw!B56="","",[1]median_raw!B56)</f>
        <v/>
      </c>
      <c r="C59" s="263" t="str">
        <f>IF([1]median_raw!C56="","",[1]median_raw!C56)</f>
        <v/>
      </c>
      <c r="D59" s="264" t="str">
        <f>IF([1]median_raw!D56="","",[1]median_raw!D56)</f>
        <v/>
      </c>
      <c r="E59" s="264" t="str">
        <f>IF([1]median_raw!E56="","",[1]median_raw!E56)</f>
        <v/>
      </c>
      <c r="F59" s="264" t="str">
        <f>IF([1]median_raw!F56="","",[1]median_raw!F56)</f>
        <v/>
      </c>
      <c r="G59" s="264" t="str">
        <f>IF([1]median_raw!G56="","",[1]median_raw!G56)</f>
        <v/>
      </c>
      <c r="H59" s="264" t="str">
        <f>IF([1]median_raw!H56="","",[1]median_raw!H56)</f>
        <v/>
      </c>
      <c r="I59" s="264" t="str">
        <f>IF([1]median_raw!I56="","",[1]median_raw!I56)</f>
        <v/>
      </c>
      <c r="J59" s="264" t="str">
        <f>IF([1]median_raw!J56="","",[1]median_raw!J56)</f>
        <v/>
      </c>
      <c r="K59" s="264" t="str">
        <f>IF([1]median_raw!K56="","",[1]median_raw!K56)</f>
        <v/>
      </c>
      <c r="L59" s="264" t="str">
        <f>IF([1]median_raw!L56="","",[1]median_raw!L56)</f>
        <v/>
      </c>
      <c r="M59" s="264" t="str">
        <f>IF([1]median_raw!M56="","",[1]median_raw!M56)</f>
        <v/>
      </c>
      <c r="N59" s="264" t="str">
        <f>IF([1]median_raw!N56="","",[1]median_raw!N56)</f>
        <v/>
      </c>
      <c r="O59" s="264" t="str">
        <f>IF([1]median_raw!O56="","",[1]median_raw!O56)</f>
        <v/>
      </c>
      <c r="P59" s="264" t="str">
        <f>IF([1]median_raw!P56="","",[1]median_raw!P56)</f>
        <v/>
      </c>
      <c r="Q59" s="264" t="str">
        <f>IF([1]median_raw!Q56="","",[1]median_raw!Q56)</f>
        <v/>
      </c>
      <c r="R59" s="264" t="str">
        <f>IF([1]median_raw!R56="","",[1]median_raw!R56)</f>
        <v/>
      </c>
      <c r="S59" s="264" t="str">
        <f>IF([1]median_raw!S56="","",[1]median_raw!S56)</f>
        <v/>
      </c>
      <c r="T59" s="264" t="str">
        <f>IF([1]median_raw!T56="","",[1]median_raw!T56)</f>
        <v/>
      </c>
      <c r="U59" s="264" t="str">
        <f>IF([1]median_raw!U56="","",[1]median_raw!U56)</f>
        <v/>
      </c>
      <c r="V59" s="264" t="str">
        <f>IF([1]median_raw!V56="","",[1]median_raw!V56)</f>
        <v/>
      </c>
      <c r="W59" s="264" t="str">
        <f>IF([1]median_raw!W56="","",[1]median_raw!W56)</f>
        <v/>
      </c>
      <c r="X59" s="264" t="str">
        <f>IF([1]median_raw!X56="","",[1]median_raw!X56)</f>
        <v/>
      </c>
      <c r="Y59" s="264" t="str">
        <f>IF([1]median_raw!Y56="","",[1]median_raw!Y56)</f>
        <v/>
      </c>
      <c r="Z59" s="264" t="str">
        <f>IF([1]median_raw!Z56="","",[1]median_raw!Z56)</f>
        <v/>
      </c>
      <c r="AA59" s="264" t="str">
        <f>IF([1]median_raw!AA56="","",[1]median_raw!AA56)</f>
        <v/>
      </c>
      <c r="AB59" s="265" t="str">
        <f>IF([1]median_raw!AB56="","",[1]median_raw!AB56)</f>
        <v/>
      </c>
      <c r="AC59" s="265" t="str">
        <f>IF([1]median_raw!AC56="","",[1]median_raw!AC56)</f>
        <v/>
      </c>
      <c r="AD59" s="266" t="str">
        <f>IF([1]median_raw!AD56="","",[1]median_raw!AD56)</f>
        <v/>
      </c>
      <c r="AE59" s="265" t="str">
        <f>IF([1]median_raw!AE56="","",[1]median_raw!AE56)</f>
        <v/>
      </c>
      <c r="AF59" s="265" t="str">
        <f>IF([1]median_raw!AF56="","",[1]median_raw!AF56)</f>
        <v/>
      </c>
      <c r="AG59" s="265" t="str">
        <f>IF([1]median_raw!AG56="","",[1]median_raw!AG56)</f>
        <v/>
      </c>
      <c r="AH59" s="264" t="str">
        <f t="shared" si="2"/>
        <v/>
      </c>
      <c r="AI59" s="264" t="str">
        <f>IF(OR(AL59="",AL59=0),"",IF(C59="","",
IF(INDEX($D$1:$AL59,ROW(),MATCH("Cereal",$D$1:$AL$1,0))="",INDEX($D$1:$AL$2,2,MATCH("Cereal",$D$1:$AL$1,0)),INDEX($D$1:$AL59,ROW(),MATCH("Cereal",$D$1:$AL$1,0)))*90
+IF(INDEX($D$1:$AL59,ROW(),MATCH("Beans",$D$1:$AL$1,0))="",INDEX($D$1:$AL$2,2,MATCH("Beans",$D$1:$AL$1,0)),INDEX($D$1:$AL59,ROW(),MATCH("Beans",$D$1:$AL$1,0)))*9
+IF(INDEX($D$1:$AL59,ROW(),MATCH("Cooking.oil",$D$1:$AL$1,0))="",INDEX($D$1:$AL$2,2,MATCH("Cooking.oil",$D$1:$AL$1,0)),INDEX($D$1:$AL59,ROW(),MATCH("Cooking.oil",$D$1:$AL$1,0)))*6
+IF(INDEX($D$1:$AL59,ROW(),MATCH("Salt",$D$1:$AL$1,0))="",INDEX($D$1:$AL$2,2,MATCH("Salt",$D$1:$AL$1,0)),INDEX($D$1:$AL59,ROW(),MATCH("Salt",$D$1:$AL$1,0)))*1
))</f>
        <v/>
      </c>
      <c r="AJ59" s="264" t="str">
        <f>IF(OR(AL59="",AL59=0),"",IF(C59="","",AI59
+IF(INDEX($D$1:$AF59,ROW(),MATCH("Soap",$D$1:$AF$1,0))="",INDEX($D$1:$AF$2,2,MATCH("Soap",$D$1:$AF$1,0)),INDEX($D$1:$AF59,ROW(),MATCH("Soap",$D$1:$AF$1,0)))*6
+IF(INDEX($D$1:$AF59,ROW(),MATCH("Exercise.book",$D$1:$AF$1,0))="",INDEX($D$1:$AF$2,2,MATCH("Exercise.book",$D$1:$AF$1,0)),INDEX($D$1:$AF59,ROW(),MATCH("Exercise.book",$D$1:$AF$1,0)))*12
+IF(INDEX($D$1:$AF59,ROW(),MATCH("Charcoal",$D$1:$AF$1,0))="",INDEX($D$1:$AF$2,2,MATCH("Charcoal",$D$1:$AF$1,0)),INDEX($D$1:$AF59,ROW(),MATCH("Charcoal",$D$1:$AF$1,0)))*30
+IF(INDEX($D$1:$AF59,ROW(),MATCH("Milling.costs",$D$1:$AF$1,0))="",INDEX($D$1:$AF$2,2,MATCH("Milling.costs",$D$1:$AF$1,0)),INDEX($D$1:$AF59,ROW(),MATCH("Milling.costs",$D$1:$AF$1,0)))/3.5*30
+IF(INDEX($D$1:$AF59,ROW(),MATCH("USD",$D$1:$AF$1,0))="",INDEX($D$1:$AF$2,2,MATCH("USD",$D$1:$AF$1,0)),INDEX($D$1:$AF59,ROW(),MATCH("USD",$D$1:$AF$1,0)))*17
))</f>
        <v/>
      </c>
      <c r="AK59" s="264" t="str">
        <f t="shared" si="3"/>
        <v/>
      </c>
      <c r="AL59" s="267" t="str">
        <f>IF(C59="","",IF(IF(RIGHT($A59,9)="Equatoria",$E59,$D59)="",IF(RIGHT($A59,9)="Equatoria",$E$2,$D$2),IF(RIGHT($A59,9)="Equatoria",$E59,$D59)))</f>
        <v/>
      </c>
    </row>
    <row r="60" spans="1:41" x14ac:dyDescent="0.3">
      <c r="A60" s="263" t="str">
        <f>IF([1]median_raw!A57="","",[1]median_raw!A57)</f>
        <v/>
      </c>
      <c r="B60" s="263" t="str">
        <f>IF([1]median_raw!B57="","",[1]median_raw!B57)</f>
        <v/>
      </c>
      <c r="C60" s="263" t="str">
        <f>IF([1]median_raw!C57="","",[1]median_raw!C57)</f>
        <v/>
      </c>
      <c r="D60" s="264" t="str">
        <f>IF([1]median_raw!D57="","",[1]median_raw!D57)</f>
        <v/>
      </c>
      <c r="E60" s="264" t="str">
        <f>IF([1]median_raw!E57="","",[1]median_raw!E57)</f>
        <v/>
      </c>
      <c r="F60" s="264" t="str">
        <f>IF([1]median_raw!F57="","",[1]median_raw!F57)</f>
        <v/>
      </c>
      <c r="G60" s="264" t="str">
        <f>IF([1]median_raw!G57="","",[1]median_raw!G57)</f>
        <v/>
      </c>
      <c r="H60" s="264" t="str">
        <f>IF([1]median_raw!H57="","",[1]median_raw!H57)</f>
        <v/>
      </c>
      <c r="I60" s="264" t="str">
        <f>IF([1]median_raw!I57="","",[1]median_raw!I57)</f>
        <v/>
      </c>
      <c r="J60" s="264" t="str">
        <f>IF([1]median_raw!J57="","",[1]median_raw!J57)</f>
        <v/>
      </c>
      <c r="K60" s="264" t="str">
        <f>IF([1]median_raw!K57="","",[1]median_raw!K57)</f>
        <v/>
      </c>
      <c r="L60" s="264" t="str">
        <f>IF([1]median_raw!L57="","",[1]median_raw!L57)</f>
        <v/>
      </c>
      <c r="M60" s="264" t="str">
        <f>IF([1]median_raw!M57="","",[1]median_raw!M57)</f>
        <v/>
      </c>
      <c r="N60" s="264" t="str">
        <f>IF([1]median_raw!N57="","",[1]median_raw!N57)</f>
        <v/>
      </c>
      <c r="O60" s="264" t="str">
        <f>IF([1]median_raw!O57="","",[1]median_raw!O57)</f>
        <v/>
      </c>
      <c r="P60" s="264" t="str">
        <f>IF([1]median_raw!P57="","",[1]median_raw!P57)</f>
        <v/>
      </c>
      <c r="Q60" s="264" t="str">
        <f>IF([1]median_raw!Q57="","",[1]median_raw!Q57)</f>
        <v/>
      </c>
      <c r="R60" s="264" t="str">
        <f>IF([1]median_raw!R57="","",[1]median_raw!R57)</f>
        <v/>
      </c>
      <c r="S60" s="264" t="str">
        <f>IF([1]median_raw!S57="","",[1]median_raw!S57)</f>
        <v/>
      </c>
      <c r="T60" s="264" t="str">
        <f>IF([1]median_raw!T57="","",[1]median_raw!T57)</f>
        <v/>
      </c>
      <c r="U60" s="264" t="str">
        <f>IF([1]median_raw!U57="","",[1]median_raw!U57)</f>
        <v/>
      </c>
      <c r="V60" s="264" t="str">
        <f>IF([1]median_raw!V57="","",[1]median_raw!V57)</f>
        <v/>
      </c>
      <c r="W60" s="264" t="str">
        <f>IF([1]median_raw!W57="","",[1]median_raw!W57)</f>
        <v/>
      </c>
      <c r="X60" s="264" t="str">
        <f>IF([1]median_raw!X57="","",[1]median_raw!X57)</f>
        <v/>
      </c>
      <c r="Y60" s="264" t="str">
        <f>IF([1]median_raw!Y57="","",[1]median_raw!Y57)</f>
        <v/>
      </c>
      <c r="Z60" s="264" t="str">
        <f>IF([1]median_raw!Z57="","",[1]median_raw!Z57)</f>
        <v/>
      </c>
      <c r="AA60" s="264" t="str">
        <f>IF([1]median_raw!AA57="","",[1]median_raw!AA57)</f>
        <v/>
      </c>
      <c r="AB60" s="265" t="str">
        <f>IF([1]median_raw!AB57="","",[1]median_raw!AB57)</f>
        <v/>
      </c>
      <c r="AC60" s="265" t="str">
        <f>IF([1]median_raw!AC57="","",[1]median_raw!AC57)</f>
        <v/>
      </c>
      <c r="AD60" s="266" t="str">
        <f>IF([1]median_raw!AD57="","",[1]median_raw!AD57)</f>
        <v/>
      </c>
      <c r="AE60" s="265" t="str">
        <f>IF([1]median_raw!AE57="","",[1]median_raw!AE57)</f>
        <v/>
      </c>
      <c r="AF60" s="265" t="str">
        <f>IF([1]median_raw!AF57="","",[1]median_raw!AF57)</f>
        <v/>
      </c>
      <c r="AG60" s="265" t="str">
        <f>IF([1]median_raw!AG57="","",[1]median_raw!AG57)</f>
        <v/>
      </c>
      <c r="AH60" s="264" t="str">
        <f t="shared" si="2"/>
        <v/>
      </c>
      <c r="AI60" s="264" t="str">
        <f>IF(OR(AL60="",AL60=0),"",IF(C60="","",
IF(INDEX($D$1:$AL60,ROW(),MATCH("Cereal",$D$1:$AL$1,0))="",INDEX($D$1:$AL$2,2,MATCH("Cereal",$D$1:$AL$1,0)),INDEX($D$1:$AL60,ROW(),MATCH("Cereal",$D$1:$AL$1,0)))*90
+IF(INDEX($D$1:$AL60,ROW(),MATCH("Beans",$D$1:$AL$1,0))="",INDEX($D$1:$AL$2,2,MATCH("Beans",$D$1:$AL$1,0)),INDEX($D$1:$AL60,ROW(),MATCH("Beans",$D$1:$AL$1,0)))*9
+IF(INDEX($D$1:$AL60,ROW(),MATCH("Cooking.oil",$D$1:$AL$1,0))="",INDEX($D$1:$AL$2,2,MATCH("Cooking.oil",$D$1:$AL$1,0)),INDEX($D$1:$AL60,ROW(),MATCH("Cooking.oil",$D$1:$AL$1,0)))*6
+IF(INDEX($D$1:$AL60,ROW(),MATCH("Salt",$D$1:$AL$1,0))="",INDEX($D$1:$AL$2,2,MATCH("Salt",$D$1:$AL$1,0)),INDEX($D$1:$AL60,ROW(),MATCH("Salt",$D$1:$AL$1,0)))*1
))</f>
        <v/>
      </c>
      <c r="AJ60" s="264" t="str">
        <f>IF(OR(AL60="",AL60=0),"",IF(C60="","",AI60
+IF(INDEX($D$1:$AF60,ROW(),MATCH("Soap",$D$1:$AF$1,0))="",INDEX($D$1:$AF$2,2,MATCH("Soap",$D$1:$AF$1,0)),INDEX($D$1:$AF60,ROW(),MATCH("Soap",$D$1:$AF$1,0)))*6
+IF(INDEX($D$1:$AF60,ROW(),MATCH("Exercise.book",$D$1:$AF$1,0))="",INDEX($D$1:$AF$2,2,MATCH("Exercise.book",$D$1:$AF$1,0)),INDEX($D$1:$AF60,ROW(),MATCH("Exercise.book",$D$1:$AF$1,0)))*12
+IF(INDEX($D$1:$AF60,ROW(),MATCH("Charcoal",$D$1:$AF$1,0))="",INDEX($D$1:$AF$2,2,MATCH("Charcoal",$D$1:$AF$1,0)),INDEX($D$1:$AF60,ROW(),MATCH("Charcoal",$D$1:$AF$1,0)))*30
+IF(INDEX($D$1:$AF60,ROW(),MATCH("Milling.costs",$D$1:$AF$1,0))="",INDEX($D$1:$AF$2,2,MATCH("Milling.costs",$D$1:$AF$1,0)),INDEX($D$1:$AF60,ROW(),MATCH("Milling.costs",$D$1:$AF$1,0)))/3.5*30
+IF(INDEX($D$1:$AF60,ROW(),MATCH("USD",$D$1:$AF$1,0))="",INDEX($D$1:$AF$2,2,MATCH("USD",$D$1:$AF$1,0)),INDEX($D$1:$AF60,ROW(),MATCH("USD",$D$1:$AF$1,0)))*17
))</f>
        <v/>
      </c>
      <c r="AK60" s="264" t="str">
        <f t="shared" si="3"/>
        <v/>
      </c>
      <c r="AL60" s="267"/>
    </row>
    <row r="61" spans="1:41" ht="24" customHeight="1" x14ac:dyDescent="0.3">
      <c r="A61" s="263" t="str">
        <f>IF([1]median_raw!A58="","",[1]median_raw!A58)</f>
        <v/>
      </c>
      <c r="B61" s="263" t="str">
        <f>IF([1]median_raw!B58="","",[1]median_raw!B58)</f>
        <v/>
      </c>
      <c r="C61" s="263" t="str">
        <f>IF([1]median_raw!C58="","",[1]median_raw!C58)</f>
        <v/>
      </c>
      <c r="D61" s="264" t="str">
        <f>IF([1]median_raw!D58="","",[1]median_raw!D58)</f>
        <v/>
      </c>
      <c r="E61" s="264" t="str">
        <f>IF([1]median_raw!E58="","",[1]median_raw!E58)</f>
        <v/>
      </c>
      <c r="F61" s="264" t="str">
        <f>IF([1]median_raw!F58="","",[1]median_raw!F58)</f>
        <v/>
      </c>
      <c r="G61" s="264" t="str">
        <f>IF([1]median_raw!G58="","",[1]median_raw!G58)</f>
        <v/>
      </c>
      <c r="H61" s="264" t="str">
        <f>IF([1]median_raw!H58="","",[1]median_raw!H58)</f>
        <v/>
      </c>
      <c r="I61" s="264" t="str">
        <f>IF([1]median_raw!I58="","",[1]median_raw!I58)</f>
        <v/>
      </c>
      <c r="J61" s="264" t="str">
        <f>IF([1]median_raw!J58="","",[1]median_raw!J58)</f>
        <v/>
      </c>
      <c r="K61" s="264" t="str">
        <f>IF([1]median_raw!K58="","",[1]median_raw!K58)</f>
        <v/>
      </c>
      <c r="L61" s="264" t="str">
        <f>IF([1]median_raw!L58="","",[1]median_raw!L58)</f>
        <v/>
      </c>
      <c r="M61" s="264" t="str">
        <f>IF([1]median_raw!M58="","",[1]median_raw!M58)</f>
        <v/>
      </c>
      <c r="N61" s="264" t="str">
        <f>IF([1]median_raw!N58="","",[1]median_raw!N58)</f>
        <v/>
      </c>
      <c r="O61" s="264" t="str">
        <f>IF([1]median_raw!O58="","",[1]median_raw!O58)</f>
        <v/>
      </c>
      <c r="P61" s="264" t="str">
        <f>IF([1]median_raw!P58="","",[1]median_raw!P58)</f>
        <v/>
      </c>
      <c r="Q61" s="264" t="str">
        <f>IF([1]median_raw!Q58="","",[1]median_raw!Q58)</f>
        <v/>
      </c>
      <c r="R61" s="264" t="str">
        <f>IF([1]median_raw!R58="","",[1]median_raw!R58)</f>
        <v/>
      </c>
      <c r="S61" s="264" t="str">
        <f>IF([1]median_raw!S58="","",[1]median_raw!S58)</f>
        <v/>
      </c>
      <c r="T61" s="264" t="str">
        <f>IF([1]median_raw!T58="","",[1]median_raw!T58)</f>
        <v/>
      </c>
      <c r="U61" s="264" t="str">
        <f>IF([1]median_raw!U58="","",[1]median_raw!U58)</f>
        <v/>
      </c>
      <c r="V61" s="264" t="str">
        <f>IF([1]median_raw!V58="","",[1]median_raw!V58)</f>
        <v/>
      </c>
      <c r="W61" s="264" t="str">
        <f>IF([1]median_raw!W58="","",[1]median_raw!W58)</f>
        <v/>
      </c>
      <c r="X61" s="264" t="str">
        <f>IF([1]median_raw!X58="","",[1]median_raw!X58)</f>
        <v/>
      </c>
      <c r="Y61" s="264" t="str">
        <f>IF([1]median_raw!Y58="","",[1]median_raw!Y58)</f>
        <v/>
      </c>
      <c r="Z61" s="264" t="str">
        <f>IF([1]median_raw!Z58="","",[1]median_raw!Z58)</f>
        <v/>
      </c>
      <c r="AA61" s="264" t="str">
        <f>IF([1]median_raw!AA58="","",[1]median_raw!AA58)</f>
        <v/>
      </c>
      <c r="AB61" s="265" t="str">
        <f>IF([1]median_raw!AB58="","",[1]median_raw!AB58)</f>
        <v/>
      </c>
      <c r="AC61" s="265" t="str">
        <f>IF([1]median_raw!AC58="","",[1]median_raw!AC58)</f>
        <v/>
      </c>
      <c r="AD61" s="266" t="str">
        <f>IF([1]median_raw!AD58="","",[1]median_raw!AD58)</f>
        <v/>
      </c>
      <c r="AE61" s="265" t="str">
        <f>IF([1]median_raw!AE58="","",[1]median_raw!AE58)</f>
        <v/>
      </c>
      <c r="AF61" s="265" t="str">
        <f>IF([1]median_raw!AF58="","",[1]median_raw!AF58)</f>
        <v/>
      </c>
      <c r="AG61" s="265" t="str">
        <f>IF([1]median_raw!AG58="","",[1]median_raw!AG58)</f>
        <v/>
      </c>
      <c r="AH61" s="264" t="str">
        <f t="shared" si="2"/>
        <v/>
      </c>
      <c r="AI61" s="264" t="str">
        <f>IF(OR(AL61="",AL61=0),"",IF(C61="","",
IF(INDEX($D$1:$AL61,ROW(),MATCH("Cereal",$D$1:$AL$1,0))="",INDEX($D$1:$AL$2,2,MATCH("Cereal",$D$1:$AL$1,0)),INDEX($D$1:$AL61,ROW(),MATCH("Cereal",$D$1:$AL$1,0)))*90
+IF(INDEX($D$1:$AL61,ROW(),MATCH("Beans",$D$1:$AL$1,0))="",INDEX($D$1:$AL$2,2,MATCH("Beans",$D$1:$AL$1,0)),INDEX($D$1:$AL61,ROW(),MATCH("Beans",$D$1:$AL$1,0)))*9
+IF(INDEX($D$1:$AL61,ROW(),MATCH("Cooking.oil",$D$1:$AL$1,0))="",INDEX($D$1:$AL$2,2,MATCH("Cooking.oil",$D$1:$AL$1,0)),INDEX($D$1:$AL61,ROW(),MATCH("Cooking.oil",$D$1:$AL$1,0)))*6
+IF(INDEX($D$1:$AL61,ROW(),MATCH("Salt",$D$1:$AL$1,0))="",INDEX($D$1:$AL$2,2,MATCH("Salt",$D$1:$AL$1,0)),INDEX($D$1:$AL61,ROW(),MATCH("Salt",$D$1:$AL$1,0)))*1
))</f>
        <v/>
      </c>
      <c r="AJ61" s="264" t="str">
        <f>IF(OR(AL61="",AL61=0),"",IF(C61="","",AI61
+IF(INDEX($D$1:$AF61,ROW(),MATCH("Soap",$D$1:$AF$1,0))="",INDEX($D$1:$AF$2,2,MATCH("Soap",$D$1:$AF$1,0)),INDEX($D$1:$AF61,ROW(),MATCH("Soap",$D$1:$AF$1,0)))*6
+IF(INDEX($D$1:$AF61,ROW(),MATCH("Exercise.book",$D$1:$AF$1,0))="",INDEX($D$1:$AF$2,2,MATCH("Exercise.book",$D$1:$AF$1,0)),INDEX($D$1:$AF61,ROW(),MATCH("Exercise.book",$D$1:$AF$1,0)))*12
+IF(INDEX($D$1:$AF61,ROW(),MATCH("Charcoal",$D$1:$AF$1,0))="",INDEX($D$1:$AF$2,2,MATCH("Charcoal",$D$1:$AF$1,0)),INDEX($D$1:$AF61,ROW(),MATCH("Charcoal",$D$1:$AF$1,0)))*30
+IF(INDEX($D$1:$AF61,ROW(),MATCH("Milling.costs",$D$1:$AF$1,0))="",INDEX($D$1:$AF$2,2,MATCH("Milling.costs",$D$1:$AF$1,0)),INDEX($D$1:$AF61,ROW(),MATCH("Milling.costs",$D$1:$AF$1,0)))/3.5*30
+IF(INDEX($D$1:$AF61,ROW(),MATCH("USD",$D$1:$AF$1,0))="",INDEX($D$1:$AF$2,2,MATCH("USD",$D$1:$AF$1,0)),INDEX($D$1:$AF61,ROW(),MATCH("USD",$D$1:$AF$1,0)))*17
))</f>
        <v/>
      </c>
      <c r="AK61" s="264" t="str">
        <f t="shared" si="3"/>
        <v/>
      </c>
      <c r="AL61" s="267"/>
    </row>
    <row r="62" spans="1:41" ht="24" customHeight="1" x14ac:dyDescent="0.3">
      <c r="A62" s="263" t="str">
        <f>IF([1]median_raw!A59="","",[1]median_raw!A59)</f>
        <v/>
      </c>
      <c r="B62" s="263" t="str">
        <f>IF([1]median_raw!B59="","",[1]median_raw!B59)</f>
        <v/>
      </c>
      <c r="C62" s="263" t="str">
        <f>IF([1]median_raw!C59="","",[1]median_raw!C59)</f>
        <v/>
      </c>
      <c r="D62" s="264" t="str">
        <f>IF([1]median_raw!D59="","",[1]median_raw!D59)</f>
        <v/>
      </c>
      <c r="E62" s="264" t="str">
        <f>IF([1]median_raw!E59="","",[1]median_raw!E59)</f>
        <v/>
      </c>
      <c r="F62" s="264" t="str">
        <f>IF([1]median_raw!F59="","",[1]median_raw!F59)</f>
        <v/>
      </c>
      <c r="G62" s="264" t="str">
        <f>IF([1]median_raw!G59="","",[1]median_raw!G59)</f>
        <v/>
      </c>
      <c r="H62" s="264" t="str">
        <f>IF([1]median_raw!H59="","",[1]median_raw!H59)</f>
        <v/>
      </c>
      <c r="I62" s="264" t="str">
        <f>IF([1]median_raw!I59="","",[1]median_raw!I59)</f>
        <v/>
      </c>
      <c r="J62" s="264" t="str">
        <f>IF([1]median_raw!J59="","",[1]median_raw!J59)</f>
        <v/>
      </c>
      <c r="K62" s="264" t="str">
        <f>IF([1]median_raw!K59="","",[1]median_raw!K59)</f>
        <v/>
      </c>
      <c r="L62" s="264" t="str">
        <f>IF([1]median_raw!L59="","",[1]median_raw!L59)</f>
        <v/>
      </c>
      <c r="M62" s="264" t="str">
        <f>IF([1]median_raw!M59="","",[1]median_raw!M59)</f>
        <v/>
      </c>
      <c r="N62" s="264" t="str">
        <f>IF([1]median_raw!N59="","",[1]median_raw!N59)</f>
        <v/>
      </c>
      <c r="O62" s="264" t="str">
        <f>IF([1]median_raw!O59="","",[1]median_raw!O59)</f>
        <v/>
      </c>
      <c r="P62" s="264" t="str">
        <f>IF([1]median_raw!P59="","",[1]median_raw!P59)</f>
        <v/>
      </c>
      <c r="Q62" s="264" t="str">
        <f>IF([1]median_raw!Q59="","",[1]median_raw!Q59)</f>
        <v/>
      </c>
      <c r="R62" s="264" t="str">
        <f>IF([1]median_raw!R59="","",[1]median_raw!R59)</f>
        <v/>
      </c>
      <c r="S62" s="264" t="str">
        <f>IF([1]median_raw!S59="","",[1]median_raw!S59)</f>
        <v/>
      </c>
      <c r="T62" s="264" t="str">
        <f>IF([1]median_raw!T59="","",[1]median_raw!T59)</f>
        <v/>
      </c>
      <c r="U62" s="264" t="str">
        <f>IF([1]median_raw!U59="","",[1]median_raw!U59)</f>
        <v/>
      </c>
      <c r="V62" s="264" t="str">
        <f>IF([1]median_raw!V59="","",[1]median_raw!V59)</f>
        <v/>
      </c>
      <c r="W62" s="264" t="str">
        <f>IF([1]median_raw!W59="","",[1]median_raw!W59)</f>
        <v/>
      </c>
      <c r="X62" s="264" t="str">
        <f>IF([1]median_raw!X59="","",[1]median_raw!X59)</f>
        <v/>
      </c>
      <c r="Y62" s="264" t="str">
        <f>IF([1]median_raw!Y59="","",[1]median_raw!Y59)</f>
        <v/>
      </c>
      <c r="Z62" s="264" t="str">
        <f>IF([1]median_raw!Z59="","",[1]median_raw!Z59)</f>
        <v/>
      </c>
      <c r="AA62" s="264" t="str">
        <f>IF([1]median_raw!AA59="","",[1]median_raw!AA59)</f>
        <v/>
      </c>
      <c r="AB62" s="265" t="str">
        <f>IF([1]median_raw!AB59="","",[1]median_raw!AB59)</f>
        <v/>
      </c>
      <c r="AC62" s="265" t="str">
        <f>IF([1]median_raw!AC59="","",[1]median_raw!AC59)</f>
        <v/>
      </c>
      <c r="AD62" s="266" t="str">
        <f>IF([1]median_raw!AD59="","",[1]median_raw!AD59)</f>
        <v/>
      </c>
      <c r="AE62" s="265" t="str">
        <f>IF([1]median_raw!AE59="","",[1]median_raw!AE59)</f>
        <v/>
      </c>
      <c r="AF62" s="265" t="str">
        <f>IF([1]median_raw!AF59="","",[1]median_raw!AF59)</f>
        <v/>
      </c>
      <c r="AG62" s="265" t="str">
        <f>IF([1]median_raw!AG59="","",[1]median_raw!AG59)</f>
        <v/>
      </c>
      <c r="AH62" s="264" t="str">
        <f t="shared" si="2"/>
        <v/>
      </c>
      <c r="AI62" s="264" t="str">
        <f>IF(OR(AL62="",AL62=0),"",IF(C62="","",
IF(INDEX($D$1:$AL62,ROW(),MATCH("Cereal",$D$1:$AL$1,0))="",INDEX($D$1:$AL$2,2,MATCH("Cereal",$D$1:$AL$1,0)),INDEX($D$1:$AL62,ROW(),MATCH("Cereal",$D$1:$AL$1,0)))*90
+IF(INDEX($D$1:$AL62,ROW(),MATCH("Beans",$D$1:$AL$1,0))="",INDEX($D$1:$AL$2,2,MATCH("Beans",$D$1:$AL$1,0)),INDEX($D$1:$AL62,ROW(),MATCH("Beans",$D$1:$AL$1,0)))*9
+IF(INDEX($D$1:$AL62,ROW(),MATCH("Cooking.oil",$D$1:$AL$1,0))="",INDEX($D$1:$AL$2,2,MATCH("Cooking.oil",$D$1:$AL$1,0)),INDEX($D$1:$AL62,ROW(),MATCH("Cooking.oil",$D$1:$AL$1,0)))*6
+IF(INDEX($D$1:$AL62,ROW(),MATCH("Salt",$D$1:$AL$1,0))="",INDEX($D$1:$AL$2,2,MATCH("Salt",$D$1:$AL$1,0)),INDEX($D$1:$AL62,ROW(),MATCH("Salt",$D$1:$AL$1,0)))*1
))</f>
        <v/>
      </c>
      <c r="AJ62" s="264" t="str">
        <f>IF(OR(AL62="",AL62=0),"",IF(C62="","",AI62
+IF(INDEX($D$1:$AF62,ROW(),MATCH("Soap",$D$1:$AF$1,0))="",INDEX($D$1:$AF$2,2,MATCH("Soap",$D$1:$AF$1,0)),INDEX($D$1:$AF62,ROW(),MATCH("Soap",$D$1:$AF$1,0)))*6
+IF(INDEX($D$1:$AF62,ROW(),MATCH("Exercise.book",$D$1:$AF$1,0))="",INDEX($D$1:$AF$2,2,MATCH("Exercise.book",$D$1:$AF$1,0)),INDEX($D$1:$AF62,ROW(),MATCH("Exercise.book",$D$1:$AF$1,0)))*12
+IF(INDEX($D$1:$AF62,ROW(),MATCH("Charcoal",$D$1:$AF$1,0))="",INDEX($D$1:$AF$2,2,MATCH("Charcoal",$D$1:$AF$1,0)),INDEX($D$1:$AF62,ROW(),MATCH("Charcoal",$D$1:$AF$1,0)))*30
+IF(INDEX($D$1:$AF62,ROW(),MATCH("Milling.costs",$D$1:$AF$1,0))="",INDEX($D$1:$AF$2,2,MATCH("Milling.costs",$D$1:$AF$1,0)),INDEX($D$1:$AF62,ROW(),MATCH("Milling.costs",$D$1:$AF$1,0)))/3.5*30
+IF(INDEX($D$1:$AF62,ROW(),MATCH("USD",$D$1:$AF$1,0))="",INDEX($D$1:$AF$2,2,MATCH("USD",$D$1:$AF$1,0)),INDEX($D$1:$AF62,ROW(),MATCH("USD",$D$1:$AF$1,0)))*17
))</f>
        <v/>
      </c>
      <c r="AK62" s="264" t="str">
        <f t="shared" si="3"/>
        <v/>
      </c>
      <c r="AL62" s="267" t="str">
        <f>IF(C62="","",IF(IF(RIGHT($A62,9)="Equatoria",$E62,$D62)="",IF(RIGHT($A62,9)="Equatoria",$E$2,$D$2),IF(RIGHT($A62,9)="Equatoria",$E62,$D62)))</f>
        <v/>
      </c>
    </row>
    <row r="63" spans="1:41" x14ac:dyDescent="0.3">
      <c r="A63" s="263" t="str">
        <f>IF([1]median_raw!A60="","",[1]median_raw!A60)</f>
        <v/>
      </c>
      <c r="B63" s="263" t="str">
        <f>IF([1]median_raw!B60="","",[1]median_raw!B60)</f>
        <v/>
      </c>
      <c r="C63" s="263" t="str">
        <f>IF([1]median_raw!C60="","",[1]median_raw!C60)</f>
        <v/>
      </c>
      <c r="D63" s="264" t="str">
        <f>IF([1]median_raw!D60="","",[1]median_raw!D60)</f>
        <v/>
      </c>
      <c r="E63" s="264" t="str">
        <f>IF([1]median_raw!E60="","",[1]median_raw!E60)</f>
        <v/>
      </c>
      <c r="F63" s="264" t="str">
        <f>IF([1]median_raw!F60="","",[1]median_raw!F60)</f>
        <v/>
      </c>
      <c r="G63" s="264" t="str">
        <f>IF([1]median_raw!G60="","",[1]median_raw!G60)</f>
        <v/>
      </c>
      <c r="H63" s="264" t="str">
        <f>IF([1]median_raw!H60="","",[1]median_raw!H60)</f>
        <v/>
      </c>
      <c r="I63" s="264" t="str">
        <f>IF([1]median_raw!I60="","",[1]median_raw!I60)</f>
        <v/>
      </c>
      <c r="J63" s="264" t="str">
        <f>IF([1]median_raw!J60="","",[1]median_raw!J60)</f>
        <v/>
      </c>
      <c r="K63" s="264" t="str">
        <f>IF([1]median_raw!K60="","",[1]median_raw!K60)</f>
        <v/>
      </c>
      <c r="L63" s="264" t="str">
        <f>IF([1]median_raw!L60="","",[1]median_raw!L60)</f>
        <v/>
      </c>
      <c r="M63" s="264" t="str">
        <f>IF([1]median_raw!M60="","",[1]median_raw!M60)</f>
        <v/>
      </c>
      <c r="N63" s="264" t="str">
        <f>IF([1]median_raw!N60="","",[1]median_raw!N60)</f>
        <v/>
      </c>
      <c r="O63" s="264" t="str">
        <f>IF([1]median_raw!O60="","",[1]median_raw!O60)</f>
        <v/>
      </c>
      <c r="P63" s="264" t="str">
        <f>IF([1]median_raw!P60="","",[1]median_raw!P60)</f>
        <v/>
      </c>
      <c r="Q63" s="264" t="str">
        <f>IF([1]median_raw!Q60="","",[1]median_raw!Q60)</f>
        <v/>
      </c>
      <c r="R63" s="264" t="str">
        <f>IF([1]median_raw!R60="","",[1]median_raw!R60)</f>
        <v/>
      </c>
      <c r="S63" s="264" t="str">
        <f>IF([1]median_raw!S60="","",[1]median_raw!S60)</f>
        <v/>
      </c>
      <c r="T63" s="264" t="str">
        <f>IF([1]median_raw!T60="","",[1]median_raw!T60)</f>
        <v/>
      </c>
      <c r="U63" s="264" t="str">
        <f>IF([1]median_raw!U60="","",[1]median_raw!U60)</f>
        <v/>
      </c>
      <c r="V63" s="264" t="str">
        <f>IF([1]median_raw!V60="","",[1]median_raw!V60)</f>
        <v/>
      </c>
      <c r="W63" s="264" t="str">
        <f>IF([1]median_raw!W60="","",[1]median_raw!W60)</f>
        <v/>
      </c>
      <c r="X63" s="264" t="str">
        <f>IF([1]median_raw!X60="","",[1]median_raw!X60)</f>
        <v/>
      </c>
      <c r="Y63" s="264" t="str">
        <f>IF([1]median_raw!Y60="","",[1]median_raw!Y60)</f>
        <v/>
      </c>
      <c r="Z63" s="264" t="str">
        <f>IF([1]median_raw!Z60="","",[1]median_raw!Z60)</f>
        <v/>
      </c>
      <c r="AA63" s="264" t="str">
        <f>IF([1]median_raw!AA60="","",[1]median_raw!AA60)</f>
        <v/>
      </c>
      <c r="AB63" s="265" t="str">
        <f>IF([1]median_raw!AB60="","",[1]median_raw!AB60)</f>
        <v/>
      </c>
      <c r="AC63" s="265"/>
      <c r="AD63" s="266" t="str">
        <f>IF([1]median_raw!AD60="","",[1]median_raw!AD60)</f>
        <v/>
      </c>
      <c r="AE63" s="265" t="str">
        <f>IF([1]median_raw!AE60="","",[1]median_raw!AE60)</f>
        <v/>
      </c>
      <c r="AF63" s="265" t="str">
        <f>IF([1]median_raw!AF60="","",[1]median_raw!AF60)</f>
        <v/>
      </c>
      <c r="AG63" s="265" t="str">
        <f>IF([1]median_raw!AG60="","",[1]median_raw!AG60)</f>
        <v/>
      </c>
      <c r="AH63" s="264" t="str">
        <f t="shared" si="2"/>
        <v/>
      </c>
      <c r="AI63" s="264" t="str">
        <f>IF(OR(AL63="",AL63=0),"",IF(C63="","",
IF(INDEX($D$1:$AL63,ROW(),MATCH("Cereal",$D$1:$AL$1,0))="",INDEX($D$1:$AL$2,2,MATCH("Cereal",$D$1:$AL$1,0)),INDEX($D$1:$AL63,ROW(),MATCH("Cereal",$D$1:$AL$1,0)))*90
+IF(INDEX($D$1:$AL63,ROW(),MATCH("Beans",$D$1:$AL$1,0))="",INDEX($D$1:$AL$2,2,MATCH("Beans",$D$1:$AL$1,0)),INDEX($D$1:$AL63,ROW(),MATCH("Beans",$D$1:$AL$1,0)))*9
+IF(INDEX($D$1:$AL63,ROW(),MATCH("Cooking.oil",$D$1:$AL$1,0))="",INDEX($D$1:$AL$2,2,MATCH("Cooking.oil",$D$1:$AL$1,0)),INDEX($D$1:$AL63,ROW(),MATCH("Cooking.oil",$D$1:$AL$1,0)))*6
+IF(INDEX($D$1:$AL63,ROW(),MATCH("Salt",$D$1:$AL$1,0))="",INDEX($D$1:$AL$2,2,MATCH("Salt",$D$1:$AL$1,0)),INDEX($D$1:$AL63,ROW(),MATCH("Salt",$D$1:$AL$1,0)))*1
))</f>
        <v/>
      </c>
      <c r="AJ63" s="264" t="str">
        <f>IF(OR(AL63="",AL63=0),"",IF(C63="","",AI63
+IF(INDEX($D$1:$AF63,ROW(),MATCH("Soap",$D$1:$AF$1,0))="",INDEX($D$1:$AF$2,2,MATCH("Soap",$D$1:$AF$1,0)),INDEX($D$1:$AF63,ROW(),MATCH("Soap",$D$1:$AF$1,0)))*6
+IF(INDEX($D$1:$AF63,ROW(),MATCH("Exercise.book",$D$1:$AF$1,0))="",INDEX($D$1:$AF$2,2,MATCH("Exercise.book",$D$1:$AF$1,0)),INDEX($D$1:$AF63,ROW(),MATCH("Exercise.book",$D$1:$AF$1,0)))*12
+IF(INDEX($D$1:$AF63,ROW(),MATCH("Charcoal",$D$1:$AF$1,0))="",INDEX($D$1:$AF$2,2,MATCH("Charcoal",$D$1:$AF$1,0)),INDEX($D$1:$AF63,ROW(),MATCH("Charcoal",$D$1:$AF$1,0)))*30
+IF(INDEX($D$1:$AF63,ROW(),MATCH("Milling.costs",$D$1:$AF$1,0))="",INDEX($D$1:$AF$2,2,MATCH("Milling.costs",$D$1:$AF$1,0)),INDEX($D$1:$AF63,ROW(),MATCH("Milling.costs",$D$1:$AF$1,0)))/3.5*30
+IF(INDEX($D$1:$AF63,ROW(),MATCH("USD",$D$1:$AF$1,0))="",INDEX($D$1:$AF$2,2,MATCH("USD",$D$1:$AF$1,0)),INDEX($D$1:$AF63,ROW(),MATCH("USD",$D$1:$AF$1,0)))*17
))</f>
        <v/>
      </c>
      <c r="AK63" s="264" t="str">
        <f t="shared" si="3"/>
        <v/>
      </c>
      <c r="AL63" s="267"/>
    </row>
    <row r="64" spans="1:41" x14ac:dyDescent="0.3">
      <c r="A64" s="263" t="str">
        <f>IF([1]median_raw!A61="","",[1]median_raw!A61)</f>
        <v/>
      </c>
      <c r="B64" s="263" t="str">
        <f>IF([1]median_raw!B61="","",[1]median_raw!B61)</f>
        <v/>
      </c>
      <c r="C64" s="263" t="str">
        <f>IF([1]median_raw!C61="","",[1]median_raw!C61)</f>
        <v/>
      </c>
      <c r="D64" s="264" t="str">
        <f>IF([1]median_raw!D61="","",[1]median_raw!D61)</f>
        <v/>
      </c>
      <c r="E64" s="264" t="str">
        <f>IF([1]median_raw!E61="","",[1]median_raw!E61)</f>
        <v/>
      </c>
      <c r="F64" s="264" t="str">
        <f>IF([1]median_raw!F61="","",[1]median_raw!F61)</f>
        <v/>
      </c>
      <c r="G64" s="264" t="str">
        <f>IF([1]median_raw!G61="","",[1]median_raw!G61)</f>
        <v/>
      </c>
      <c r="H64" s="264" t="str">
        <f>IF([1]median_raw!H61="","",[1]median_raw!H61)</f>
        <v/>
      </c>
      <c r="I64" s="264" t="str">
        <f>IF([1]median_raw!I61="","",[1]median_raw!I61)</f>
        <v/>
      </c>
      <c r="J64" s="264" t="str">
        <f>IF([1]median_raw!J61="","",[1]median_raw!J61)</f>
        <v/>
      </c>
      <c r="K64" s="264" t="str">
        <f>IF([1]median_raw!K61="","",[1]median_raw!K61)</f>
        <v/>
      </c>
      <c r="L64" s="264" t="str">
        <f>IF([1]median_raw!L61="","",[1]median_raw!L61)</f>
        <v/>
      </c>
      <c r="M64" s="264" t="str">
        <f>IF([1]median_raw!M61="","",[1]median_raw!M61)</f>
        <v/>
      </c>
      <c r="N64" s="264" t="str">
        <f>IF([1]median_raw!N61="","",[1]median_raw!N61)</f>
        <v/>
      </c>
      <c r="O64" s="264" t="str">
        <f>IF([1]median_raw!O61="","",[1]median_raw!O61)</f>
        <v/>
      </c>
      <c r="P64" s="264" t="str">
        <f>IF([1]median_raw!P61="","",[1]median_raw!P61)</f>
        <v/>
      </c>
      <c r="Q64" s="264" t="str">
        <f>IF([1]median_raw!Q61="","",[1]median_raw!Q61)</f>
        <v/>
      </c>
      <c r="R64" s="264" t="str">
        <f>IF([1]median_raw!R61="","",[1]median_raw!R61)</f>
        <v/>
      </c>
      <c r="S64" s="264" t="str">
        <f>IF([1]median_raw!S61="","",[1]median_raw!S61)</f>
        <v/>
      </c>
      <c r="T64" s="264" t="str">
        <f>IF([1]median_raw!T61="","",[1]median_raw!T61)</f>
        <v/>
      </c>
      <c r="U64" s="264" t="str">
        <f>IF([1]median_raw!U61="","",[1]median_raw!U61)</f>
        <v/>
      </c>
      <c r="V64" s="264" t="str">
        <f>IF([1]median_raw!V61="","",[1]median_raw!V61)</f>
        <v/>
      </c>
      <c r="W64" s="264" t="str">
        <f>IF([1]median_raw!W61="","",[1]median_raw!W61)</f>
        <v/>
      </c>
      <c r="X64" s="264" t="str">
        <f>IF([1]median_raw!X61="","",[1]median_raw!X61)</f>
        <v/>
      </c>
      <c r="Y64" s="264" t="str">
        <f>IF([1]median_raw!Y61="","",[1]median_raw!Y61)</f>
        <v/>
      </c>
      <c r="Z64" s="264" t="str">
        <f>IF([1]median_raw!Z61="","",[1]median_raw!Z61)</f>
        <v/>
      </c>
      <c r="AA64" s="264" t="str">
        <f>IF([1]median_raw!AA61="","",[1]median_raw!AA61)</f>
        <v/>
      </c>
      <c r="AB64" s="265" t="str">
        <f>IF([1]median_raw!AB61="","",[1]median_raw!AB61)</f>
        <v/>
      </c>
      <c r="AC64" s="265" t="str">
        <f>IF([1]median_raw!AC61="","",[1]median_raw!AC61)</f>
        <v/>
      </c>
      <c r="AD64" s="266" t="str">
        <f>IF([1]median_raw!AD61="","",[1]median_raw!AD61)</f>
        <v/>
      </c>
      <c r="AE64" s="265" t="str">
        <f>IF([1]median_raw!AE61="","",[1]median_raw!AE61)</f>
        <v/>
      </c>
      <c r="AF64" s="265" t="str">
        <f>IF([1]median_raw!AF61="","",[1]median_raw!AF61)</f>
        <v/>
      </c>
      <c r="AG64" s="265" t="str">
        <f>IF([1]median_raw!AG61="","",[1]median_raw!AG61)</f>
        <v/>
      </c>
      <c r="AH64" s="264" t="str">
        <f t="shared" si="2"/>
        <v/>
      </c>
      <c r="AI64" s="264" t="str">
        <f>IF(OR(AL64="",AL64=0),"",IF(C64="","",
IF(INDEX($D$1:$AL64,ROW(),MATCH("Cereal",$D$1:$AL$1,0))="",INDEX($D$1:$AL$2,2,MATCH("Cereal",$D$1:$AL$1,0)),INDEX($D$1:$AL64,ROW(),MATCH("Cereal",$D$1:$AL$1,0)))*90
+IF(INDEX($D$1:$AL64,ROW(),MATCH("Beans",$D$1:$AL$1,0))="",INDEX($D$1:$AL$2,2,MATCH("Beans",$D$1:$AL$1,0)),INDEX($D$1:$AL64,ROW(),MATCH("Beans",$D$1:$AL$1,0)))*9
+IF(INDEX($D$1:$AL64,ROW(),MATCH("Cooking.oil",$D$1:$AL$1,0))="",INDEX($D$1:$AL$2,2,MATCH("Cooking.oil",$D$1:$AL$1,0)),INDEX($D$1:$AL64,ROW(),MATCH("Cooking.oil",$D$1:$AL$1,0)))*6
+IF(INDEX($D$1:$AL64,ROW(),MATCH("Salt",$D$1:$AL$1,0))="",INDEX($D$1:$AL$2,2,MATCH("Salt",$D$1:$AL$1,0)),INDEX($D$1:$AL64,ROW(),MATCH("Salt",$D$1:$AL$1,0)))*1
))</f>
        <v/>
      </c>
      <c r="AJ64" s="264" t="str">
        <f>IF(OR(AL64="",AL64=0),"",IF(C64="","",AI64
+IF(INDEX($D$1:$AF64,ROW(),MATCH("Soap",$D$1:$AF$1,0))="",INDEX($D$1:$AF$2,2,MATCH("Soap",$D$1:$AF$1,0)),INDEX($D$1:$AF64,ROW(),MATCH("Soap",$D$1:$AF$1,0)))*6
+IF(INDEX($D$1:$AF64,ROW(),MATCH("Exercise.book",$D$1:$AF$1,0))="",INDEX($D$1:$AF$2,2,MATCH("Exercise.book",$D$1:$AF$1,0)),INDEX($D$1:$AF64,ROW(),MATCH("Exercise.book",$D$1:$AF$1,0)))*12
+IF(INDEX($D$1:$AF64,ROW(),MATCH("Charcoal",$D$1:$AF$1,0))="",INDEX($D$1:$AF$2,2,MATCH("Charcoal",$D$1:$AF$1,0)),INDEX($D$1:$AF64,ROW(),MATCH("Charcoal",$D$1:$AF$1,0)))*30
+IF(INDEX($D$1:$AF64,ROW(),MATCH("Milling.costs",$D$1:$AF$1,0))="",INDEX($D$1:$AF$2,2,MATCH("Milling.costs",$D$1:$AF$1,0)),INDEX($D$1:$AF64,ROW(),MATCH("Milling.costs",$D$1:$AF$1,0)))/3.5*30
+IF(INDEX($D$1:$AF64,ROW(),MATCH("USD",$D$1:$AF$1,0))="",INDEX($D$1:$AF$2,2,MATCH("USD",$D$1:$AF$1,0)),INDEX($D$1:$AF64,ROW(),MATCH("USD",$D$1:$AF$1,0)))*17
))</f>
        <v/>
      </c>
      <c r="AK64" s="264" t="str">
        <f t="shared" si="3"/>
        <v/>
      </c>
      <c r="AL64" s="267"/>
    </row>
    <row r="65" spans="1:38" x14ac:dyDescent="0.3">
      <c r="A65" s="263" t="str">
        <f>IF([1]median_raw!A62="","",[1]median_raw!A62)</f>
        <v/>
      </c>
      <c r="B65" s="263" t="str">
        <f>IF([1]median_raw!B62="","",[1]median_raw!B62)</f>
        <v/>
      </c>
      <c r="C65" s="263" t="str">
        <f>IF([1]median_raw!C62="","",[1]median_raw!C62)</f>
        <v/>
      </c>
      <c r="D65" s="264" t="str">
        <f>IF([1]median_raw!D62="","",[1]median_raw!D62)</f>
        <v/>
      </c>
      <c r="E65" s="264" t="str">
        <f>IF([1]median_raw!E62="","",[1]median_raw!E62)</f>
        <v/>
      </c>
      <c r="F65" s="264" t="str">
        <f>IF([1]median_raw!F62="","",[1]median_raw!F62)</f>
        <v/>
      </c>
      <c r="G65" s="264" t="str">
        <f>IF([1]median_raw!G62="","",[1]median_raw!G62)</f>
        <v/>
      </c>
      <c r="H65" s="264" t="str">
        <f>IF([1]median_raw!H62="","",[1]median_raw!H62)</f>
        <v/>
      </c>
      <c r="I65" s="264" t="str">
        <f>IF([1]median_raw!I62="","",[1]median_raw!I62)</f>
        <v/>
      </c>
      <c r="J65" s="264" t="str">
        <f>IF([1]median_raw!J62="","",[1]median_raw!J62)</f>
        <v/>
      </c>
      <c r="K65" s="264" t="str">
        <f>IF([1]median_raw!K62="","",[1]median_raw!K62)</f>
        <v/>
      </c>
      <c r="L65" s="264" t="str">
        <f>IF([1]median_raw!L62="","",[1]median_raw!L62)</f>
        <v/>
      </c>
      <c r="M65" s="264" t="str">
        <f>IF([1]median_raw!M62="","",[1]median_raw!M62)</f>
        <v/>
      </c>
      <c r="N65" s="264" t="str">
        <f>IF([1]median_raw!N62="","",[1]median_raw!N62)</f>
        <v/>
      </c>
      <c r="O65" s="264" t="str">
        <f>IF([1]median_raw!O62="","",[1]median_raw!O62)</f>
        <v/>
      </c>
      <c r="P65" s="264" t="str">
        <f>IF([1]median_raw!P62="","",[1]median_raw!P62)</f>
        <v/>
      </c>
      <c r="Q65" s="264" t="str">
        <f>IF([1]median_raw!Q62="","",[1]median_raw!Q62)</f>
        <v/>
      </c>
      <c r="R65" s="264" t="str">
        <f>IF([1]median_raw!R62="","",[1]median_raw!R62)</f>
        <v/>
      </c>
      <c r="S65" s="264" t="str">
        <f>IF([1]median_raw!S62="","",[1]median_raw!S62)</f>
        <v/>
      </c>
      <c r="T65" s="264" t="str">
        <f>IF([1]median_raw!T62="","",[1]median_raw!T62)</f>
        <v/>
      </c>
      <c r="U65" s="264" t="str">
        <f>IF([1]median_raw!U62="","",[1]median_raw!U62)</f>
        <v/>
      </c>
      <c r="V65" s="264" t="str">
        <f>IF([1]median_raw!V62="","",[1]median_raw!V62)</f>
        <v/>
      </c>
      <c r="W65" s="264" t="str">
        <f>IF([1]median_raw!W62="","",[1]median_raw!W62)</f>
        <v/>
      </c>
      <c r="X65" s="264" t="str">
        <f>IF([1]median_raw!X62="","",[1]median_raw!X62)</f>
        <v/>
      </c>
      <c r="Y65" s="264" t="str">
        <f>IF([1]median_raw!Y62="","",[1]median_raw!Y62)</f>
        <v/>
      </c>
      <c r="Z65" s="264" t="str">
        <f>IF([1]median_raw!Z62="","",[1]median_raw!Z62)</f>
        <v/>
      </c>
      <c r="AA65" s="264" t="str">
        <f>IF([1]median_raw!AA62="","",[1]median_raw!AA62)</f>
        <v/>
      </c>
      <c r="AB65" s="265" t="str">
        <f>IF([1]median_raw!AB62="","",[1]median_raw!AB62)</f>
        <v/>
      </c>
      <c r="AC65" s="265" t="str">
        <f>IF([1]median_raw!AC62="","",[1]median_raw!AC62)</f>
        <v/>
      </c>
      <c r="AD65" s="266" t="str">
        <f>IF([1]median_raw!AD62="","",[1]median_raw!AD62)</f>
        <v/>
      </c>
      <c r="AE65" s="265" t="str">
        <f>IF([1]median_raw!AE62="","",[1]median_raw!AE62)</f>
        <v/>
      </c>
      <c r="AF65" s="265" t="str">
        <f>IF([1]median_raw!AF62="","",[1]median_raw!AF62)</f>
        <v/>
      </c>
      <c r="AG65" s="265" t="str">
        <f>IF([1]median_raw!AG62="","",[1]median_raw!AG62)</f>
        <v/>
      </c>
      <c r="AH65" s="264" t="str">
        <f t="shared" si="2"/>
        <v/>
      </c>
      <c r="AI65" s="264" t="str">
        <f>IF(OR(AL65="",AL65=0),"",IF(C65="","",
IF(INDEX($D$1:$AL65,ROW(),MATCH("Cereal",$D$1:$AL$1,0))="",INDEX($D$1:$AL$2,2,MATCH("Cereal",$D$1:$AL$1,0)),INDEX($D$1:$AL65,ROW(),MATCH("Cereal",$D$1:$AL$1,0)))*90
+IF(INDEX($D$1:$AL65,ROW(),MATCH("Beans",$D$1:$AL$1,0))="",INDEX($D$1:$AL$2,2,MATCH("Beans",$D$1:$AL$1,0)),INDEX($D$1:$AL65,ROW(),MATCH("Beans",$D$1:$AL$1,0)))*9
+IF(INDEX($D$1:$AL65,ROW(),MATCH("Cooking.oil",$D$1:$AL$1,0))="",INDEX($D$1:$AL$2,2,MATCH("Cooking.oil",$D$1:$AL$1,0)),INDEX($D$1:$AL65,ROW(),MATCH("Cooking.oil",$D$1:$AL$1,0)))*6
+IF(INDEX($D$1:$AL65,ROW(),MATCH("Salt",$D$1:$AL$1,0))="",INDEX($D$1:$AL$2,2,MATCH("Salt",$D$1:$AL$1,0)),INDEX($D$1:$AL65,ROW(),MATCH("Salt",$D$1:$AL$1,0)))*1
))</f>
        <v/>
      </c>
      <c r="AJ65" s="264" t="str">
        <f>IF(OR(AL65="",AL65=0),"",IF(C65="","",AI65
+IF(INDEX($D$1:$AF65,ROW(),MATCH("Soap",$D$1:$AF$1,0))="",INDEX($D$1:$AF$2,2,MATCH("Soap",$D$1:$AF$1,0)),INDEX($D$1:$AF65,ROW(),MATCH("Soap",$D$1:$AF$1,0)))*6
+IF(INDEX($D$1:$AF65,ROW(),MATCH("Exercise.book",$D$1:$AF$1,0))="",INDEX($D$1:$AF$2,2,MATCH("Exercise.book",$D$1:$AF$1,0)),INDEX($D$1:$AF65,ROW(),MATCH("Exercise.book",$D$1:$AF$1,0)))*12
+IF(INDEX($D$1:$AF65,ROW(),MATCH("Charcoal",$D$1:$AF$1,0))="",INDEX($D$1:$AF$2,2,MATCH("Charcoal",$D$1:$AF$1,0)),INDEX($D$1:$AF65,ROW(),MATCH("Charcoal",$D$1:$AF$1,0)))*30
+IF(INDEX($D$1:$AF65,ROW(),MATCH("Milling.costs",$D$1:$AF$1,0))="",INDEX($D$1:$AF$2,2,MATCH("Milling.costs",$D$1:$AF$1,0)),INDEX($D$1:$AF65,ROW(),MATCH("Milling.costs",$D$1:$AF$1,0)))/3.5*30
+IF(INDEX($D$1:$AF65,ROW(),MATCH("USD",$D$1:$AF$1,0))="",INDEX($D$1:$AF$2,2,MATCH("USD",$D$1:$AF$1,0)),INDEX($D$1:$AF65,ROW(),MATCH("USD",$D$1:$AF$1,0)))*17
))</f>
        <v/>
      </c>
      <c r="AK65" s="264" t="str">
        <f t="shared" si="3"/>
        <v/>
      </c>
      <c r="AL65" s="267" t="str">
        <f>IF(C65="","",IF(IF(RIGHT($A65,9)="Equatoria",$E65,$D65)="",IF(RIGHT($A65,9)="Equatoria",$E$2,$D$2),IF(RIGHT($A65,9)="Equatoria",$E65,$D65)))</f>
        <v/>
      </c>
    </row>
    <row r="66" spans="1:38" x14ac:dyDescent="0.3">
      <c r="A66" s="263" t="str">
        <f>IF([1]median_raw!A63="","",[1]median_raw!A63)</f>
        <v/>
      </c>
      <c r="B66" s="263" t="str">
        <f>IF([1]median_raw!B63="","",[1]median_raw!B63)</f>
        <v/>
      </c>
      <c r="C66" s="263" t="str">
        <f>IF([1]median_raw!C63="","",[1]median_raw!C63)</f>
        <v/>
      </c>
      <c r="D66" s="264" t="str">
        <f>IF([1]median_raw!D63="","",[1]median_raw!D63)</f>
        <v/>
      </c>
      <c r="E66" s="264" t="str">
        <f>IF([1]median_raw!E63="","",[1]median_raw!E63)</f>
        <v/>
      </c>
      <c r="F66" s="264" t="str">
        <f>IF([1]median_raw!F63="","",[1]median_raw!F63)</f>
        <v/>
      </c>
      <c r="G66" s="264" t="str">
        <f>IF([1]median_raw!G63="","",[1]median_raw!G63)</f>
        <v/>
      </c>
      <c r="H66" s="264" t="str">
        <f>IF([1]median_raw!H63="","",[1]median_raw!H63)</f>
        <v/>
      </c>
      <c r="I66" s="264" t="str">
        <f>IF([1]median_raw!I63="","",[1]median_raw!I63)</f>
        <v/>
      </c>
      <c r="J66" s="264" t="str">
        <f>IF([1]median_raw!J63="","",[1]median_raw!J63)</f>
        <v/>
      </c>
      <c r="K66" s="264" t="str">
        <f>IF([1]median_raw!K63="","",[1]median_raw!K63)</f>
        <v/>
      </c>
      <c r="L66" s="264" t="str">
        <f>IF([1]median_raw!L63="","",[1]median_raw!L63)</f>
        <v/>
      </c>
      <c r="M66" s="264" t="str">
        <f>IF([1]median_raw!M63="","",[1]median_raw!M63)</f>
        <v/>
      </c>
      <c r="N66" s="264" t="str">
        <f>IF([1]median_raw!N63="","",[1]median_raw!N63)</f>
        <v/>
      </c>
      <c r="O66" s="264" t="str">
        <f>IF([1]median_raw!O63="","",[1]median_raw!O63)</f>
        <v/>
      </c>
      <c r="P66" s="264" t="str">
        <f>IF([1]median_raw!P63="","",[1]median_raw!P63)</f>
        <v/>
      </c>
      <c r="Q66" s="264" t="str">
        <f>IF([1]median_raw!Q63="","",[1]median_raw!Q63)</f>
        <v/>
      </c>
      <c r="R66" s="264" t="str">
        <f>IF([1]median_raw!R63="","",[1]median_raw!R63)</f>
        <v/>
      </c>
      <c r="S66" s="264" t="str">
        <f>IF([1]median_raw!S63="","",[1]median_raw!S63)</f>
        <v/>
      </c>
      <c r="T66" s="264" t="str">
        <f>IF([1]median_raw!T63="","",[1]median_raw!T63)</f>
        <v/>
      </c>
      <c r="U66" s="264" t="str">
        <f>IF([1]median_raw!U63="","",[1]median_raw!U63)</f>
        <v/>
      </c>
      <c r="V66" s="264" t="str">
        <f>IF([1]median_raw!V63="","",[1]median_raw!V63)</f>
        <v/>
      </c>
      <c r="W66" s="264" t="str">
        <f>IF([1]median_raw!W63="","",[1]median_raw!W63)</f>
        <v/>
      </c>
      <c r="X66" s="264" t="str">
        <f>IF([1]median_raw!X63="","",[1]median_raw!X63)</f>
        <v/>
      </c>
      <c r="Y66" s="264" t="str">
        <f>IF([1]median_raw!Y63="","",[1]median_raw!Y63)</f>
        <v/>
      </c>
      <c r="Z66" s="264" t="str">
        <f>IF([1]median_raw!Z63="","",[1]median_raw!Z63)</f>
        <v/>
      </c>
      <c r="AA66" s="264" t="str">
        <f>IF([1]median_raw!AA63="","",[1]median_raw!AA63)</f>
        <v/>
      </c>
      <c r="AB66" s="265"/>
      <c r="AC66" s="265" t="str">
        <f>IF([1]median_raw!AC63="","",[1]median_raw!AC63)</f>
        <v/>
      </c>
      <c r="AD66" s="266" t="str">
        <f>IF([1]median_raw!AD63="","",[1]median_raw!AD63)</f>
        <v/>
      </c>
      <c r="AE66" s="265" t="str">
        <f>IF([1]median_raw!AE63="","",[1]median_raw!AE63)</f>
        <v/>
      </c>
      <c r="AF66" s="265" t="str">
        <f>IF([1]median_raw!AF63="","",[1]median_raw!AF63)</f>
        <v/>
      </c>
      <c r="AG66" s="265" t="str">
        <f>IF([1]median_raw!AG63="","",[1]median_raw!AG63)</f>
        <v/>
      </c>
      <c r="AH66" s="264" t="str">
        <f t="shared" si="2"/>
        <v/>
      </c>
      <c r="AI66" s="264" t="str">
        <f>IF(OR(AL66="",AL66=0),"",IF(C66="","",
IF(INDEX($D$1:$AL66,ROW(),MATCH("Cereal",$D$1:$AL$1,0))="",INDEX($D$1:$AL$2,2,MATCH("Cereal",$D$1:$AL$1,0)),INDEX($D$1:$AL66,ROW(),MATCH("Cereal",$D$1:$AL$1,0)))*90
+IF(INDEX($D$1:$AL66,ROW(),MATCH("Beans",$D$1:$AL$1,0))="",INDEX($D$1:$AL$2,2,MATCH("Beans",$D$1:$AL$1,0)),INDEX($D$1:$AL66,ROW(),MATCH("Beans",$D$1:$AL$1,0)))*9
+IF(INDEX($D$1:$AL66,ROW(),MATCH("Cooking.oil",$D$1:$AL$1,0))="",INDEX($D$1:$AL$2,2,MATCH("Cooking.oil",$D$1:$AL$1,0)),INDEX($D$1:$AL66,ROW(),MATCH("Cooking.oil",$D$1:$AL$1,0)))*6
+IF(INDEX($D$1:$AL66,ROW(),MATCH("Salt",$D$1:$AL$1,0))="",INDEX($D$1:$AL$2,2,MATCH("Salt",$D$1:$AL$1,0)),INDEX($D$1:$AL66,ROW(),MATCH("Salt",$D$1:$AL$1,0)))*1
))</f>
        <v/>
      </c>
      <c r="AJ66" s="264" t="str">
        <f>IF(OR(AL66="",AL66=0),"",IF(C66="","",AI66
+IF(INDEX($D$1:$AF66,ROW(),MATCH("Soap",$D$1:$AF$1,0))="",INDEX($D$1:$AF$2,2,MATCH("Soap",$D$1:$AF$1,0)),INDEX($D$1:$AF66,ROW(),MATCH("Soap",$D$1:$AF$1,0)))*6
+IF(INDEX($D$1:$AF66,ROW(),MATCH("Exercise.book",$D$1:$AF$1,0))="",INDEX($D$1:$AF$2,2,MATCH("Exercise.book",$D$1:$AF$1,0)),INDEX($D$1:$AF66,ROW(),MATCH("Exercise.book",$D$1:$AF$1,0)))*12
+IF(INDEX($D$1:$AF66,ROW(),MATCH("Charcoal",$D$1:$AF$1,0))="",INDEX($D$1:$AF$2,2,MATCH("Charcoal",$D$1:$AF$1,0)),INDEX($D$1:$AF66,ROW(),MATCH("Charcoal",$D$1:$AF$1,0)))*30
+IF(INDEX($D$1:$AF66,ROW(),MATCH("Milling.costs",$D$1:$AF$1,0))="",INDEX($D$1:$AF$2,2,MATCH("Milling.costs",$D$1:$AF$1,0)),INDEX($D$1:$AF66,ROW(),MATCH("Milling.costs",$D$1:$AF$1,0)))/3.5*30
+IF(INDEX($D$1:$AF66,ROW(),MATCH("USD",$D$1:$AF$1,0))="",INDEX($D$1:$AF$2,2,MATCH("USD",$D$1:$AF$1,0)),INDEX($D$1:$AF66,ROW(),MATCH("USD",$D$1:$AF$1,0)))*17
))</f>
        <v/>
      </c>
      <c r="AK66" s="264" t="str">
        <f t="shared" si="3"/>
        <v/>
      </c>
      <c r="AL66" s="267" t="str">
        <f>IF(C66="","",IF(IF(RIGHT($A66,9)="Equatoria",$E66,$D66)="",IF(RIGHT($A66,9)="Equatoria",$E$2,$D$2),IF(RIGHT($A66,9)="Equatoria",$E66,$D66)))</f>
        <v/>
      </c>
    </row>
    <row r="67" spans="1:38" x14ac:dyDescent="0.3">
      <c r="A67" s="263" t="str">
        <f>IF([1]median_raw!A64="","",[1]median_raw!A64)</f>
        <v/>
      </c>
      <c r="B67" s="263" t="str">
        <f>IF([1]median_raw!B64="","",[1]median_raw!B64)</f>
        <v/>
      </c>
      <c r="C67" s="263" t="str">
        <f>IF([1]median_raw!C64="","",[1]median_raw!C64)</f>
        <v/>
      </c>
      <c r="D67" s="264" t="str">
        <f>IF([1]median_raw!D64="","",[1]median_raw!D64)</f>
        <v/>
      </c>
      <c r="E67" s="264" t="str">
        <f>IF([1]median_raw!E64="","",[1]median_raw!E64)</f>
        <v/>
      </c>
      <c r="F67" s="264" t="str">
        <f>IF([1]median_raw!F64="","",[1]median_raw!F64)</f>
        <v/>
      </c>
      <c r="G67" s="264" t="str">
        <f>IF([1]median_raw!G64="","",[1]median_raw!G64)</f>
        <v/>
      </c>
      <c r="H67" s="264" t="str">
        <f>IF([1]median_raw!H64="","",[1]median_raw!H64)</f>
        <v/>
      </c>
      <c r="I67" s="264" t="str">
        <f>IF([1]median_raw!I64="","",[1]median_raw!I64)</f>
        <v/>
      </c>
      <c r="J67" s="264" t="str">
        <f>IF([1]median_raw!J64="","",[1]median_raw!J64)</f>
        <v/>
      </c>
      <c r="K67" s="264" t="str">
        <f>IF([1]median_raw!K64="","",[1]median_raw!K64)</f>
        <v/>
      </c>
      <c r="L67" s="264"/>
      <c r="M67" s="264" t="str">
        <f>IF([1]median_raw!M64="","",[1]median_raw!M64)</f>
        <v/>
      </c>
      <c r="N67" s="264" t="str">
        <f>IF([1]median_raw!N64="","",[1]median_raw!N64)</f>
        <v/>
      </c>
      <c r="O67" s="264" t="str">
        <f>IF([1]median_raw!O64="","",[1]median_raw!O64)</f>
        <v/>
      </c>
      <c r="P67" s="264" t="str">
        <f>IF([1]median_raw!P64="","",[1]median_raw!P64)</f>
        <v/>
      </c>
      <c r="Q67" s="264" t="str">
        <f>IF([1]median_raw!Q64="","",[1]median_raw!Q64)</f>
        <v/>
      </c>
      <c r="R67" s="264" t="str">
        <f>IF([1]median_raw!R64="","",[1]median_raw!R64)</f>
        <v/>
      </c>
      <c r="S67" s="264" t="str">
        <f>IF([1]median_raw!S64="","",[1]median_raw!S64)</f>
        <v/>
      </c>
      <c r="T67" s="264" t="str">
        <f>IF([1]median_raw!T64="","",[1]median_raw!T64)</f>
        <v/>
      </c>
      <c r="U67" s="264" t="str">
        <f>IF([1]median_raw!U64="","",[1]median_raw!U64)</f>
        <v/>
      </c>
      <c r="V67" s="264" t="str">
        <f>IF([1]median_raw!V64="","",[1]median_raw!V64)</f>
        <v/>
      </c>
      <c r="W67" s="264" t="str">
        <f>IF([1]median_raw!W64="","",[1]median_raw!W64)</f>
        <v/>
      </c>
      <c r="X67" s="264" t="str">
        <f>IF([1]median_raw!X64="","",[1]median_raw!X64)</f>
        <v/>
      </c>
      <c r="Y67" s="264" t="str">
        <f>IF([1]median_raw!Y64="","",[1]median_raw!Y64)</f>
        <v/>
      </c>
      <c r="Z67" s="264" t="str">
        <f>IF([1]median_raw!Z64="","",[1]median_raw!Z64)</f>
        <v/>
      </c>
      <c r="AA67" s="264" t="str">
        <f>IF([1]median_raw!AA64="","",[1]median_raw!AA64)</f>
        <v/>
      </c>
      <c r="AB67" s="265" t="str">
        <f>IF([1]median_raw!AB64="","",[1]median_raw!AB64)</f>
        <v/>
      </c>
      <c r="AC67" s="265" t="str">
        <f>IF([1]median_raw!AC64="","",[1]median_raw!AC64)</f>
        <v/>
      </c>
      <c r="AD67" s="266" t="str">
        <f>IF([1]median_raw!AD64="","",[1]median_raw!AD64)</f>
        <v/>
      </c>
      <c r="AE67" s="265" t="str">
        <f>IF([1]median_raw!AE64="","",[1]median_raw!AE64)</f>
        <v/>
      </c>
      <c r="AF67" s="265" t="str">
        <f>IF([1]median_raw!AF64="","",[1]median_raw!AF64)</f>
        <v/>
      </c>
      <c r="AG67" s="265" t="str">
        <f>IF([1]median_raw!AG64="","",[1]median_raw!AG64)</f>
        <v/>
      </c>
      <c r="AH67" s="264" t="str">
        <f t="shared" si="2"/>
        <v/>
      </c>
      <c r="AI67" s="264" t="str">
        <f>IF(OR(AL67="",AL67=0),"",IF(C67="","",
IF(INDEX($D$1:$AL67,ROW(),MATCH("Cereal",$D$1:$AL$1,0))="",INDEX($D$1:$AL$2,2,MATCH("Cereal",$D$1:$AL$1,0)),INDEX($D$1:$AL67,ROW(),MATCH("Cereal",$D$1:$AL$1,0)))*90
+IF(INDEX($D$1:$AL67,ROW(),MATCH("Beans",$D$1:$AL$1,0))="",INDEX($D$1:$AL$2,2,MATCH("Beans",$D$1:$AL$1,0)),INDEX($D$1:$AL67,ROW(),MATCH("Beans",$D$1:$AL$1,0)))*9
+IF(INDEX($D$1:$AL67,ROW(),MATCH("Cooking.oil",$D$1:$AL$1,0))="",INDEX($D$1:$AL$2,2,MATCH("Cooking.oil",$D$1:$AL$1,0)),INDEX($D$1:$AL67,ROW(),MATCH("Cooking.oil",$D$1:$AL$1,0)))*6
+IF(INDEX($D$1:$AL67,ROW(),MATCH("Salt",$D$1:$AL$1,0))="",INDEX($D$1:$AL$2,2,MATCH("Salt",$D$1:$AL$1,0)),INDEX($D$1:$AL67,ROW(),MATCH("Salt",$D$1:$AL$1,0)))*1
))</f>
        <v/>
      </c>
      <c r="AJ67" s="264" t="str">
        <f>IF(OR(AL67="",AL67=0),"",IF(C67="","",AI67
+IF(INDEX($D$1:$AF67,ROW(),MATCH("Soap",$D$1:$AF$1,0))="",INDEX($D$1:$AF$2,2,MATCH("Soap",$D$1:$AF$1,0)),INDEX($D$1:$AF67,ROW(),MATCH("Soap",$D$1:$AF$1,0)))*6
+IF(INDEX($D$1:$AF67,ROW(),MATCH("Exercise.book",$D$1:$AF$1,0))="",INDEX($D$1:$AF$2,2,MATCH("Exercise.book",$D$1:$AF$1,0)),INDEX($D$1:$AF67,ROW(),MATCH("Exercise.book",$D$1:$AF$1,0)))*12
+IF(INDEX($D$1:$AF67,ROW(),MATCH("Charcoal",$D$1:$AF$1,0))="",INDEX($D$1:$AF$2,2,MATCH("Charcoal",$D$1:$AF$1,0)),INDEX($D$1:$AF67,ROW(),MATCH("Charcoal",$D$1:$AF$1,0)))*30
+IF(INDEX($D$1:$AF67,ROW(),MATCH("Milling.costs",$D$1:$AF$1,0))="",INDEX($D$1:$AF$2,2,MATCH("Milling.costs",$D$1:$AF$1,0)),INDEX($D$1:$AF67,ROW(),MATCH("Milling.costs",$D$1:$AF$1,0)))/3.5*30
+IF(INDEX($D$1:$AF67,ROW(),MATCH("USD",$D$1:$AF$1,0))="",INDEX($D$1:$AF$2,2,MATCH("USD",$D$1:$AF$1,0)),INDEX($D$1:$AF67,ROW(),MATCH("USD",$D$1:$AF$1,0)))*17
))</f>
        <v/>
      </c>
      <c r="AK67" s="264" t="str">
        <f t="shared" si="3"/>
        <v/>
      </c>
      <c r="AL67" s="267"/>
    </row>
    <row r="68" spans="1:38" x14ac:dyDescent="0.3">
      <c r="A68" s="263" t="str">
        <f>IF([1]median_raw!A65="","",[1]median_raw!A65)</f>
        <v/>
      </c>
      <c r="B68" s="263" t="str">
        <f>IF([1]median_raw!B65="","",[1]median_raw!B65)</f>
        <v/>
      </c>
      <c r="C68" s="263" t="str">
        <f>IF([1]median_raw!C65="","",[1]median_raw!C65)</f>
        <v/>
      </c>
      <c r="D68" s="264" t="str">
        <f>IF([1]median_raw!D65="","",[1]median_raw!D65)</f>
        <v/>
      </c>
      <c r="E68" s="264" t="str">
        <f>IF([1]median_raw!E65="","",[1]median_raw!E65)</f>
        <v/>
      </c>
      <c r="F68" s="264" t="str">
        <f>IF([1]median_raw!F65="","",[1]median_raw!F65)</f>
        <v/>
      </c>
      <c r="G68" s="264" t="str">
        <f>IF([1]median_raw!G65="","",[1]median_raw!G65)</f>
        <v/>
      </c>
      <c r="H68" s="264" t="str">
        <f>IF([1]median_raw!H65="","",[1]median_raw!H65)</f>
        <v/>
      </c>
      <c r="I68" s="264" t="str">
        <f>IF([1]median_raw!I65="","",[1]median_raw!I65)</f>
        <v/>
      </c>
      <c r="J68" s="264" t="str">
        <f>IF([1]median_raw!J65="","",[1]median_raw!J65)</f>
        <v/>
      </c>
      <c r="K68" s="264" t="str">
        <f>IF([1]median_raw!K65="","",[1]median_raw!K65)</f>
        <v/>
      </c>
      <c r="L68" s="264" t="str">
        <f>IF([1]median_raw!L65="","",[1]median_raw!L65)</f>
        <v/>
      </c>
      <c r="M68" s="264" t="str">
        <f>IF([1]median_raw!M65="","",[1]median_raw!M65)</f>
        <v/>
      </c>
      <c r="N68" s="264" t="str">
        <f>IF([1]median_raw!N65="","",[1]median_raw!N65)</f>
        <v/>
      </c>
      <c r="O68" s="264" t="str">
        <f>IF([1]median_raw!O65="","",[1]median_raw!O65)</f>
        <v/>
      </c>
      <c r="P68" s="264" t="str">
        <f>IF([1]median_raw!P65="","",[1]median_raw!P65)</f>
        <v/>
      </c>
      <c r="Q68" s="264" t="str">
        <f>IF([1]median_raw!Q65="","",[1]median_raw!Q65)</f>
        <v/>
      </c>
      <c r="R68" s="264" t="str">
        <f>IF([1]median_raw!R65="","",[1]median_raw!R65)</f>
        <v/>
      </c>
      <c r="S68" s="264" t="str">
        <f>IF([1]median_raw!S65="","",[1]median_raw!S65)</f>
        <v/>
      </c>
      <c r="T68" s="264" t="str">
        <f>IF([1]median_raw!T65="","",[1]median_raw!T65)</f>
        <v/>
      </c>
      <c r="U68" s="264" t="str">
        <f>IF([1]median_raw!U65="","",[1]median_raw!U65)</f>
        <v/>
      </c>
      <c r="V68" s="264" t="str">
        <f>IF([1]median_raw!V65="","",[1]median_raw!V65)</f>
        <v/>
      </c>
      <c r="W68" s="264" t="str">
        <f>IF([1]median_raw!W65="","",[1]median_raw!W65)</f>
        <v/>
      </c>
      <c r="X68" s="264" t="str">
        <f>IF([1]median_raw!X65="","",[1]median_raw!X65)</f>
        <v/>
      </c>
      <c r="Y68" s="264" t="str">
        <f>IF([1]median_raw!Y65="","",[1]median_raw!Y65)</f>
        <v/>
      </c>
      <c r="Z68" s="264" t="str">
        <f>IF([1]median_raw!Z65="","",[1]median_raw!Z65)</f>
        <v/>
      </c>
      <c r="AA68" s="264" t="str">
        <f>IF([1]median_raw!AA65="","",[1]median_raw!AA65)</f>
        <v/>
      </c>
      <c r="AB68" s="265" t="str">
        <f>IF([1]median_raw!AB65="","",[1]median_raw!AB65)</f>
        <v/>
      </c>
      <c r="AC68" s="265" t="str">
        <f>IF([1]median_raw!AC65="","",[1]median_raw!AC65)</f>
        <v/>
      </c>
      <c r="AD68" s="266" t="str">
        <f>IF([1]median_raw!AD65="","",[1]median_raw!AD65)</f>
        <v/>
      </c>
      <c r="AE68" s="265" t="str">
        <f>IF([1]median_raw!AE65="","",[1]median_raw!AE65)</f>
        <v/>
      </c>
      <c r="AF68" s="265" t="str">
        <f>IF([1]median_raw!AF65="","",[1]median_raw!AF65)</f>
        <v/>
      </c>
      <c r="AG68" s="265" t="str">
        <f>IF([1]median_raw!AG65="","",[1]median_raw!AG65)</f>
        <v/>
      </c>
      <c r="AH68" s="264" t="str">
        <f t="shared" si="2"/>
        <v/>
      </c>
      <c r="AI68" s="264" t="str">
        <f>IF(OR(AL68="",AL68=0),"",IF(C68="","",
IF(INDEX($D$1:$AL68,ROW(),MATCH("Cereal",$D$1:$AL$1,0))="",INDEX($D$1:$AL$2,2,MATCH("Cereal",$D$1:$AL$1,0)),INDEX($D$1:$AL68,ROW(),MATCH("Cereal",$D$1:$AL$1,0)))*90
+IF(INDEX($D$1:$AL68,ROW(),MATCH("Beans",$D$1:$AL$1,0))="",INDEX($D$1:$AL$2,2,MATCH("Beans",$D$1:$AL$1,0)),INDEX($D$1:$AL68,ROW(),MATCH("Beans",$D$1:$AL$1,0)))*9
+IF(INDEX($D$1:$AL68,ROW(),MATCH("Cooking.oil",$D$1:$AL$1,0))="",INDEX($D$1:$AL$2,2,MATCH("Cooking.oil",$D$1:$AL$1,0)),INDEX($D$1:$AL68,ROW(),MATCH("Cooking.oil",$D$1:$AL$1,0)))*6
+IF(INDEX($D$1:$AL68,ROW(),MATCH("Salt",$D$1:$AL$1,0))="",INDEX($D$1:$AL$2,2,MATCH("Salt",$D$1:$AL$1,0)),INDEX($D$1:$AL68,ROW(),MATCH("Salt",$D$1:$AL$1,0)))*1
))</f>
        <v/>
      </c>
      <c r="AJ68" s="264" t="str">
        <f>IF(OR(AL68="",AL68=0),"",IF(C68="","",AI68
+IF(INDEX($D$1:$AF68,ROW(),MATCH("Soap",$D$1:$AF$1,0))="",INDEX($D$1:$AF$2,2,MATCH("Soap",$D$1:$AF$1,0)),INDEX($D$1:$AF68,ROW(),MATCH("Soap",$D$1:$AF$1,0)))*6
+IF(INDEX($D$1:$AF68,ROW(),MATCH("Exercise.book",$D$1:$AF$1,0))="",INDEX($D$1:$AF$2,2,MATCH("Exercise.book",$D$1:$AF$1,0)),INDEX($D$1:$AF68,ROW(),MATCH("Exercise.book",$D$1:$AF$1,0)))*12
+IF(INDEX($D$1:$AF68,ROW(),MATCH("Charcoal",$D$1:$AF$1,0))="",INDEX($D$1:$AF$2,2,MATCH("Charcoal",$D$1:$AF$1,0)),INDEX($D$1:$AF68,ROW(),MATCH("Charcoal",$D$1:$AF$1,0)))*30
+IF(INDEX($D$1:$AF68,ROW(),MATCH("Milling.costs",$D$1:$AF$1,0))="",INDEX($D$1:$AF$2,2,MATCH("Milling.costs",$D$1:$AF$1,0)),INDEX($D$1:$AF68,ROW(),MATCH("Milling.costs",$D$1:$AF$1,0)))/3.5*30
+IF(INDEX($D$1:$AF68,ROW(),MATCH("USD",$D$1:$AF$1,0))="",INDEX($D$1:$AF$2,2,MATCH("USD",$D$1:$AF$1,0)),INDEX($D$1:$AF68,ROW(),MATCH("USD",$D$1:$AF$1,0)))*17
))</f>
        <v/>
      </c>
      <c r="AK68" s="264" t="str">
        <f t="shared" si="3"/>
        <v/>
      </c>
      <c r="AL68" s="267" t="str">
        <f>IF(C68="","",IF(IF(RIGHT($A68,9)="Equatoria",$E68,$D68)="",IF(RIGHT($A68,9)="Equatoria",$E$2,$D$2),IF(RIGHT($A68,9)="Equatoria",$E68,$D68)))</f>
        <v/>
      </c>
    </row>
    <row r="69" spans="1:38" x14ac:dyDescent="0.3">
      <c r="A69" s="263" t="str">
        <f>IF([1]median_raw!A66="","",[1]median_raw!A66)</f>
        <v/>
      </c>
      <c r="B69" s="263" t="str">
        <f>IF([1]median_raw!B66="","",[1]median_raw!B66)</f>
        <v/>
      </c>
      <c r="C69" s="263" t="str">
        <f>IF([1]median_raw!C66="","",[1]median_raw!C66)</f>
        <v/>
      </c>
      <c r="D69" s="264" t="str">
        <f>IF([1]median_raw!D66="","",[1]median_raw!D66)</f>
        <v/>
      </c>
      <c r="E69" s="264" t="str">
        <f>IF([1]median_raw!E66="","",[1]median_raw!E66)</f>
        <v/>
      </c>
      <c r="F69" s="264" t="str">
        <f>IF([1]median_raw!F66="","",[1]median_raw!F66)</f>
        <v/>
      </c>
      <c r="G69" s="264" t="str">
        <f>IF([1]median_raw!G66="","",[1]median_raw!G66)</f>
        <v/>
      </c>
      <c r="H69" s="264" t="str">
        <f>IF([1]median_raw!H66="","",[1]median_raw!H66)</f>
        <v/>
      </c>
      <c r="I69" s="264" t="str">
        <f>IF([1]median_raw!I66="","",[1]median_raw!I66)</f>
        <v/>
      </c>
      <c r="J69" s="264" t="str">
        <f>IF([1]median_raw!J66="","",[1]median_raw!J66)</f>
        <v/>
      </c>
      <c r="K69" s="264" t="str">
        <f>IF([1]median_raw!K66="","",[1]median_raw!K66)</f>
        <v/>
      </c>
      <c r="L69" s="264" t="str">
        <f>IF([1]median_raw!L66="","",[1]median_raw!L66)</f>
        <v/>
      </c>
      <c r="M69" s="264" t="str">
        <f>IF([1]median_raw!M66="","",[1]median_raw!M66)</f>
        <v/>
      </c>
      <c r="N69" s="264" t="str">
        <f>IF([1]median_raw!N66="","",[1]median_raw!N66)</f>
        <v/>
      </c>
      <c r="O69" s="264" t="str">
        <f>IF([1]median_raw!O66="","",[1]median_raw!O66)</f>
        <v/>
      </c>
      <c r="P69" s="264" t="str">
        <f>IF([1]median_raw!P66="","",[1]median_raw!P66)</f>
        <v/>
      </c>
      <c r="Q69" s="264" t="str">
        <f>IF([1]median_raw!Q66="","",[1]median_raw!Q66)</f>
        <v/>
      </c>
      <c r="R69" s="264" t="str">
        <f>IF([1]median_raw!R66="","",[1]median_raw!R66)</f>
        <v/>
      </c>
      <c r="S69" s="264" t="str">
        <f>IF([1]median_raw!S66="","",[1]median_raw!S66)</f>
        <v/>
      </c>
      <c r="T69" s="264" t="str">
        <f>IF([1]median_raw!T66="","",[1]median_raw!T66)</f>
        <v/>
      </c>
      <c r="U69" s="264" t="str">
        <f>IF([1]median_raw!U66="","",[1]median_raw!U66)</f>
        <v/>
      </c>
      <c r="V69" s="264" t="str">
        <f>IF([1]median_raw!V66="","",[1]median_raw!V66)</f>
        <v/>
      </c>
      <c r="W69" s="264" t="str">
        <f>IF([1]median_raw!W66="","",[1]median_raw!W66)</f>
        <v/>
      </c>
      <c r="X69" s="264" t="str">
        <f>IF([1]median_raw!X66="","",[1]median_raw!X66)</f>
        <v/>
      </c>
      <c r="Y69" s="264" t="str">
        <f>IF([1]median_raw!Y66="","",[1]median_raw!Y66)</f>
        <v/>
      </c>
      <c r="Z69" s="264" t="str">
        <f>IF([1]median_raw!Z66="","",[1]median_raw!Z66)</f>
        <v/>
      </c>
      <c r="AA69" s="264" t="str">
        <f>IF([1]median_raw!AA66="","",[1]median_raw!AA66)</f>
        <v/>
      </c>
      <c r="AB69" s="265" t="str">
        <f>IF([1]median_raw!AB66="","",[1]median_raw!AB66)</f>
        <v/>
      </c>
      <c r="AC69" s="265" t="str">
        <f>IF([1]median_raw!AC66="","",[1]median_raw!AC66)</f>
        <v/>
      </c>
      <c r="AD69" s="266" t="str">
        <f>IF([1]median_raw!AD66="","",[1]median_raw!AD66)</f>
        <v/>
      </c>
      <c r="AE69" s="265" t="str">
        <f>IF([1]median_raw!AE66="","",[1]median_raw!AE66)</f>
        <v/>
      </c>
      <c r="AF69" s="265" t="str">
        <f>IF([1]median_raw!AF66="","",[1]median_raw!AF66)</f>
        <v/>
      </c>
      <c r="AG69" s="265" t="str">
        <f>IF([1]median_raw!AG66="","",[1]median_raw!AG66)</f>
        <v/>
      </c>
      <c r="AH69" s="264" t="str">
        <f t="shared" si="2"/>
        <v/>
      </c>
      <c r="AI69" s="264" t="str">
        <f>IF(OR(AL69="",AL69=0),"",IF(C69="","",
IF(INDEX($D$1:$AL69,ROW(),MATCH("Cereal",$D$1:$AL$1,0))="",INDEX($D$1:$AL$2,2,MATCH("Cereal",$D$1:$AL$1,0)),INDEX($D$1:$AL69,ROW(),MATCH("Cereal",$D$1:$AL$1,0)))*90
+IF(INDEX($D$1:$AL69,ROW(),MATCH("Beans",$D$1:$AL$1,0))="",INDEX($D$1:$AL$2,2,MATCH("Beans",$D$1:$AL$1,0)),INDEX($D$1:$AL69,ROW(),MATCH("Beans",$D$1:$AL$1,0)))*9
+IF(INDEX($D$1:$AL69,ROW(),MATCH("Cooking.oil",$D$1:$AL$1,0))="",INDEX($D$1:$AL$2,2,MATCH("Cooking.oil",$D$1:$AL$1,0)),INDEX($D$1:$AL69,ROW(),MATCH("Cooking.oil",$D$1:$AL$1,0)))*6
+IF(INDEX($D$1:$AL69,ROW(),MATCH("Salt",$D$1:$AL$1,0))="",INDEX($D$1:$AL$2,2,MATCH("Salt",$D$1:$AL$1,0)),INDEX($D$1:$AL69,ROW(),MATCH("Salt",$D$1:$AL$1,0)))*1
))</f>
        <v/>
      </c>
      <c r="AJ69" s="264" t="str">
        <f>IF(OR(AL69="",AL69=0),"",IF(C69="","",AI69
+IF(INDEX($D$1:$AF69,ROW(),MATCH("Soap",$D$1:$AF$1,0))="",INDEX($D$1:$AF$2,2,MATCH("Soap",$D$1:$AF$1,0)),INDEX($D$1:$AF69,ROW(),MATCH("Soap",$D$1:$AF$1,0)))*6
+IF(INDEX($D$1:$AF69,ROW(),MATCH("Exercise.book",$D$1:$AF$1,0))="",INDEX($D$1:$AF$2,2,MATCH("Exercise.book",$D$1:$AF$1,0)),INDEX($D$1:$AF69,ROW(),MATCH("Exercise.book",$D$1:$AF$1,0)))*12
+IF(INDEX($D$1:$AF69,ROW(),MATCH("Charcoal",$D$1:$AF$1,0))="",INDEX($D$1:$AF$2,2,MATCH("Charcoal",$D$1:$AF$1,0)),INDEX($D$1:$AF69,ROW(),MATCH("Charcoal",$D$1:$AF$1,0)))*30
+IF(INDEX($D$1:$AF69,ROW(),MATCH("Milling.costs",$D$1:$AF$1,0))="",INDEX($D$1:$AF$2,2,MATCH("Milling.costs",$D$1:$AF$1,0)),INDEX($D$1:$AF69,ROW(),MATCH("Milling.costs",$D$1:$AF$1,0)))/3.5*30
+IF(INDEX($D$1:$AF69,ROW(),MATCH("USD",$D$1:$AF$1,0))="",INDEX($D$1:$AF$2,2,MATCH("USD",$D$1:$AF$1,0)),INDEX($D$1:$AF69,ROW(),MATCH("USD",$D$1:$AF$1,0)))*17
))</f>
        <v/>
      </c>
      <c r="AK69" s="264" t="str">
        <f t="shared" si="3"/>
        <v/>
      </c>
      <c r="AL69" s="267"/>
    </row>
    <row r="70" spans="1:38" x14ac:dyDescent="0.3">
      <c r="A70" s="263" t="str">
        <f>IF([1]median_raw!A67="","",[1]median_raw!A67)</f>
        <v/>
      </c>
      <c r="B70" s="263" t="str">
        <f>IF([1]median_raw!B67="","",[1]median_raw!B67)</f>
        <v/>
      </c>
      <c r="C70" s="263" t="str">
        <f>IF([1]median_raw!C67="","",[1]median_raw!C67)</f>
        <v/>
      </c>
      <c r="D70" s="264" t="str">
        <f>IF([1]median_raw!D67="","",[1]median_raw!D67)</f>
        <v/>
      </c>
      <c r="E70" s="264" t="str">
        <f>IF([1]median_raw!E67="","",[1]median_raw!E67)</f>
        <v/>
      </c>
      <c r="F70" s="264" t="str">
        <f>IF([1]median_raw!F67="","",[1]median_raw!F67)</f>
        <v/>
      </c>
      <c r="G70" s="264" t="str">
        <f>IF([1]median_raw!G67="","",[1]median_raw!G67)</f>
        <v/>
      </c>
      <c r="H70" s="264" t="str">
        <f>IF([1]median_raw!H67="","",[1]median_raw!H67)</f>
        <v/>
      </c>
      <c r="I70" s="264" t="str">
        <f>IF([1]median_raw!I67="","",[1]median_raw!I67)</f>
        <v/>
      </c>
      <c r="J70" s="264" t="str">
        <f>IF([1]median_raw!J67="","",[1]median_raw!J67)</f>
        <v/>
      </c>
      <c r="K70" s="264" t="str">
        <f>IF([1]median_raw!K67="","",[1]median_raw!K67)</f>
        <v/>
      </c>
      <c r="L70" s="264" t="str">
        <f>IF([1]median_raw!L67="","",[1]median_raw!L67)</f>
        <v/>
      </c>
      <c r="M70" s="264" t="str">
        <f>IF([1]median_raw!M67="","",[1]median_raw!M67)</f>
        <v/>
      </c>
      <c r="N70" s="264" t="str">
        <f>IF([1]median_raw!N67="","",[1]median_raw!N67)</f>
        <v/>
      </c>
      <c r="O70" s="264" t="str">
        <f>IF([1]median_raw!O67="","",[1]median_raw!O67)</f>
        <v/>
      </c>
      <c r="P70" s="264" t="str">
        <f>IF([1]median_raw!P67="","",[1]median_raw!P67)</f>
        <v/>
      </c>
      <c r="Q70" s="264" t="str">
        <f>IF([1]median_raw!Q67="","",[1]median_raw!Q67)</f>
        <v/>
      </c>
      <c r="R70" s="264" t="str">
        <f>IF([1]median_raw!R67="","",[1]median_raw!R67)</f>
        <v/>
      </c>
      <c r="S70" s="264" t="str">
        <f>IF([1]median_raw!S67="","",[1]median_raw!S67)</f>
        <v/>
      </c>
      <c r="T70" s="264" t="str">
        <f>IF([1]median_raw!T67="","",[1]median_raw!T67)</f>
        <v/>
      </c>
      <c r="U70" s="264" t="str">
        <f>IF([1]median_raw!U67="","",[1]median_raw!U67)</f>
        <v/>
      </c>
      <c r="V70" s="264" t="str">
        <f>IF([1]median_raw!V67="","",[1]median_raw!V67)</f>
        <v/>
      </c>
      <c r="W70" s="264" t="str">
        <f>IF([1]median_raw!W67="","",[1]median_raw!W67)</f>
        <v/>
      </c>
      <c r="X70" s="264" t="str">
        <f>IF([1]median_raw!X67="","",[1]median_raw!X67)</f>
        <v/>
      </c>
      <c r="Y70" s="264" t="str">
        <f>IF([1]median_raw!Y67="","",[1]median_raw!Y67)</f>
        <v/>
      </c>
      <c r="Z70" s="264" t="str">
        <f>IF([1]median_raw!Z67="","",[1]median_raw!Z67)</f>
        <v/>
      </c>
      <c r="AA70" s="264" t="str">
        <f>IF([1]median_raw!AA67="","",[1]median_raw!AA67)</f>
        <v/>
      </c>
      <c r="AB70" s="265" t="str">
        <f>IF([1]median_raw!AB67="","",[1]median_raw!AB67)</f>
        <v/>
      </c>
      <c r="AC70" s="265" t="str">
        <f>IF([1]median_raw!AC67="","",[1]median_raw!AC67)</f>
        <v/>
      </c>
      <c r="AD70" s="266" t="str">
        <f>IF([1]median_raw!AD67="","",[1]median_raw!AD67)</f>
        <v/>
      </c>
      <c r="AE70" s="265" t="str">
        <f>IF([1]median_raw!AE67="","",[1]median_raw!AE67)</f>
        <v/>
      </c>
      <c r="AF70" s="265" t="str">
        <f>IF([1]median_raw!AF67="","",[1]median_raw!AF67)</f>
        <v/>
      </c>
      <c r="AG70" s="265" t="str">
        <f>IF([1]median_raw!AG67="","",[1]median_raw!AG67)</f>
        <v/>
      </c>
      <c r="AH70" s="264" t="str">
        <f t="shared" ref="AH70:AH107" si="4">IF(C70="","",IF(D70="",D$2,D70)+IF(E70="",E$2,E70)+IF(F70="",F$2,F70)+IF(G70="",G$2,G70)+IF(H70="",H$2,H70)+IF(I70="",I$2,I70)+IF(J70="",J$2,J70)+IF(K70="",K$2,K70)+IF(L70="",L$2,L70))</f>
        <v/>
      </c>
      <c r="AI70" s="264" t="str">
        <f>IF(OR(AL70="",AL70=0),"",IF(C70="","",
IF(INDEX($D$1:$AL70,ROW(),MATCH("Cereal",$D$1:$AL$1,0))="",INDEX($D$1:$AL$2,2,MATCH("Cereal",$D$1:$AL$1,0)),INDEX($D$1:$AL70,ROW(),MATCH("Cereal",$D$1:$AL$1,0)))*90
+IF(INDEX($D$1:$AL70,ROW(),MATCH("Beans",$D$1:$AL$1,0))="",INDEX($D$1:$AL$2,2,MATCH("Beans",$D$1:$AL$1,0)),INDEX($D$1:$AL70,ROW(),MATCH("Beans",$D$1:$AL$1,0)))*9
+IF(INDEX($D$1:$AL70,ROW(),MATCH("Cooking.oil",$D$1:$AL$1,0))="",INDEX($D$1:$AL$2,2,MATCH("Cooking.oil",$D$1:$AL$1,0)),INDEX($D$1:$AL70,ROW(),MATCH("Cooking.oil",$D$1:$AL$1,0)))*6
+IF(INDEX($D$1:$AL70,ROW(),MATCH("Salt",$D$1:$AL$1,0))="",INDEX($D$1:$AL$2,2,MATCH("Salt",$D$1:$AL$1,0)),INDEX($D$1:$AL70,ROW(),MATCH("Salt",$D$1:$AL$1,0)))*1
))</f>
        <v/>
      </c>
      <c r="AJ70" s="264" t="str">
        <f>IF(OR(AL70="",AL70=0),"",IF(C70="","",AI70
+IF(INDEX($D$1:$AF70,ROW(),MATCH("Soap",$D$1:$AF$1,0))="",INDEX($D$1:$AF$2,2,MATCH("Soap",$D$1:$AF$1,0)),INDEX($D$1:$AF70,ROW(),MATCH("Soap",$D$1:$AF$1,0)))*6
+IF(INDEX($D$1:$AF70,ROW(),MATCH("Exercise.book",$D$1:$AF$1,0))="",INDEX($D$1:$AF$2,2,MATCH("Exercise.book",$D$1:$AF$1,0)),INDEX($D$1:$AF70,ROW(),MATCH("Exercise.book",$D$1:$AF$1,0)))*12
+IF(INDEX($D$1:$AF70,ROW(),MATCH("Charcoal",$D$1:$AF$1,0))="",INDEX($D$1:$AF$2,2,MATCH("Charcoal",$D$1:$AF$1,0)),INDEX($D$1:$AF70,ROW(),MATCH("Charcoal",$D$1:$AF$1,0)))*30
+IF(INDEX($D$1:$AF70,ROW(),MATCH("Milling.costs",$D$1:$AF$1,0))="",INDEX($D$1:$AF$2,2,MATCH("Milling.costs",$D$1:$AF$1,0)),INDEX($D$1:$AF70,ROW(),MATCH("Milling.costs",$D$1:$AF$1,0)))/3.5*30
+IF(INDEX($D$1:$AF70,ROW(),MATCH("USD",$D$1:$AF$1,0))="",INDEX($D$1:$AF$2,2,MATCH("USD",$D$1:$AF$1,0)),INDEX($D$1:$AF70,ROW(),MATCH("USD",$D$1:$AF$1,0)))*17
))</f>
        <v/>
      </c>
      <c r="AK70" s="264" t="str">
        <f t="shared" ref="AK70:AK107" si="5">IF(C70="","",IF(D70="",D$2,D70)+IF(E70="",E$2,E70)+IF(G70="",G$2,G70)+IF(J70="",J$2,J70)+IF(M70="",M$2,M70))</f>
        <v/>
      </c>
      <c r="AL70" s="267" t="str">
        <f t="shared" ref="AL70:AL75" si="6">IF(C70="","",IF(IF(RIGHT($A70,9)="Equatoria",$E70,$D70)="",IF(RIGHT($A70,9)="Equatoria",$E$2,$D$2),IF(RIGHT($A70,9)="Equatoria",$E70,$D70)))</f>
        <v/>
      </c>
    </row>
    <row r="71" spans="1:38" x14ac:dyDescent="0.3">
      <c r="A71" s="263" t="str">
        <f>IF([1]median_raw!A68="","",[1]median_raw!A68)</f>
        <v/>
      </c>
      <c r="B71" s="263" t="str">
        <f>IF([1]median_raw!B68="","",[1]median_raw!B68)</f>
        <v/>
      </c>
      <c r="C71" s="263" t="str">
        <f>IF([1]median_raw!C68="","",[1]median_raw!C68)</f>
        <v/>
      </c>
      <c r="D71" s="264" t="str">
        <f>IF([1]median_raw!D68="","",[1]median_raw!D68)</f>
        <v/>
      </c>
      <c r="E71" s="264" t="str">
        <f>IF([1]median_raw!E68="","",[1]median_raw!E68)</f>
        <v/>
      </c>
      <c r="F71" s="264" t="str">
        <f>IF([1]median_raw!F68="","",[1]median_raw!F68)</f>
        <v/>
      </c>
      <c r="G71" s="264" t="str">
        <f>IF([1]median_raw!G68="","",[1]median_raw!G68)</f>
        <v/>
      </c>
      <c r="H71" s="264" t="str">
        <f>IF([1]median_raw!H68="","",[1]median_raw!H68)</f>
        <v/>
      </c>
      <c r="I71" s="264" t="str">
        <f>IF([1]median_raw!I68="","",[1]median_raw!I68)</f>
        <v/>
      </c>
      <c r="J71" s="264" t="str">
        <f>IF([1]median_raw!J68="","",[1]median_raw!J68)</f>
        <v/>
      </c>
      <c r="K71" s="264" t="str">
        <f>IF([1]median_raw!K68="","",[1]median_raw!K68)</f>
        <v/>
      </c>
      <c r="L71" s="264" t="str">
        <f>IF([1]median_raw!L68="","",[1]median_raw!L68)</f>
        <v/>
      </c>
      <c r="M71" s="264" t="str">
        <f>IF([1]median_raw!M68="","",[1]median_raw!M68)</f>
        <v/>
      </c>
      <c r="N71" s="264" t="str">
        <f>IF([1]median_raw!N68="","",[1]median_raw!N68)</f>
        <v/>
      </c>
      <c r="O71" s="264" t="str">
        <f>IF([1]median_raw!O68="","",[1]median_raw!O68)</f>
        <v/>
      </c>
      <c r="P71" s="264" t="str">
        <f>IF([1]median_raw!P68="","",[1]median_raw!P68)</f>
        <v/>
      </c>
      <c r="Q71" s="264" t="str">
        <f>IF([1]median_raw!Q68="","",[1]median_raw!Q68)</f>
        <v/>
      </c>
      <c r="R71" s="264" t="str">
        <f>IF([1]median_raw!R68="","",[1]median_raw!R68)</f>
        <v/>
      </c>
      <c r="S71" s="264" t="str">
        <f>IF([1]median_raw!S68="","",[1]median_raw!S68)</f>
        <v/>
      </c>
      <c r="T71" s="264" t="str">
        <f>IF([1]median_raw!T68="","",[1]median_raw!T68)</f>
        <v/>
      </c>
      <c r="U71" s="264" t="str">
        <f>IF([1]median_raw!U68="","",[1]median_raw!U68)</f>
        <v/>
      </c>
      <c r="V71" s="264" t="str">
        <f>IF([1]median_raw!V68="","",[1]median_raw!V68)</f>
        <v/>
      </c>
      <c r="W71" s="264" t="str">
        <f>IF([1]median_raw!W68="","",[1]median_raw!W68)</f>
        <v/>
      </c>
      <c r="X71" s="264" t="str">
        <f>IF([1]median_raw!X68="","",[1]median_raw!X68)</f>
        <v/>
      </c>
      <c r="Y71" s="264" t="str">
        <f>IF([1]median_raw!Y68="","",[1]median_raw!Y68)</f>
        <v/>
      </c>
      <c r="Z71" s="264" t="str">
        <f>IF([1]median_raw!Z68="","",[1]median_raw!Z68)</f>
        <v/>
      </c>
      <c r="AA71" s="264" t="str">
        <f>IF([1]median_raw!AA68="","",[1]median_raw!AA68)</f>
        <v/>
      </c>
      <c r="AB71" s="265" t="str">
        <f>IF([1]median_raw!AB68="","",[1]median_raw!AB68)</f>
        <v/>
      </c>
      <c r="AC71" s="265" t="str">
        <f>IF([1]median_raw!AC68="","",[1]median_raw!AC68)</f>
        <v/>
      </c>
      <c r="AD71" s="266" t="str">
        <f>IF([1]median_raw!AD68="","",[1]median_raw!AD68)</f>
        <v/>
      </c>
      <c r="AE71" s="265" t="str">
        <f>IF([1]median_raw!AE68="","",[1]median_raw!AE68)</f>
        <v/>
      </c>
      <c r="AF71" s="265" t="str">
        <f>IF([1]median_raw!AF68="","",[1]median_raw!AF68)</f>
        <v/>
      </c>
      <c r="AG71" s="265" t="str">
        <f>IF([1]median_raw!AG68="","",[1]median_raw!AG68)</f>
        <v/>
      </c>
      <c r="AH71" s="264" t="str">
        <f t="shared" si="4"/>
        <v/>
      </c>
      <c r="AI71" s="264" t="str">
        <f>IF(OR(AL71="",AL71=0),"",IF(C71="","",
IF(INDEX($D$1:$AL71,ROW(),MATCH("Cereal",$D$1:$AL$1,0))="",INDEX($D$1:$AL$2,2,MATCH("Cereal",$D$1:$AL$1,0)),INDEX($D$1:$AL71,ROW(),MATCH("Cereal",$D$1:$AL$1,0)))*90
+IF(INDEX($D$1:$AL71,ROW(),MATCH("Beans",$D$1:$AL$1,0))="",INDEX($D$1:$AL$2,2,MATCH("Beans",$D$1:$AL$1,0)),INDEX($D$1:$AL71,ROW(),MATCH("Beans",$D$1:$AL$1,0)))*9
+IF(INDEX($D$1:$AL71,ROW(),MATCH("Cooking.oil",$D$1:$AL$1,0))="",INDEX($D$1:$AL$2,2,MATCH("Cooking.oil",$D$1:$AL$1,0)),INDEX($D$1:$AL71,ROW(),MATCH("Cooking.oil",$D$1:$AL$1,0)))*6
+IF(INDEX($D$1:$AL71,ROW(),MATCH("Salt",$D$1:$AL$1,0))="",INDEX($D$1:$AL$2,2,MATCH("Salt",$D$1:$AL$1,0)),INDEX($D$1:$AL71,ROW(),MATCH("Salt",$D$1:$AL$1,0)))*1
))</f>
        <v/>
      </c>
      <c r="AJ71" s="264" t="str">
        <f>IF(OR(AL71="",AL71=0),"",IF(C71="","",AI71
+IF(INDEX($D$1:$AF71,ROW(),MATCH("Soap",$D$1:$AF$1,0))="",INDEX($D$1:$AF$2,2,MATCH("Soap",$D$1:$AF$1,0)),INDEX($D$1:$AF71,ROW(),MATCH("Soap",$D$1:$AF$1,0)))*6
+IF(INDEX($D$1:$AF71,ROW(),MATCH("Exercise.book",$D$1:$AF$1,0))="",INDEX($D$1:$AF$2,2,MATCH("Exercise.book",$D$1:$AF$1,0)),INDEX($D$1:$AF71,ROW(),MATCH("Exercise.book",$D$1:$AF$1,0)))*12
+IF(INDEX($D$1:$AF71,ROW(),MATCH("Charcoal",$D$1:$AF$1,0))="",INDEX($D$1:$AF$2,2,MATCH("Charcoal",$D$1:$AF$1,0)),INDEX($D$1:$AF71,ROW(),MATCH("Charcoal",$D$1:$AF$1,0)))*30
+IF(INDEX($D$1:$AF71,ROW(),MATCH("Milling.costs",$D$1:$AF$1,0))="",INDEX($D$1:$AF$2,2,MATCH("Milling.costs",$D$1:$AF$1,0)),INDEX($D$1:$AF71,ROW(),MATCH("Milling.costs",$D$1:$AF$1,0)))/3.5*30
+IF(INDEX($D$1:$AF71,ROW(),MATCH("USD",$D$1:$AF$1,0))="",INDEX($D$1:$AF$2,2,MATCH("USD",$D$1:$AF$1,0)),INDEX($D$1:$AF71,ROW(),MATCH("USD",$D$1:$AF$1,0)))*17
))</f>
        <v/>
      </c>
      <c r="AK71" s="264" t="str">
        <f t="shared" si="5"/>
        <v/>
      </c>
      <c r="AL71" s="267" t="str">
        <f t="shared" si="6"/>
        <v/>
      </c>
    </row>
    <row r="72" spans="1:38" x14ac:dyDescent="0.3">
      <c r="A72" s="263" t="str">
        <f>IF([1]median_raw!A69="","",[1]median_raw!A69)</f>
        <v/>
      </c>
      <c r="B72" s="263" t="str">
        <f>IF([1]median_raw!B69="","",[1]median_raw!B69)</f>
        <v/>
      </c>
      <c r="C72" s="263" t="str">
        <f>IF([1]median_raw!C69="","",[1]median_raw!C69)</f>
        <v/>
      </c>
      <c r="D72" s="264" t="str">
        <f>IF([1]median_raw!D69="","",[1]median_raw!D69)</f>
        <v/>
      </c>
      <c r="E72" s="264" t="str">
        <f>IF([1]median_raw!E69="","",[1]median_raw!E69)</f>
        <v/>
      </c>
      <c r="F72" s="264" t="str">
        <f>IF([1]median_raw!F69="","",[1]median_raw!F69)</f>
        <v/>
      </c>
      <c r="G72" s="264" t="str">
        <f>IF([1]median_raw!G69="","",[1]median_raw!G69)</f>
        <v/>
      </c>
      <c r="H72" s="264" t="str">
        <f>IF([1]median_raw!H69="","",[1]median_raw!H69)</f>
        <v/>
      </c>
      <c r="I72" s="264" t="str">
        <f>IF([1]median_raw!I69="","",[1]median_raw!I69)</f>
        <v/>
      </c>
      <c r="J72" s="264" t="str">
        <f>IF([1]median_raw!J69="","",[1]median_raw!J69)</f>
        <v/>
      </c>
      <c r="K72" s="264" t="str">
        <f>IF([1]median_raw!K69="","",[1]median_raw!K69)</f>
        <v/>
      </c>
      <c r="L72" s="264" t="str">
        <f>IF([1]median_raw!L69="","",[1]median_raw!L69)</f>
        <v/>
      </c>
      <c r="M72" s="264" t="str">
        <f>IF([1]median_raw!M69="","",[1]median_raw!M69)</f>
        <v/>
      </c>
      <c r="N72" s="264" t="str">
        <f>IF([1]median_raw!N69="","",[1]median_raw!N69)</f>
        <v/>
      </c>
      <c r="O72" s="264" t="str">
        <f>IF([1]median_raw!O69="","",[1]median_raw!O69)</f>
        <v/>
      </c>
      <c r="P72" s="264" t="str">
        <f>IF([1]median_raw!P69="","",[1]median_raw!P69)</f>
        <v/>
      </c>
      <c r="Q72" s="264" t="str">
        <f>IF([1]median_raw!Q69="","",[1]median_raw!Q69)</f>
        <v/>
      </c>
      <c r="R72" s="264" t="str">
        <f>IF([1]median_raw!R69="","",[1]median_raw!R69)</f>
        <v/>
      </c>
      <c r="S72" s="264" t="str">
        <f>IF([1]median_raw!S69="","",[1]median_raw!S69)</f>
        <v/>
      </c>
      <c r="T72" s="264" t="str">
        <f>IF([1]median_raw!T69="","",[1]median_raw!T69)</f>
        <v/>
      </c>
      <c r="U72" s="264" t="str">
        <f>IF([1]median_raw!U69="","",[1]median_raw!U69)</f>
        <v/>
      </c>
      <c r="V72" s="264" t="str">
        <f>IF([1]median_raw!V69="","",[1]median_raw!V69)</f>
        <v/>
      </c>
      <c r="W72" s="264" t="str">
        <f>IF([1]median_raw!W69="","",[1]median_raw!W69)</f>
        <v/>
      </c>
      <c r="X72" s="264" t="str">
        <f>IF([1]median_raw!X69="","",[1]median_raw!X69)</f>
        <v/>
      </c>
      <c r="Y72" s="264" t="str">
        <f>IF([1]median_raw!Y69="","",[1]median_raw!Y69)</f>
        <v/>
      </c>
      <c r="Z72" s="264" t="str">
        <f>IF([1]median_raw!Z69="","",[1]median_raw!Z69)</f>
        <v/>
      </c>
      <c r="AA72" s="264" t="str">
        <f>IF([1]median_raw!AA69="","",[1]median_raw!AA69)</f>
        <v/>
      </c>
      <c r="AB72" s="265" t="str">
        <f>IF([1]median_raw!AB69="","",[1]median_raw!AB69)</f>
        <v/>
      </c>
      <c r="AC72" s="265" t="str">
        <f>IF([1]median_raw!AC69="","",[1]median_raw!AC69)</f>
        <v/>
      </c>
      <c r="AD72" s="266" t="str">
        <f>IF([1]median_raw!AD69="","",[1]median_raw!AD69)</f>
        <v/>
      </c>
      <c r="AE72" s="265" t="str">
        <f>IF([1]median_raw!AE69="","",[1]median_raw!AE69)</f>
        <v/>
      </c>
      <c r="AF72" s="265" t="str">
        <f>IF([1]median_raw!AF69="","",[1]median_raw!AF69)</f>
        <v/>
      </c>
      <c r="AG72" s="265" t="str">
        <f>IF([1]median_raw!AG69="","",[1]median_raw!AG69)</f>
        <v/>
      </c>
      <c r="AH72" s="264" t="str">
        <f t="shared" si="4"/>
        <v/>
      </c>
      <c r="AI72" s="264" t="str">
        <f>IF(OR(AL72="",AL72=0),"",IF(C72="","",
IF(INDEX($D$1:$AL72,ROW(),MATCH("Cereal",$D$1:$AL$1,0))="",INDEX($D$1:$AL$2,2,MATCH("Cereal",$D$1:$AL$1,0)),INDEX($D$1:$AL72,ROW(),MATCH("Cereal",$D$1:$AL$1,0)))*90
+IF(INDEX($D$1:$AL72,ROW(),MATCH("Beans",$D$1:$AL$1,0))="",INDEX($D$1:$AL$2,2,MATCH("Beans",$D$1:$AL$1,0)),INDEX($D$1:$AL72,ROW(),MATCH("Beans",$D$1:$AL$1,0)))*9
+IF(INDEX($D$1:$AL72,ROW(),MATCH("Cooking.oil",$D$1:$AL$1,0))="",INDEX($D$1:$AL$2,2,MATCH("Cooking.oil",$D$1:$AL$1,0)),INDEX($D$1:$AL72,ROW(),MATCH("Cooking.oil",$D$1:$AL$1,0)))*6
+IF(INDEX($D$1:$AL72,ROW(),MATCH("Salt",$D$1:$AL$1,0))="",INDEX($D$1:$AL$2,2,MATCH("Salt",$D$1:$AL$1,0)),INDEX($D$1:$AL72,ROW(),MATCH("Salt",$D$1:$AL$1,0)))*1
))</f>
        <v/>
      </c>
      <c r="AJ72" s="264" t="str">
        <f>IF(OR(AL72="",AL72=0),"",IF(C72="","",AI72
+IF(INDEX($D$1:$AF72,ROW(),MATCH("Soap",$D$1:$AF$1,0))="",INDEX($D$1:$AF$2,2,MATCH("Soap",$D$1:$AF$1,0)),INDEX($D$1:$AF72,ROW(),MATCH("Soap",$D$1:$AF$1,0)))*6
+IF(INDEX($D$1:$AF72,ROW(),MATCH("Exercise.book",$D$1:$AF$1,0))="",INDEX($D$1:$AF$2,2,MATCH("Exercise.book",$D$1:$AF$1,0)),INDEX($D$1:$AF72,ROW(),MATCH("Exercise.book",$D$1:$AF$1,0)))*12
+IF(INDEX($D$1:$AF72,ROW(),MATCH("Charcoal",$D$1:$AF$1,0))="",INDEX($D$1:$AF$2,2,MATCH("Charcoal",$D$1:$AF$1,0)),INDEX($D$1:$AF72,ROW(),MATCH("Charcoal",$D$1:$AF$1,0)))*30
+IF(INDEX($D$1:$AF72,ROW(),MATCH("Milling.costs",$D$1:$AF$1,0))="",INDEX($D$1:$AF$2,2,MATCH("Milling.costs",$D$1:$AF$1,0)),INDEX($D$1:$AF72,ROW(),MATCH("Milling.costs",$D$1:$AF$1,0)))/3.5*30
+IF(INDEX($D$1:$AF72,ROW(),MATCH("USD",$D$1:$AF$1,0))="",INDEX($D$1:$AF$2,2,MATCH("USD",$D$1:$AF$1,0)),INDEX($D$1:$AF72,ROW(),MATCH("USD",$D$1:$AF$1,0)))*17
))</f>
        <v/>
      </c>
      <c r="AK72" s="264" t="str">
        <f t="shared" si="5"/>
        <v/>
      </c>
      <c r="AL72" s="267" t="str">
        <f t="shared" si="6"/>
        <v/>
      </c>
    </row>
    <row r="73" spans="1:38" x14ac:dyDescent="0.3">
      <c r="A73" s="263" t="str">
        <f>IF([1]median_raw!A70="","",[1]median_raw!A70)</f>
        <v/>
      </c>
      <c r="B73" s="263" t="str">
        <f>IF([1]median_raw!B70="","",[1]median_raw!B70)</f>
        <v/>
      </c>
      <c r="C73" s="263" t="str">
        <f>IF([1]median_raw!C70="","",[1]median_raw!C70)</f>
        <v/>
      </c>
      <c r="D73" s="264" t="str">
        <f>IF([1]median_raw!D70="","",[1]median_raw!D70)</f>
        <v/>
      </c>
      <c r="E73" s="264" t="str">
        <f>IF([1]median_raw!E70="","",[1]median_raw!E70)</f>
        <v/>
      </c>
      <c r="F73" s="264" t="str">
        <f>IF([1]median_raw!F70="","",[1]median_raw!F70)</f>
        <v/>
      </c>
      <c r="G73" s="264" t="str">
        <f>IF([1]median_raw!G70="","",[1]median_raw!G70)</f>
        <v/>
      </c>
      <c r="H73" s="264" t="str">
        <f>IF([1]median_raw!H70="","",[1]median_raw!H70)</f>
        <v/>
      </c>
      <c r="I73" s="264" t="str">
        <f>IF([1]median_raw!I70="","",[1]median_raw!I70)</f>
        <v/>
      </c>
      <c r="J73" s="264" t="str">
        <f>IF([1]median_raw!J70="","",[1]median_raw!J70)</f>
        <v/>
      </c>
      <c r="K73" s="264" t="str">
        <f>IF([1]median_raw!K70="","",[1]median_raw!K70)</f>
        <v/>
      </c>
      <c r="L73" s="264" t="str">
        <f>IF([1]median_raw!L70="","",[1]median_raw!L70)</f>
        <v/>
      </c>
      <c r="M73" s="264" t="str">
        <f>IF([1]median_raw!M70="","",[1]median_raw!M70)</f>
        <v/>
      </c>
      <c r="N73" s="264" t="str">
        <f>IF([1]median_raw!N70="","",[1]median_raw!N70)</f>
        <v/>
      </c>
      <c r="O73" s="264" t="str">
        <f>IF([1]median_raw!O70="","",[1]median_raw!O70)</f>
        <v/>
      </c>
      <c r="P73" s="264" t="str">
        <f>IF([1]median_raw!P70="","",[1]median_raw!P70)</f>
        <v/>
      </c>
      <c r="Q73" s="264" t="str">
        <f>IF([1]median_raw!Q70="","",[1]median_raw!Q70)</f>
        <v/>
      </c>
      <c r="R73" s="264" t="str">
        <f>IF([1]median_raw!R70="","",[1]median_raw!R70)</f>
        <v/>
      </c>
      <c r="S73" s="264" t="str">
        <f>IF([1]median_raw!S70="","",[1]median_raw!S70)</f>
        <v/>
      </c>
      <c r="T73" s="264" t="str">
        <f>IF([1]median_raw!T70="","",[1]median_raw!T70)</f>
        <v/>
      </c>
      <c r="U73" s="264" t="str">
        <f>IF([1]median_raw!U70="","",[1]median_raw!U70)</f>
        <v/>
      </c>
      <c r="V73" s="264" t="str">
        <f>IF([1]median_raw!V70="","",[1]median_raw!V70)</f>
        <v/>
      </c>
      <c r="W73" s="264" t="str">
        <f>IF([1]median_raw!W70="","",[1]median_raw!W70)</f>
        <v/>
      </c>
      <c r="X73" s="264" t="str">
        <f>IF([1]median_raw!X70="","",[1]median_raw!X70)</f>
        <v/>
      </c>
      <c r="Y73" s="264" t="str">
        <f>IF([1]median_raw!Y70="","",[1]median_raw!Y70)</f>
        <v/>
      </c>
      <c r="Z73" s="264" t="str">
        <f>IF([1]median_raw!Z70="","",[1]median_raw!Z70)</f>
        <v/>
      </c>
      <c r="AA73" s="264" t="str">
        <f>IF([1]median_raw!AA70="","",[1]median_raw!AA70)</f>
        <v/>
      </c>
      <c r="AB73" s="265" t="str">
        <f>IF([1]median_raw!AB70="","",[1]median_raw!AB70)</f>
        <v/>
      </c>
      <c r="AC73" s="265" t="str">
        <f>IF([1]median_raw!AC70="","",[1]median_raw!AC70)</f>
        <v/>
      </c>
      <c r="AD73" s="266" t="str">
        <f>IF([1]median_raw!AD70="","",[1]median_raw!AD70)</f>
        <v/>
      </c>
      <c r="AE73" s="265" t="str">
        <f>IF([1]median_raw!AE70="","",[1]median_raw!AE70)</f>
        <v/>
      </c>
      <c r="AF73" s="265" t="str">
        <f>IF([1]median_raw!AF70="","",[1]median_raw!AF70)</f>
        <v/>
      </c>
      <c r="AG73" s="265" t="str">
        <f>IF([1]median_raw!AG70="","",[1]median_raw!AG70)</f>
        <v/>
      </c>
      <c r="AH73" s="264" t="str">
        <f t="shared" si="4"/>
        <v/>
      </c>
      <c r="AI73" s="264" t="str">
        <f>IF(OR(AL73="",AL73=0),"",IF(C73="","",
IF(INDEX($D$1:$AL73,ROW(),MATCH("Cereal",$D$1:$AL$1,0))="",INDEX($D$1:$AL$2,2,MATCH("Cereal",$D$1:$AL$1,0)),INDEX($D$1:$AL73,ROW(),MATCH("Cereal",$D$1:$AL$1,0)))*90
+IF(INDEX($D$1:$AL73,ROW(),MATCH("Beans",$D$1:$AL$1,0))="",INDEX($D$1:$AL$2,2,MATCH("Beans",$D$1:$AL$1,0)),INDEX($D$1:$AL73,ROW(),MATCH("Beans",$D$1:$AL$1,0)))*9
+IF(INDEX($D$1:$AL73,ROW(),MATCH("Cooking.oil",$D$1:$AL$1,0))="",INDEX($D$1:$AL$2,2,MATCH("Cooking.oil",$D$1:$AL$1,0)),INDEX($D$1:$AL73,ROW(),MATCH("Cooking.oil",$D$1:$AL$1,0)))*6
+IF(INDEX($D$1:$AL73,ROW(),MATCH("Salt",$D$1:$AL$1,0))="",INDEX($D$1:$AL$2,2,MATCH("Salt",$D$1:$AL$1,0)),INDEX($D$1:$AL73,ROW(),MATCH("Salt",$D$1:$AL$1,0)))*1
))</f>
        <v/>
      </c>
      <c r="AJ73" s="264" t="str">
        <f>IF(OR(AL73="",AL73=0),"",IF(C73="","",AI73
+IF(INDEX($D$1:$AF73,ROW(),MATCH("Soap",$D$1:$AF$1,0))="",INDEX($D$1:$AF$2,2,MATCH("Soap",$D$1:$AF$1,0)),INDEX($D$1:$AF73,ROW(),MATCH("Soap",$D$1:$AF$1,0)))*6
+IF(INDEX($D$1:$AF73,ROW(),MATCH("Exercise.book",$D$1:$AF$1,0))="",INDEX($D$1:$AF$2,2,MATCH("Exercise.book",$D$1:$AF$1,0)),INDEX($D$1:$AF73,ROW(),MATCH("Exercise.book",$D$1:$AF$1,0)))*12
+IF(INDEX($D$1:$AF73,ROW(),MATCH("Charcoal",$D$1:$AF$1,0))="",INDEX($D$1:$AF$2,2,MATCH("Charcoal",$D$1:$AF$1,0)),INDEX($D$1:$AF73,ROW(),MATCH("Charcoal",$D$1:$AF$1,0)))*30
+IF(INDEX($D$1:$AF73,ROW(),MATCH("Milling.costs",$D$1:$AF$1,0))="",INDEX($D$1:$AF$2,2,MATCH("Milling.costs",$D$1:$AF$1,0)),INDEX($D$1:$AF73,ROW(),MATCH("Milling.costs",$D$1:$AF$1,0)))/3.5*30
+IF(INDEX($D$1:$AF73,ROW(),MATCH("USD",$D$1:$AF$1,0))="",INDEX($D$1:$AF$2,2,MATCH("USD",$D$1:$AF$1,0)),INDEX($D$1:$AF73,ROW(),MATCH("USD",$D$1:$AF$1,0)))*17
))</f>
        <v/>
      </c>
      <c r="AK73" s="264" t="str">
        <f t="shared" si="5"/>
        <v/>
      </c>
      <c r="AL73" s="267" t="str">
        <f t="shared" si="6"/>
        <v/>
      </c>
    </row>
    <row r="74" spans="1:38" x14ac:dyDescent="0.3">
      <c r="A74" s="263" t="str">
        <f>IF([1]median_raw!A71="","",[1]median_raw!A71)</f>
        <v/>
      </c>
      <c r="B74" s="263" t="str">
        <f>IF([1]median_raw!B71="","",[1]median_raw!B71)</f>
        <v/>
      </c>
      <c r="C74" s="263" t="str">
        <f>IF([1]median_raw!C71="","",[1]median_raw!C71)</f>
        <v/>
      </c>
      <c r="D74" s="264" t="str">
        <f>IF([1]median_raw!D71="","",[1]median_raw!D71)</f>
        <v/>
      </c>
      <c r="E74" s="264" t="str">
        <f>IF([1]median_raw!E71="","",[1]median_raw!E71)</f>
        <v/>
      </c>
      <c r="F74" s="264" t="str">
        <f>IF([1]median_raw!F71="","",[1]median_raw!F71)</f>
        <v/>
      </c>
      <c r="G74" s="264" t="str">
        <f>IF([1]median_raw!G71="","",[1]median_raw!G71)</f>
        <v/>
      </c>
      <c r="H74" s="264" t="str">
        <f>IF([1]median_raw!H71="","",[1]median_raw!H71)</f>
        <v/>
      </c>
      <c r="I74" s="264" t="str">
        <f>IF([1]median_raw!I71="","",[1]median_raw!I71)</f>
        <v/>
      </c>
      <c r="J74" s="264" t="str">
        <f>IF([1]median_raw!J71="","",[1]median_raw!J71)</f>
        <v/>
      </c>
      <c r="K74" s="264" t="str">
        <f>IF([1]median_raw!K71="","",[1]median_raw!K71)</f>
        <v/>
      </c>
      <c r="L74" s="264" t="str">
        <f>IF([1]median_raw!L71="","",[1]median_raw!L71)</f>
        <v/>
      </c>
      <c r="M74" s="264" t="str">
        <f>IF([1]median_raw!M71="","",[1]median_raw!M71)</f>
        <v/>
      </c>
      <c r="N74" s="264" t="str">
        <f>IF([1]median_raw!N71="","",[1]median_raw!N71)</f>
        <v/>
      </c>
      <c r="O74" s="264" t="str">
        <f>IF([1]median_raw!O71="","",[1]median_raw!O71)</f>
        <v/>
      </c>
      <c r="P74" s="264" t="str">
        <f>IF([1]median_raw!P71="","",[1]median_raw!P71)</f>
        <v/>
      </c>
      <c r="Q74" s="264" t="str">
        <f>IF([1]median_raw!Q71="","",[1]median_raw!Q71)</f>
        <v/>
      </c>
      <c r="R74" s="264" t="str">
        <f>IF([1]median_raw!R71="","",[1]median_raw!R71)</f>
        <v/>
      </c>
      <c r="S74" s="264" t="str">
        <f>IF([1]median_raw!S71="","",[1]median_raw!S71)</f>
        <v/>
      </c>
      <c r="T74" s="264" t="str">
        <f>IF([1]median_raw!T71="","",[1]median_raw!T71)</f>
        <v/>
      </c>
      <c r="U74" s="264" t="str">
        <f>IF([1]median_raw!U71="","",[1]median_raw!U71)</f>
        <v/>
      </c>
      <c r="V74" s="264" t="str">
        <f>IF([1]median_raw!V71="","",[1]median_raw!V71)</f>
        <v/>
      </c>
      <c r="W74" s="264" t="str">
        <f>IF([1]median_raw!W71="","",[1]median_raw!W71)</f>
        <v/>
      </c>
      <c r="X74" s="264" t="str">
        <f>IF([1]median_raw!X71="","",[1]median_raw!X71)</f>
        <v/>
      </c>
      <c r="Y74" s="264" t="str">
        <f>IF([1]median_raw!Y71="","",[1]median_raw!Y71)</f>
        <v/>
      </c>
      <c r="Z74" s="264" t="str">
        <f>IF([1]median_raw!Z71="","",[1]median_raw!Z71)</f>
        <v/>
      </c>
      <c r="AA74" s="264" t="str">
        <f>IF([1]median_raw!AA71="","",[1]median_raw!AA71)</f>
        <v/>
      </c>
      <c r="AB74" s="265" t="str">
        <f>IF([1]median_raw!AB71="","",[1]median_raw!AB71)</f>
        <v/>
      </c>
      <c r="AC74" s="265" t="str">
        <f>IF([1]median_raw!AC71="","",[1]median_raw!AC71)</f>
        <v/>
      </c>
      <c r="AD74" s="266" t="str">
        <f>IF([1]median_raw!AD71="","",[1]median_raw!AD71)</f>
        <v/>
      </c>
      <c r="AE74" s="265" t="str">
        <f>IF([1]median_raw!AE71="","",[1]median_raw!AE71)</f>
        <v/>
      </c>
      <c r="AF74" s="265" t="str">
        <f>IF([1]median_raw!AF71="","",[1]median_raw!AF71)</f>
        <v/>
      </c>
      <c r="AG74" s="265" t="str">
        <f>IF([1]median_raw!AG71="","",[1]median_raw!AG71)</f>
        <v/>
      </c>
      <c r="AH74" s="264" t="str">
        <f t="shared" si="4"/>
        <v/>
      </c>
      <c r="AI74" s="264" t="str">
        <f>IF(OR(AL74="",AL74=0),"",IF(C74="","",
IF(INDEX($D$1:$AL74,ROW(),MATCH("Cereal",$D$1:$AL$1,0))="",INDEX($D$1:$AL$2,2,MATCH("Cereal",$D$1:$AL$1,0)),INDEX($D$1:$AL74,ROW(),MATCH("Cereal",$D$1:$AL$1,0)))*90
+IF(INDEX($D$1:$AL74,ROW(),MATCH("Beans",$D$1:$AL$1,0))="",INDEX($D$1:$AL$2,2,MATCH("Beans",$D$1:$AL$1,0)),INDEX($D$1:$AL74,ROW(),MATCH("Beans",$D$1:$AL$1,0)))*9
+IF(INDEX($D$1:$AL74,ROW(),MATCH("Cooking.oil",$D$1:$AL$1,0))="",INDEX($D$1:$AL$2,2,MATCH("Cooking.oil",$D$1:$AL$1,0)),INDEX($D$1:$AL74,ROW(),MATCH("Cooking.oil",$D$1:$AL$1,0)))*6
+IF(INDEX($D$1:$AL74,ROW(),MATCH("Salt",$D$1:$AL$1,0))="",INDEX($D$1:$AL$2,2,MATCH("Salt",$D$1:$AL$1,0)),INDEX($D$1:$AL74,ROW(),MATCH("Salt",$D$1:$AL$1,0)))*1
))</f>
        <v/>
      </c>
      <c r="AJ74" s="264" t="str">
        <f>IF(OR(AL74="",AL74=0),"",IF(C74="","",AI74
+IF(INDEX($D$1:$AF74,ROW(),MATCH("Soap",$D$1:$AF$1,0))="",INDEX($D$1:$AF$2,2,MATCH("Soap",$D$1:$AF$1,0)),INDEX($D$1:$AF74,ROW(),MATCH("Soap",$D$1:$AF$1,0)))*6
+IF(INDEX($D$1:$AF74,ROW(),MATCH("Exercise.book",$D$1:$AF$1,0))="",INDEX($D$1:$AF$2,2,MATCH("Exercise.book",$D$1:$AF$1,0)),INDEX($D$1:$AF74,ROW(),MATCH("Exercise.book",$D$1:$AF$1,0)))*12
+IF(INDEX($D$1:$AF74,ROW(),MATCH("Charcoal",$D$1:$AF$1,0))="",INDEX($D$1:$AF$2,2,MATCH("Charcoal",$D$1:$AF$1,0)),INDEX($D$1:$AF74,ROW(),MATCH("Charcoal",$D$1:$AF$1,0)))*30
+IF(INDEX($D$1:$AF74,ROW(),MATCH("Milling.costs",$D$1:$AF$1,0))="",INDEX($D$1:$AF$2,2,MATCH("Milling.costs",$D$1:$AF$1,0)),INDEX($D$1:$AF74,ROW(),MATCH("Milling.costs",$D$1:$AF$1,0)))/3.5*30
+IF(INDEX($D$1:$AF74,ROW(),MATCH("USD",$D$1:$AF$1,0))="",INDEX($D$1:$AF$2,2,MATCH("USD",$D$1:$AF$1,0)),INDEX($D$1:$AF74,ROW(),MATCH("USD",$D$1:$AF$1,0)))*17
))</f>
        <v/>
      </c>
      <c r="AK74" s="264" t="str">
        <f t="shared" si="5"/>
        <v/>
      </c>
      <c r="AL74" s="267" t="str">
        <f t="shared" si="6"/>
        <v/>
      </c>
    </row>
    <row r="75" spans="1:38" x14ac:dyDescent="0.3">
      <c r="A75" s="263" t="str">
        <f>IF([1]median_raw!A72="","",[1]median_raw!A72)</f>
        <v/>
      </c>
      <c r="B75" s="263" t="str">
        <f>IF([1]median_raw!B72="","",[1]median_raw!B72)</f>
        <v/>
      </c>
      <c r="C75" s="263" t="str">
        <f>IF([1]median_raw!C72="","",[1]median_raw!C72)</f>
        <v/>
      </c>
      <c r="D75" s="264" t="str">
        <f>IF([1]median_raw!D72="","",[1]median_raw!D72)</f>
        <v/>
      </c>
      <c r="E75" s="264" t="str">
        <f>IF([1]median_raw!E72="","",[1]median_raw!E72)</f>
        <v/>
      </c>
      <c r="F75" s="264" t="str">
        <f>IF([1]median_raw!F72="","",[1]median_raw!F72)</f>
        <v/>
      </c>
      <c r="G75" s="264" t="str">
        <f>IF([1]median_raw!G72="","",[1]median_raw!G72)</f>
        <v/>
      </c>
      <c r="H75" s="264" t="str">
        <f>IF([1]median_raw!H72="","",[1]median_raw!H72)</f>
        <v/>
      </c>
      <c r="I75" s="264" t="str">
        <f>IF([1]median_raw!I72="","",[1]median_raw!I72)</f>
        <v/>
      </c>
      <c r="J75" s="264" t="str">
        <f>IF([1]median_raw!J72="","",[1]median_raw!J72)</f>
        <v/>
      </c>
      <c r="K75" s="264" t="str">
        <f>IF([1]median_raw!K72="","",[1]median_raw!K72)</f>
        <v/>
      </c>
      <c r="L75" s="264" t="str">
        <f>IF([1]median_raw!L72="","",[1]median_raw!L72)</f>
        <v/>
      </c>
      <c r="M75" s="264" t="str">
        <f>IF([1]median_raw!M72="","",[1]median_raw!M72)</f>
        <v/>
      </c>
      <c r="N75" s="264" t="str">
        <f>IF([1]median_raw!N72="","",[1]median_raw!N72)</f>
        <v/>
      </c>
      <c r="O75" s="264" t="str">
        <f>IF([1]median_raw!O72="","",[1]median_raw!O72)</f>
        <v/>
      </c>
      <c r="P75" s="264" t="str">
        <f>IF([1]median_raw!P72="","",[1]median_raw!P72)</f>
        <v/>
      </c>
      <c r="Q75" s="264" t="str">
        <f>IF([1]median_raw!Q72="","",[1]median_raw!Q72)</f>
        <v/>
      </c>
      <c r="R75" s="264" t="str">
        <f>IF([1]median_raw!R72="","",[1]median_raw!R72)</f>
        <v/>
      </c>
      <c r="S75" s="264" t="str">
        <f>IF([1]median_raw!S72="","",[1]median_raw!S72)</f>
        <v/>
      </c>
      <c r="T75" s="264" t="str">
        <f>IF([1]median_raw!T72="","",[1]median_raw!T72)</f>
        <v/>
      </c>
      <c r="U75" s="264" t="str">
        <f>IF([1]median_raw!U72="","",[1]median_raw!U72)</f>
        <v/>
      </c>
      <c r="V75" s="264" t="str">
        <f>IF([1]median_raw!V72="","",[1]median_raw!V72)</f>
        <v/>
      </c>
      <c r="W75" s="264" t="str">
        <f>IF([1]median_raw!W72="","",[1]median_raw!W72)</f>
        <v/>
      </c>
      <c r="X75" s="264" t="str">
        <f>IF([1]median_raw!X72="","",[1]median_raw!X72)</f>
        <v/>
      </c>
      <c r="Y75" s="264" t="str">
        <f>IF([1]median_raw!Y72="","",[1]median_raw!Y72)</f>
        <v/>
      </c>
      <c r="Z75" s="264" t="str">
        <f>IF([1]median_raw!Z72="","",[1]median_raw!Z72)</f>
        <v/>
      </c>
      <c r="AA75" s="264" t="str">
        <f>IF([1]median_raw!AA72="","",[1]median_raw!AA72)</f>
        <v/>
      </c>
      <c r="AB75" s="265" t="str">
        <f>IF([1]median_raw!AB72="","",[1]median_raw!AB72)</f>
        <v/>
      </c>
      <c r="AC75" s="265" t="str">
        <f>IF([1]median_raw!AC72="","",[1]median_raw!AC72)</f>
        <v/>
      </c>
      <c r="AD75" s="266" t="str">
        <f>IF([1]median_raw!AD72="","",[1]median_raw!AD72)</f>
        <v/>
      </c>
      <c r="AE75" s="265" t="str">
        <f>IF([1]median_raw!AE72="","",[1]median_raw!AE72)</f>
        <v/>
      </c>
      <c r="AF75" s="265" t="str">
        <f>IF([1]median_raw!AF72="","",[1]median_raw!AF72)</f>
        <v/>
      </c>
      <c r="AG75" s="265" t="str">
        <f>IF([1]median_raw!AG72="","",[1]median_raw!AG72)</f>
        <v/>
      </c>
      <c r="AH75" s="264" t="str">
        <f t="shared" si="4"/>
        <v/>
      </c>
      <c r="AI75" s="264" t="str">
        <f>IF(OR(AL75="",AL75=0),"",IF(C75="","",
IF(INDEX($D$1:$AL75,ROW(),MATCH("Cereal",$D$1:$AL$1,0))="",INDEX($D$1:$AL$2,2,MATCH("Cereal",$D$1:$AL$1,0)),INDEX($D$1:$AL75,ROW(),MATCH("Cereal",$D$1:$AL$1,0)))*90
+IF(INDEX($D$1:$AL75,ROW(),MATCH("Beans",$D$1:$AL$1,0))="",INDEX($D$1:$AL$2,2,MATCH("Beans",$D$1:$AL$1,0)),INDEX($D$1:$AL75,ROW(),MATCH("Beans",$D$1:$AL$1,0)))*9
+IF(INDEX($D$1:$AL75,ROW(),MATCH("Cooking.oil",$D$1:$AL$1,0))="",INDEX($D$1:$AL$2,2,MATCH("Cooking.oil",$D$1:$AL$1,0)),INDEX($D$1:$AL75,ROW(),MATCH("Cooking.oil",$D$1:$AL$1,0)))*6
+IF(INDEX($D$1:$AL75,ROW(),MATCH("Salt",$D$1:$AL$1,0))="",INDEX($D$1:$AL$2,2,MATCH("Salt",$D$1:$AL$1,0)),INDEX($D$1:$AL75,ROW(),MATCH("Salt",$D$1:$AL$1,0)))*1
))</f>
        <v/>
      </c>
      <c r="AJ75" s="264" t="str">
        <f>IF(OR(AL75="",AL75=0),"",IF(C75="","",AI75
+IF(INDEX($D$1:$AF75,ROW(),MATCH("Soap",$D$1:$AF$1,0))="",INDEX($D$1:$AF$2,2,MATCH("Soap",$D$1:$AF$1,0)),INDEX($D$1:$AF75,ROW(),MATCH("Soap",$D$1:$AF$1,0)))*6
+IF(INDEX($D$1:$AF75,ROW(),MATCH("Exercise.book",$D$1:$AF$1,0))="",INDEX($D$1:$AF$2,2,MATCH("Exercise.book",$D$1:$AF$1,0)),INDEX($D$1:$AF75,ROW(),MATCH("Exercise.book",$D$1:$AF$1,0)))*12
+IF(INDEX($D$1:$AF75,ROW(),MATCH("Charcoal",$D$1:$AF$1,0))="",INDEX($D$1:$AF$2,2,MATCH("Charcoal",$D$1:$AF$1,0)),INDEX($D$1:$AF75,ROW(),MATCH("Charcoal",$D$1:$AF$1,0)))*30
+IF(INDEX($D$1:$AF75,ROW(),MATCH("Milling.costs",$D$1:$AF$1,0))="",INDEX($D$1:$AF$2,2,MATCH("Milling.costs",$D$1:$AF$1,0)),INDEX($D$1:$AF75,ROW(),MATCH("Milling.costs",$D$1:$AF$1,0)))/3.5*30
+IF(INDEX($D$1:$AF75,ROW(),MATCH("USD",$D$1:$AF$1,0))="",INDEX($D$1:$AF$2,2,MATCH("USD",$D$1:$AF$1,0)),INDEX($D$1:$AF75,ROW(),MATCH("USD",$D$1:$AF$1,0)))*17
))</f>
        <v/>
      </c>
      <c r="AK75" s="264" t="str">
        <f t="shared" si="5"/>
        <v/>
      </c>
      <c r="AL75" s="267" t="str">
        <f t="shared" si="6"/>
        <v/>
      </c>
    </row>
    <row r="76" spans="1:38" x14ac:dyDescent="0.3">
      <c r="A76" s="263" t="str">
        <f>IF([1]median_raw!A73="","",[1]median_raw!A73)</f>
        <v/>
      </c>
      <c r="B76" s="263" t="str">
        <f>IF([1]median_raw!B73="","",[1]median_raw!B73)</f>
        <v/>
      </c>
      <c r="C76" s="263" t="str">
        <f>IF([1]median_raw!C73="","",[1]median_raw!C73)</f>
        <v/>
      </c>
      <c r="D76" s="264" t="str">
        <f>IF([1]median_raw!D73="","",[1]median_raw!D73)</f>
        <v/>
      </c>
      <c r="E76" s="264" t="str">
        <f>IF([1]median_raw!E73="","",[1]median_raw!E73)</f>
        <v/>
      </c>
      <c r="F76" s="264" t="str">
        <f>IF([1]median_raw!F73="","",[1]median_raw!F73)</f>
        <v/>
      </c>
      <c r="G76" s="264" t="str">
        <f>IF([1]median_raw!G73="","",[1]median_raw!G73)</f>
        <v/>
      </c>
      <c r="H76" s="264" t="str">
        <f>IF([1]median_raw!H73="","",[1]median_raw!H73)</f>
        <v/>
      </c>
      <c r="I76" s="264" t="str">
        <f>IF([1]median_raw!I73="","",[1]median_raw!I73)</f>
        <v/>
      </c>
      <c r="J76" s="264" t="str">
        <f>IF([1]median_raw!J73="","",[1]median_raw!J73)</f>
        <v/>
      </c>
      <c r="K76" s="264" t="str">
        <f>IF([1]median_raw!K73="","",[1]median_raw!K73)</f>
        <v/>
      </c>
      <c r="L76" s="264" t="str">
        <f>IF([1]median_raw!L73="","",[1]median_raw!L73)</f>
        <v/>
      </c>
      <c r="M76" s="264" t="str">
        <f>IF([1]median_raw!M73="","",[1]median_raw!M73)</f>
        <v/>
      </c>
      <c r="N76" s="264" t="str">
        <f>IF([1]median_raw!N73="","",[1]median_raw!N73)</f>
        <v/>
      </c>
      <c r="O76" s="264" t="str">
        <f>IF([1]median_raw!O73="","",[1]median_raw!O73)</f>
        <v/>
      </c>
      <c r="P76" s="264" t="str">
        <f>IF([1]median_raw!P73="","",[1]median_raw!P73)</f>
        <v/>
      </c>
      <c r="Q76" s="264" t="str">
        <f>IF([1]median_raw!Q73="","",[1]median_raw!Q73)</f>
        <v/>
      </c>
      <c r="R76" s="264" t="str">
        <f>IF([1]median_raw!R73="","",[1]median_raw!R73)</f>
        <v/>
      </c>
      <c r="S76" s="264" t="str">
        <f>IF([1]median_raw!S73="","",[1]median_raw!S73)</f>
        <v/>
      </c>
      <c r="T76" s="264" t="str">
        <f>IF([1]median_raw!T73="","",[1]median_raw!T73)</f>
        <v/>
      </c>
      <c r="U76" s="264" t="str">
        <f>IF([1]median_raw!U73="","",[1]median_raw!U73)</f>
        <v/>
      </c>
      <c r="V76" s="264" t="str">
        <f>IF([1]median_raw!V73="","",[1]median_raw!V73)</f>
        <v/>
      </c>
      <c r="W76" s="264" t="str">
        <f>IF([1]median_raw!W73="","",[1]median_raw!W73)</f>
        <v/>
      </c>
      <c r="X76" s="264" t="str">
        <f>IF([1]median_raw!X73="","",[1]median_raw!X73)</f>
        <v/>
      </c>
      <c r="Y76" s="264" t="str">
        <f>IF([1]median_raw!Y73="","",[1]median_raw!Y73)</f>
        <v/>
      </c>
      <c r="Z76" s="264" t="str">
        <f>IF([1]median_raw!Z73="","",[1]median_raw!Z73)</f>
        <v/>
      </c>
      <c r="AA76" s="264" t="str">
        <f>IF([1]median_raw!AA73="","",[1]median_raw!AA73)</f>
        <v/>
      </c>
      <c r="AB76" s="265" t="str">
        <f>IF([1]median_raw!AB73="","",[1]median_raw!AB73)</f>
        <v/>
      </c>
      <c r="AC76" s="265" t="str">
        <f>IF([1]median_raw!AC73="","",[1]median_raw!AC73)</f>
        <v/>
      </c>
      <c r="AD76" s="266" t="str">
        <f>IF([1]median_raw!AD73="","",[1]median_raw!AD73)</f>
        <v/>
      </c>
      <c r="AE76" s="265" t="str">
        <f>IF([1]median_raw!AE73="","",[1]median_raw!AE73)</f>
        <v/>
      </c>
      <c r="AF76" s="265" t="str">
        <f>IF([1]median_raw!AF73="","",[1]median_raw!AF73)</f>
        <v/>
      </c>
      <c r="AG76" s="265" t="str">
        <f>IF([1]median_raw!AG73="","",[1]median_raw!AG73)</f>
        <v/>
      </c>
      <c r="AH76" s="264" t="str">
        <f t="shared" si="4"/>
        <v/>
      </c>
      <c r="AI76" s="264" t="str">
        <f>IF(OR(AL76="",AL76=0),"",IF(C76="","",
IF(INDEX($D$1:$AL76,ROW(),MATCH("Cereal",$D$1:$AL$1,0))="",INDEX($D$1:$AL$2,2,MATCH("Cereal",$D$1:$AL$1,0)),INDEX($D$1:$AL76,ROW(),MATCH("Cereal",$D$1:$AL$1,0)))*90
+IF(INDEX($D$1:$AL76,ROW(),MATCH("Beans",$D$1:$AL$1,0))="",INDEX($D$1:$AL$2,2,MATCH("Beans",$D$1:$AL$1,0)),INDEX($D$1:$AL76,ROW(),MATCH("Beans",$D$1:$AL$1,0)))*9
+IF(INDEX($D$1:$AL76,ROW(),MATCH("Cooking.oil",$D$1:$AL$1,0))="",INDEX($D$1:$AL$2,2,MATCH("Cooking.oil",$D$1:$AL$1,0)),INDEX($D$1:$AL76,ROW(),MATCH("Cooking.oil",$D$1:$AL$1,0)))*6
+IF(INDEX($D$1:$AL76,ROW(),MATCH("Salt",$D$1:$AL$1,0))="",INDEX($D$1:$AL$2,2,MATCH("Salt",$D$1:$AL$1,0)),INDEX($D$1:$AL76,ROW(),MATCH("Salt",$D$1:$AL$1,0)))*1
))</f>
        <v/>
      </c>
      <c r="AJ76" s="264" t="str">
        <f>IF(OR(AL76="",AL76=0),"",IF(C76="","",AI76
+IF(INDEX($D$1:$AF76,ROW(),MATCH("Soap",$D$1:$AF$1,0))="",INDEX($D$1:$AF$2,2,MATCH("Soap",$D$1:$AF$1,0)),INDEX($D$1:$AF76,ROW(),MATCH("Soap",$D$1:$AF$1,0)))*6
+IF(INDEX($D$1:$AF76,ROW(),MATCH("Exercise.book",$D$1:$AF$1,0))="",INDEX($D$1:$AF$2,2,MATCH("Exercise.book",$D$1:$AF$1,0)),INDEX($D$1:$AF76,ROW(),MATCH("Exercise.book",$D$1:$AF$1,0)))*12
+IF(INDEX($D$1:$AF76,ROW(),MATCH("Charcoal",$D$1:$AF$1,0))="",INDEX($D$1:$AF$2,2,MATCH("Charcoal",$D$1:$AF$1,0)),INDEX($D$1:$AF76,ROW(),MATCH("Charcoal",$D$1:$AF$1,0)))*30
+IF(INDEX($D$1:$AF76,ROW(),MATCH("Milling.costs",$D$1:$AF$1,0))="",INDEX($D$1:$AF$2,2,MATCH("Milling.costs",$D$1:$AF$1,0)),INDEX($D$1:$AF76,ROW(),MATCH("Milling.costs",$D$1:$AF$1,0)))/3.5*30
+IF(INDEX($D$1:$AF76,ROW(),MATCH("USD",$D$1:$AF$1,0))="",INDEX($D$1:$AF$2,2,MATCH("USD",$D$1:$AF$1,0)),INDEX($D$1:$AF76,ROW(),MATCH("USD",$D$1:$AF$1,0)))*17
))</f>
        <v/>
      </c>
      <c r="AK76" s="264" t="str">
        <f t="shared" si="5"/>
        <v/>
      </c>
      <c r="AL76" s="267"/>
    </row>
    <row r="77" spans="1:38" x14ac:dyDescent="0.3">
      <c r="A77" s="263" t="str">
        <f>IF([1]median_raw!A74="","",[1]median_raw!A74)</f>
        <v/>
      </c>
      <c r="B77" s="263" t="str">
        <f>IF([1]median_raw!B74="","",[1]median_raw!B74)</f>
        <v/>
      </c>
      <c r="C77" s="263" t="str">
        <f>IF([1]median_raw!C74="","",[1]median_raw!C74)</f>
        <v/>
      </c>
      <c r="D77" s="264" t="str">
        <f>IF([1]median_raw!D74="","",[1]median_raw!D74)</f>
        <v/>
      </c>
      <c r="E77" s="264" t="str">
        <f>IF([1]median_raw!E74="","",[1]median_raw!E74)</f>
        <v/>
      </c>
      <c r="F77" s="264" t="str">
        <f>IF([1]median_raw!F74="","",[1]median_raw!F74)</f>
        <v/>
      </c>
      <c r="G77" s="264" t="str">
        <f>IF([1]median_raw!G74="","",[1]median_raw!G74)</f>
        <v/>
      </c>
      <c r="H77" s="264" t="str">
        <f>IF([1]median_raw!H74="","",[1]median_raw!H74)</f>
        <v/>
      </c>
      <c r="I77" s="264" t="str">
        <f>IF([1]median_raw!I74="","",[1]median_raw!I74)</f>
        <v/>
      </c>
      <c r="J77" s="264" t="str">
        <f>IF([1]median_raw!J74="","",[1]median_raw!J74)</f>
        <v/>
      </c>
      <c r="K77" s="264" t="str">
        <f>IF([1]median_raw!K74="","",[1]median_raw!K74)</f>
        <v/>
      </c>
      <c r="L77" s="264" t="str">
        <f>IF([1]median_raw!L74="","",[1]median_raw!L74)</f>
        <v/>
      </c>
      <c r="M77" s="264" t="str">
        <f>IF([1]median_raw!M74="","",[1]median_raw!M74)</f>
        <v/>
      </c>
      <c r="N77" s="264" t="str">
        <f>IF([1]median_raw!N74="","",[1]median_raw!N74)</f>
        <v/>
      </c>
      <c r="O77" s="264" t="str">
        <f>IF([1]median_raw!O74="","",[1]median_raw!O74)</f>
        <v/>
      </c>
      <c r="P77" s="264" t="str">
        <f>IF([1]median_raw!P74="","",[1]median_raw!P74)</f>
        <v/>
      </c>
      <c r="Q77" s="264" t="str">
        <f>IF([1]median_raw!Q74="","",[1]median_raw!Q74)</f>
        <v/>
      </c>
      <c r="R77" s="264" t="str">
        <f>IF([1]median_raw!R74="","",[1]median_raw!R74)</f>
        <v/>
      </c>
      <c r="S77" s="264" t="str">
        <f>IF([1]median_raw!S74="","",[1]median_raw!S74)</f>
        <v/>
      </c>
      <c r="T77" s="264" t="str">
        <f>IF([1]median_raw!T74="","",[1]median_raw!T74)</f>
        <v/>
      </c>
      <c r="U77" s="264" t="str">
        <f>IF([1]median_raw!U74="","",[1]median_raw!U74)</f>
        <v/>
      </c>
      <c r="V77" s="264" t="str">
        <f>IF([1]median_raw!V74="","",[1]median_raw!V74)</f>
        <v/>
      </c>
      <c r="W77" s="264" t="str">
        <f>IF([1]median_raw!W74="","",[1]median_raw!W74)</f>
        <v/>
      </c>
      <c r="X77" s="264" t="str">
        <f>IF([1]median_raw!X74="","",[1]median_raw!X74)</f>
        <v/>
      </c>
      <c r="Y77" s="264" t="str">
        <f>IF([1]median_raw!Y74="","",[1]median_raw!Y74)</f>
        <v/>
      </c>
      <c r="Z77" s="264" t="str">
        <f>IF([1]median_raw!Z74="","",[1]median_raw!Z74)</f>
        <v/>
      </c>
      <c r="AA77" s="264" t="str">
        <f>IF([1]median_raw!AA74="","",[1]median_raw!AA74)</f>
        <v/>
      </c>
      <c r="AB77" s="265" t="str">
        <f>IF([1]median_raw!AB74="","",[1]median_raw!AB74)</f>
        <v/>
      </c>
      <c r="AC77" s="265" t="str">
        <f>IF([1]median_raw!AC74="","",[1]median_raw!AC74)</f>
        <v/>
      </c>
      <c r="AD77" s="266" t="str">
        <f>IF([1]median_raw!AD74="","",[1]median_raw!AD74)</f>
        <v/>
      </c>
      <c r="AE77" s="265" t="str">
        <f>IF([1]median_raw!AE74="","",[1]median_raw!AE74)</f>
        <v/>
      </c>
      <c r="AF77" s="265" t="str">
        <f>IF([1]median_raw!AF74="","",[1]median_raw!AF74)</f>
        <v/>
      </c>
      <c r="AG77" s="265" t="str">
        <f>IF([1]median_raw!AG74="","",[1]median_raw!AG74)</f>
        <v/>
      </c>
      <c r="AH77" s="264" t="str">
        <f t="shared" si="4"/>
        <v/>
      </c>
      <c r="AI77" s="264" t="str">
        <f>IF(OR(AL77="",AL77=0),"",IF(C77="","",
IF(INDEX($D$1:$AL77,ROW(),MATCH("Cereal",$D$1:$AL$1,0))="",INDEX($D$1:$AL$2,2,MATCH("Cereal",$D$1:$AL$1,0)),INDEX($D$1:$AL77,ROW(),MATCH("Cereal",$D$1:$AL$1,0)))*90
+IF(INDEX($D$1:$AL77,ROW(),MATCH("Beans",$D$1:$AL$1,0))="",INDEX($D$1:$AL$2,2,MATCH("Beans",$D$1:$AL$1,0)),INDEX($D$1:$AL77,ROW(),MATCH("Beans",$D$1:$AL$1,0)))*9
+IF(INDEX($D$1:$AL77,ROW(),MATCH("Cooking.oil",$D$1:$AL$1,0))="",INDEX($D$1:$AL$2,2,MATCH("Cooking.oil",$D$1:$AL$1,0)),INDEX($D$1:$AL77,ROW(),MATCH("Cooking.oil",$D$1:$AL$1,0)))*6
+IF(INDEX($D$1:$AL77,ROW(),MATCH("Salt",$D$1:$AL$1,0))="",INDEX($D$1:$AL$2,2,MATCH("Salt",$D$1:$AL$1,0)),INDEX($D$1:$AL77,ROW(),MATCH("Salt",$D$1:$AL$1,0)))*1
))</f>
        <v/>
      </c>
      <c r="AJ77" s="264" t="str">
        <f>IF(OR(AL77="",AL77=0),"",IF(C77="","",AI77
+IF(INDEX($D$1:$AF77,ROW(),MATCH("Soap",$D$1:$AF$1,0))="",INDEX($D$1:$AF$2,2,MATCH("Soap",$D$1:$AF$1,0)),INDEX($D$1:$AF77,ROW(),MATCH("Soap",$D$1:$AF$1,0)))*6
+IF(INDEX($D$1:$AF77,ROW(),MATCH("Exercise.book",$D$1:$AF$1,0))="",INDEX($D$1:$AF$2,2,MATCH("Exercise.book",$D$1:$AF$1,0)),INDEX($D$1:$AF77,ROW(),MATCH("Exercise.book",$D$1:$AF$1,0)))*12
+IF(INDEX($D$1:$AF77,ROW(),MATCH("Charcoal",$D$1:$AF$1,0))="",INDEX($D$1:$AF$2,2,MATCH("Charcoal",$D$1:$AF$1,0)),INDEX($D$1:$AF77,ROW(),MATCH("Charcoal",$D$1:$AF$1,0)))*30
+IF(INDEX($D$1:$AF77,ROW(),MATCH("Milling.costs",$D$1:$AF$1,0))="",INDEX($D$1:$AF$2,2,MATCH("Milling.costs",$D$1:$AF$1,0)),INDEX($D$1:$AF77,ROW(),MATCH("Milling.costs",$D$1:$AF$1,0)))/3.5*30
+IF(INDEX($D$1:$AF77,ROW(),MATCH("USD",$D$1:$AF$1,0))="",INDEX($D$1:$AF$2,2,MATCH("USD",$D$1:$AF$1,0)),INDEX($D$1:$AF77,ROW(),MATCH("USD",$D$1:$AF$1,0)))*17
))</f>
        <v/>
      </c>
      <c r="AK77" s="264" t="str">
        <f t="shared" si="5"/>
        <v/>
      </c>
      <c r="AL77" s="267"/>
    </row>
    <row r="78" spans="1:38" x14ac:dyDescent="0.3">
      <c r="A78" s="263" t="str">
        <f>IF([1]median_raw!A75="","",[1]median_raw!A75)</f>
        <v/>
      </c>
      <c r="B78" s="263" t="str">
        <f>IF([1]median_raw!B75="","",[1]median_raw!B75)</f>
        <v/>
      </c>
      <c r="C78" s="263" t="str">
        <f>IF([1]median_raw!C75="","",[1]median_raw!C75)</f>
        <v/>
      </c>
      <c r="D78" s="264" t="str">
        <f>IF([1]median_raw!D75="","",[1]median_raw!D75)</f>
        <v/>
      </c>
      <c r="E78" s="264" t="str">
        <f>IF([1]median_raw!E75="","",[1]median_raw!E75)</f>
        <v/>
      </c>
      <c r="F78" s="264" t="str">
        <f>IF([1]median_raw!F75="","",[1]median_raw!F75)</f>
        <v/>
      </c>
      <c r="G78" s="264" t="str">
        <f>IF([1]median_raw!G75="","",[1]median_raw!G75)</f>
        <v/>
      </c>
      <c r="H78" s="264" t="str">
        <f>IF([1]median_raw!H75="","",[1]median_raw!H75)</f>
        <v/>
      </c>
      <c r="I78" s="264" t="str">
        <f>IF([1]median_raw!I75="","",[1]median_raw!I75)</f>
        <v/>
      </c>
      <c r="J78" s="264" t="str">
        <f>IF([1]median_raw!J75="","",[1]median_raw!J75)</f>
        <v/>
      </c>
      <c r="K78" s="264" t="str">
        <f>IF([1]median_raw!K75="","",[1]median_raw!K75)</f>
        <v/>
      </c>
      <c r="L78" s="264" t="str">
        <f>IF([1]median_raw!L75="","",[1]median_raw!L75)</f>
        <v/>
      </c>
      <c r="M78" s="264" t="str">
        <f>IF([1]median_raw!M75="","",[1]median_raw!M75)</f>
        <v/>
      </c>
      <c r="N78" s="264" t="str">
        <f>IF([1]median_raw!N75="","",[1]median_raw!N75)</f>
        <v/>
      </c>
      <c r="O78" s="264" t="str">
        <f>IF([1]median_raw!O75="","",[1]median_raw!O75)</f>
        <v/>
      </c>
      <c r="P78" s="264" t="str">
        <f>IF([1]median_raw!P75="","",[1]median_raw!P75)</f>
        <v/>
      </c>
      <c r="Q78" s="264" t="str">
        <f>IF([1]median_raw!Q75="","",[1]median_raw!Q75)</f>
        <v/>
      </c>
      <c r="R78" s="264" t="str">
        <f>IF([1]median_raw!R75="","",[1]median_raw!R75)</f>
        <v/>
      </c>
      <c r="S78" s="264" t="str">
        <f>IF([1]median_raw!S75="","",[1]median_raw!S75)</f>
        <v/>
      </c>
      <c r="T78" s="264" t="str">
        <f>IF([1]median_raw!T75="","",[1]median_raw!T75)</f>
        <v/>
      </c>
      <c r="U78" s="264" t="str">
        <f>IF([1]median_raw!U75="","",[1]median_raw!U75)</f>
        <v/>
      </c>
      <c r="V78" s="264" t="str">
        <f>IF([1]median_raw!V75="","",[1]median_raw!V75)</f>
        <v/>
      </c>
      <c r="W78" s="264" t="str">
        <f>IF([1]median_raw!W75="","",[1]median_raw!W75)</f>
        <v/>
      </c>
      <c r="X78" s="264" t="str">
        <f>IF([1]median_raw!X75="","",[1]median_raw!X75)</f>
        <v/>
      </c>
      <c r="Y78" s="264" t="str">
        <f>IF([1]median_raw!Y75="","",[1]median_raw!Y75)</f>
        <v/>
      </c>
      <c r="Z78" s="264" t="str">
        <f>IF([1]median_raw!Z75="","",[1]median_raw!Z75)</f>
        <v/>
      </c>
      <c r="AA78" s="264" t="str">
        <f>IF([1]median_raw!AA75="","",[1]median_raw!AA75)</f>
        <v/>
      </c>
      <c r="AB78" s="265" t="str">
        <f>IF([1]median_raw!AB75="","",[1]median_raw!AB75)</f>
        <v/>
      </c>
      <c r="AC78" s="265" t="str">
        <f>IF([1]median_raw!AC75="","",[1]median_raw!AC75)</f>
        <v/>
      </c>
      <c r="AD78" s="266" t="str">
        <f>IF([1]median_raw!AD75="","",[1]median_raw!AD75)</f>
        <v/>
      </c>
      <c r="AE78" s="265" t="str">
        <f>IF([1]median_raw!AE75="","",[1]median_raw!AE75)</f>
        <v/>
      </c>
      <c r="AF78" s="265" t="str">
        <f>IF([1]median_raw!AF75="","",[1]median_raw!AF75)</f>
        <v/>
      </c>
      <c r="AG78" s="265" t="str">
        <f>IF([1]median_raw!AG75="","",[1]median_raw!AG75)</f>
        <v/>
      </c>
      <c r="AH78" s="264" t="str">
        <f t="shared" si="4"/>
        <v/>
      </c>
      <c r="AI78" s="264" t="str">
        <f>IF(OR(AL78="",AL78=0),"",IF(C78="","",
IF(INDEX($D$1:$AL78,ROW(),MATCH("Cereal",$D$1:$AL$1,0))="",INDEX($D$1:$AL$2,2,MATCH("Cereal",$D$1:$AL$1,0)),INDEX($D$1:$AL78,ROW(),MATCH("Cereal",$D$1:$AL$1,0)))*90
+IF(INDEX($D$1:$AL78,ROW(),MATCH("Beans",$D$1:$AL$1,0))="",INDEX($D$1:$AL$2,2,MATCH("Beans",$D$1:$AL$1,0)),INDEX($D$1:$AL78,ROW(),MATCH("Beans",$D$1:$AL$1,0)))*9
+IF(INDEX($D$1:$AL78,ROW(),MATCH("Cooking.oil",$D$1:$AL$1,0))="",INDEX($D$1:$AL$2,2,MATCH("Cooking.oil",$D$1:$AL$1,0)),INDEX($D$1:$AL78,ROW(),MATCH("Cooking.oil",$D$1:$AL$1,0)))*6
+IF(INDEX($D$1:$AL78,ROW(),MATCH("Salt",$D$1:$AL$1,0))="",INDEX($D$1:$AL$2,2,MATCH("Salt",$D$1:$AL$1,0)),INDEX($D$1:$AL78,ROW(),MATCH("Salt",$D$1:$AL$1,0)))*1
))</f>
        <v/>
      </c>
      <c r="AJ78" s="264" t="str">
        <f>IF(OR(AL78="",AL78=0),"",IF(C78="","",AI78
+IF(INDEX($D$1:$AF78,ROW(),MATCH("Soap",$D$1:$AF$1,0))="",INDEX($D$1:$AF$2,2,MATCH("Soap",$D$1:$AF$1,0)),INDEX($D$1:$AF78,ROW(),MATCH("Soap",$D$1:$AF$1,0)))*6
+IF(INDEX($D$1:$AF78,ROW(),MATCH("Exercise.book",$D$1:$AF$1,0))="",INDEX($D$1:$AF$2,2,MATCH("Exercise.book",$D$1:$AF$1,0)),INDEX($D$1:$AF78,ROW(),MATCH("Exercise.book",$D$1:$AF$1,0)))*12
+IF(INDEX($D$1:$AF78,ROW(),MATCH("Charcoal",$D$1:$AF$1,0))="",INDEX($D$1:$AF$2,2,MATCH("Charcoal",$D$1:$AF$1,0)),INDEX($D$1:$AF78,ROW(),MATCH("Charcoal",$D$1:$AF$1,0)))*30
+IF(INDEX($D$1:$AF78,ROW(),MATCH("Milling.costs",$D$1:$AF$1,0))="",INDEX($D$1:$AF$2,2,MATCH("Milling.costs",$D$1:$AF$1,0)),INDEX($D$1:$AF78,ROW(),MATCH("Milling.costs",$D$1:$AF$1,0)))/3.5*30
+IF(INDEX($D$1:$AF78,ROW(),MATCH("USD",$D$1:$AF$1,0))="",INDEX($D$1:$AF$2,2,MATCH("USD",$D$1:$AF$1,0)),INDEX($D$1:$AF78,ROW(),MATCH("USD",$D$1:$AF$1,0)))*17
))</f>
        <v/>
      </c>
      <c r="AK78" s="264" t="str">
        <f t="shared" si="5"/>
        <v/>
      </c>
      <c r="AL78" s="267" t="str">
        <f>IF(C78="","",IF(IF(RIGHT($A78,9)="Equatoria",$E78,$D78)="",IF(RIGHT($A78,9)="Equatoria",$E$2,$D$2),IF(RIGHT($A78,9)="Equatoria",$E78,$D78)))</f>
        <v/>
      </c>
    </row>
    <row r="79" spans="1:38" x14ac:dyDescent="0.3">
      <c r="A79" s="263" t="str">
        <f>IF([1]median_raw!A76="","",[1]median_raw!A76)</f>
        <v/>
      </c>
      <c r="B79" s="263" t="str">
        <f>IF([1]median_raw!B76="","",[1]median_raw!B76)</f>
        <v/>
      </c>
      <c r="C79" s="263" t="str">
        <f>IF([1]median_raw!C76="","",[1]median_raw!C76)</f>
        <v/>
      </c>
      <c r="D79" s="264" t="str">
        <f>IF([1]median_raw!D76="","",[1]median_raw!D76)</f>
        <v/>
      </c>
      <c r="E79" s="264" t="str">
        <f>IF([1]median_raw!E76="","",[1]median_raw!E76)</f>
        <v/>
      </c>
      <c r="F79" s="264" t="str">
        <f>IF([1]median_raw!F76="","",[1]median_raw!F76)</f>
        <v/>
      </c>
      <c r="G79" s="264" t="str">
        <f>IF([1]median_raw!G76="","",[1]median_raw!G76)</f>
        <v/>
      </c>
      <c r="H79" s="264" t="str">
        <f>IF([1]median_raw!H76="","",[1]median_raw!H76)</f>
        <v/>
      </c>
      <c r="I79" s="264" t="str">
        <f>IF([1]median_raw!I76="","",[1]median_raw!I76)</f>
        <v/>
      </c>
      <c r="J79" s="264" t="str">
        <f>IF([1]median_raw!J76="","",[1]median_raw!J76)</f>
        <v/>
      </c>
      <c r="K79" s="264" t="str">
        <f>IF([1]median_raw!K76="","",[1]median_raw!K76)</f>
        <v/>
      </c>
      <c r="L79" s="264" t="str">
        <f>IF([1]median_raw!L76="","",[1]median_raw!L76)</f>
        <v/>
      </c>
      <c r="M79" s="264" t="str">
        <f>IF([1]median_raw!M76="","",[1]median_raw!M76)</f>
        <v/>
      </c>
      <c r="N79" s="264" t="str">
        <f>IF([1]median_raw!N76="","",[1]median_raw!N76)</f>
        <v/>
      </c>
      <c r="O79" s="264" t="str">
        <f>IF([1]median_raw!O76="","",[1]median_raw!O76)</f>
        <v/>
      </c>
      <c r="P79" s="264" t="str">
        <f>IF([1]median_raw!P76="","",[1]median_raw!P76)</f>
        <v/>
      </c>
      <c r="Q79" s="264" t="str">
        <f>IF([1]median_raw!Q76="","",[1]median_raw!Q76)</f>
        <v/>
      </c>
      <c r="R79" s="264" t="str">
        <f>IF([1]median_raw!R76="","",[1]median_raw!R76)</f>
        <v/>
      </c>
      <c r="S79" s="264" t="str">
        <f>IF([1]median_raw!S76="","",[1]median_raw!S76)</f>
        <v/>
      </c>
      <c r="T79" s="264" t="str">
        <f>IF([1]median_raw!T76="","",[1]median_raw!T76)</f>
        <v/>
      </c>
      <c r="U79" s="264" t="str">
        <f>IF([1]median_raw!U76="","",[1]median_raw!U76)</f>
        <v/>
      </c>
      <c r="V79" s="264" t="str">
        <f>IF([1]median_raw!V76="","",[1]median_raw!V76)</f>
        <v/>
      </c>
      <c r="W79" s="264" t="str">
        <f>IF([1]median_raw!W76="","",[1]median_raw!W76)</f>
        <v/>
      </c>
      <c r="X79" s="264" t="str">
        <f>IF([1]median_raw!X76="","",[1]median_raw!X76)</f>
        <v/>
      </c>
      <c r="Y79" s="264" t="str">
        <f>IF([1]median_raw!Y76="","",[1]median_raw!Y76)</f>
        <v/>
      </c>
      <c r="Z79" s="264" t="str">
        <f>IF([1]median_raw!Z76="","",[1]median_raw!Z76)</f>
        <v/>
      </c>
      <c r="AA79" s="264" t="str">
        <f>IF([1]median_raw!AA76="","",[1]median_raw!AA76)</f>
        <v/>
      </c>
      <c r="AB79" s="264" t="str">
        <f>IF([1]median_raw!AB76="","",[1]median_raw!AB76)</f>
        <v/>
      </c>
      <c r="AC79" s="264" t="str">
        <f>IF([1]median_raw!AC76="","",[1]median_raw!AC76)</f>
        <v/>
      </c>
      <c r="AD79" s="264" t="str">
        <f>IF([1]median_raw!AD76="","",[1]median_raw!AD76)</f>
        <v/>
      </c>
      <c r="AE79" s="264" t="str">
        <f>IF([1]median_raw!AE76="","",[1]median_raw!AE76)</f>
        <v/>
      </c>
      <c r="AF79" s="264" t="str">
        <f>IF([1]median_raw!AF76="","",[1]median_raw!AF76)</f>
        <v/>
      </c>
      <c r="AG79" s="265" t="str">
        <f>IF([1]median_raw!AG76="","",[1]median_raw!AG76)</f>
        <v/>
      </c>
      <c r="AH79" s="264" t="str">
        <f t="shared" si="4"/>
        <v/>
      </c>
      <c r="AI79" s="264" t="str">
        <f>IF(OR(AL79="",AL79=0),"",IF(C79="","",
IF(INDEX($D$1:$AL79,ROW(),MATCH("Cereal",$D$1:$AL$1,0))="",INDEX($D$1:$AL$2,2,MATCH("Cereal",$D$1:$AL$1,0)),INDEX($D$1:$AL79,ROW(),MATCH("Cereal",$D$1:$AL$1,0)))*90
+IF(INDEX($D$1:$AL79,ROW(),MATCH("Beans",$D$1:$AL$1,0))="",INDEX($D$1:$AL$2,2,MATCH("Beans",$D$1:$AL$1,0)),INDEX($D$1:$AL79,ROW(),MATCH("Beans",$D$1:$AL$1,0)))*9
+IF(INDEX($D$1:$AL79,ROW(),MATCH("Cooking.oil",$D$1:$AL$1,0))="",INDEX($D$1:$AL$2,2,MATCH("Cooking.oil",$D$1:$AL$1,0)),INDEX($D$1:$AL79,ROW(),MATCH("Cooking.oil",$D$1:$AL$1,0)))*6
+IF(INDEX($D$1:$AL79,ROW(),MATCH("Salt",$D$1:$AL$1,0))="",INDEX($D$1:$AL$2,2,MATCH("Salt",$D$1:$AL$1,0)),INDEX($D$1:$AL79,ROW(),MATCH("Salt",$D$1:$AL$1,0)))*1
))</f>
        <v/>
      </c>
      <c r="AJ79" s="264" t="str">
        <f>IF(OR(AL79="",AL79=0),"",IF(C79="","",AI79
+IF(INDEX($D$1:$AF79,ROW(),MATCH("Soap",$D$1:$AF$1,0))="",INDEX($D$1:$AF$2,2,MATCH("Soap",$D$1:$AF$1,0)),INDEX($D$1:$AF79,ROW(),MATCH("Soap",$D$1:$AF$1,0)))*6
+IF(INDEX($D$1:$AF79,ROW(),MATCH("Exercise.book",$D$1:$AF$1,0))="",INDEX($D$1:$AF$2,2,MATCH("Exercise.book",$D$1:$AF$1,0)),INDEX($D$1:$AF79,ROW(),MATCH("Exercise.book",$D$1:$AF$1,0)))*12
+IF(INDEX($D$1:$AF79,ROW(),MATCH("Charcoal",$D$1:$AF$1,0))="",INDEX($D$1:$AF$2,2,MATCH("Charcoal",$D$1:$AF$1,0)),INDEX($D$1:$AF79,ROW(),MATCH("Charcoal",$D$1:$AF$1,0)))*30
+IF(INDEX($D$1:$AF79,ROW(),MATCH("Milling.costs",$D$1:$AF$1,0))="",INDEX($D$1:$AF$2,2,MATCH("Milling.costs",$D$1:$AF$1,0)),INDEX($D$1:$AF79,ROW(),MATCH("Milling.costs",$D$1:$AF$1,0)))/3.5*30
+IF(INDEX($D$1:$AF79,ROW(),MATCH("USD",$D$1:$AF$1,0))="",INDEX($D$1:$AF$2,2,MATCH("USD",$D$1:$AF$1,0)),INDEX($D$1:$AF79,ROW(),MATCH("USD",$D$1:$AF$1,0)))*17
))</f>
        <v/>
      </c>
      <c r="AK79" s="264" t="str">
        <f t="shared" si="5"/>
        <v/>
      </c>
      <c r="AL79" s="267" t="str">
        <f>IF(C79="","",IF(IF(RIGHT($A79,9)="Equatoria",$E79,$D79)="",IF(RIGHT($A79,9)="Equatoria",$E$2,$D$2),IF(RIGHT($A79,9)="Equatoria",$E79,$D79)))</f>
        <v/>
      </c>
    </row>
    <row r="80" spans="1:38" x14ac:dyDescent="0.3">
      <c r="A80" s="263" t="str">
        <f>IF([1]median_raw!A77="","",[1]median_raw!A77)</f>
        <v/>
      </c>
      <c r="B80" s="263" t="str">
        <f>IF([1]median_raw!B77="","",[1]median_raw!B77)</f>
        <v/>
      </c>
      <c r="C80" s="263" t="str">
        <f>IF([1]median_raw!C77="","",[1]median_raw!C77)</f>
        <v/>
      </c>
      <c r="D80" s="264" t="str">
        <f>IF([1]median_raw!D77="","",[1]median_raw!D77)</f>
        <v/>
      </c>
      <c r="E80" s="264" t="str">
        <f>IF([1]median_raw!E77="","",[1]median_raw!E77)</f>
        <v/>
      </c>
      <c r="F80" s="264" t="str">
        <f>IF([1]median_raw!F77="","",[1]median_raw!F77)</f>
        <v/>
      </c>
      <c r="G80" s="264" t="str">
        <f>IF([1]median_raw!G77="","",[1]median_raw!G77)</f>
        <v/>
      </c>
      <c r="H80" s="264" t="str">
        <f>IF([1]median_raw!H77="","",[1]median_raw!H77)</f>
        <v/>
      </c>
      <c r="I80" s="264" t="str">
        <f>IF([1]median_raw!I77="","",[1]median_raw!I77)</f>
        <v/>
      </c>
      <c r="J80" s="264" t="str">
        <f>IF([1]median_raw!J77="","",[1]median_raw!J77)</f>
        <v/>
      </c>
      <c r="K80" s="264" t="str">
        <f>IF([1]median_raw!K77="","",[1]median_raw!K77)</f>
        <v/>
      </c>
      <c r="L80" s="264" t="str">
        <f>IF([1]median_raw!L77="","",[1]median_raw!L77)</f>
        <v/>
      </c>
      <c r="M80" s="264" t="str">
        <f>IF([1]median_raw!M77="","",[1]median_raw!M77)</f>
        <v/>
      </c>
      <c r="N80" s="264" t="str">
        <f>IF([1]median_raw!N77="","",[1]median_raw!N77)</f>
        <v/>
      </c>
      <c r="O80" s="264" t="str">
        <f>IF([1]median_raw!O77="","",[1]median_raw!O77)</f>
        <v/>
      </c>
      <c r="P80" s="264" t="str">
        <f>IF([1]median_raw!P77="","",[1]median_raw!P77)</f>
        <v/>
      </c>
      <c r="Q80" s="264" t="str">
        <f>IF([1]median_raw!Q77="","",[1]median_raw!Q77)</f>
        <v/>
      </c>
      <c r="R80" s="264" t="str">
        <f>IF([1]median_raw!R77="","",[1]median_raw!R77)</f>
        <v/>
      </c>
      <c r="S80" s="264" t="str">
        <f>IF([1]median_raw!S77="","",[1]median_raw!S77)</f>
        <v/>
      </c>
      <c r="T80" s="264" t="str">
        <f>IF([1]median_raw!T77="","",[1]median_raw!T77)</f>
        <v/>
      </c>
      <c r="U80" s="264" t="str">
        <f>IF([1]median_raw!U77="","",[1]median_raw!U77)</f>
        <v/>
      </c>
      <c r="V80" s="264" t="str">
        <f>IF([1]median_raw!V77="","",[1]median_raw!V77)</f>
        <v/>
      </c>
      <c r="W80" s="264" t="str">
        <f>IF([1]median_raw!W77="","",[1]median_raw!W77)</f>
        <v/>
      </c>
      <c r="X80" s="264" t="str">
        <f>IF([1]median_raw!X77="","",[1]median_raw!X77)</f>
        <v/>
      </c>
      <c r="Y80" s="264" t="str">
        <f>IF([1]median_raw!Y77="","",[1]median_raw!Y77)</f>
        <v/>
      </c>
      <c r="Z80" s="264" t="str">
        <f>IF([1]median_raw!Z77="","",[1]median_raw!Z77)</f>
        <v/>
      </c>
      <c r="AA80" s="264"/>
      <c r="AB80" s="265" t="str">
        <f>IF([1]median_raw!AB77="","",[1]median_raw!AB77)</f>
        <v/>
      </c>
      <c r="AC80" s="265" t="str">
        <f>IF([1]median_raw!AC77="","",[1]median_raw!AC77)</f>
        <v/>
      </c>
      <c r="AD80" s="266" t="str">
        <f>IF([1]median_raw!AD77="","",[1]median_raw!AD77)</f>
        <v/>
      </c>
      <c r="AE80" s="265" t="str">
        <f>IF([1]median_raw!AE77="","",[1]median_raw!AE77)</f>
        <v/>
      </c>
      <c r="AF80" s="265" t="str">
        <f>IF([1]median_raw!AF77="","",[1]median_raw!AF77)</f>
        <v/>
      </c>
      <c r="AG80" s="265" t="str">
        <f>IF([1]median_raw!AG77="","",[1]median_raw!AG77)</f>
        <v/>
      </c>
      <c r="AH80" s="264" t="str">
        <f t="shared" si="4"/>
        <v/>
      </c>
      <c r="AI80" s="264" t="str">
        <f>IF(OR(AL80="",AL80=0),"",IF(C80="","",
IF(INDEX($D$1:$AL80,ROW(),MATCH("Cereal",$D$1:$AL$1,0))="",INDEX($D$1:$AL$2,2,MATCH("Cereal",$D$1:$AL$1,0)),INDEX($D$1:$AL80,ROW(),MATCH("Cereal",$D$1:$AL$1,0)))*90
+IF(INDEX($D$1:$AL80,ROW(),MATCH("Beans",$D$1:$AL$1,0))="",INDEX($D$1:$AL$2,2,MATCH("Beans",$D$1:$AL$1,0)),INDEX($D$1:$AL80,ROW(),MATCH("Beans",$D$1:$AL$1,0)))*9
+IF(INDEX($D$1:$AL80,ROW(),MATCH("Cooking.oil",$D$1:$AL$1,0))="",INDEX($D$1:$AL$2,2,MATCH("Cooking.oil",$D$1:$AL$1,0)),INDEX($D$1:$AL80,ROW(),MATCH("Cooking.oil",$D$1:$AL$1,0)))*6
+IF(INDEX($D$1:$AL80,ROW(),MATCH("Salt",$D$1:$AL$1,0))="",INDEX($D$1:$AL$2,2,MATCH("Salt",$D$1:$AL$1,0)),INDEX($D$1:$AL80,ROW(),MATCH("Salt",$D$1:$AL$1,0)))*1
))</f>
        <v/>
      </c>
      <c r="AJ80" s="264" t="str">
        <f>IF(OR(AL80="",AL80=0),"",IF(C80="","",AI80
+IF(INDEX($D$1:$AF80,ROW(),MATCH("Soap",$D$1:$AF$1,0))="",INDEX($D$1:$AF$2,2,MATCH("Soap",$D$1:$AF$1,0)),INDEX($D$1:$AF80,ROW(),MATCH("Soap",$D$1:$AF$1,0)))*6
+IF(INDEX($D$1:$AF80,ROW(),MATCH("Exercise.book",$D$1:$AF$1,0))="",INDEX($D$1:$AF$2,2,MATCH("Exercise.book",$D$1:$AF$1,0)),INDEX($D$1:$AF80,ROW(),MATCH("Exercise.book",$D$1:$AF$1,0)))*12
+IF(INDEX($D$1:$AF80,ROW(),MATCH("Charcoal",$D$1:$AF$1,0))="",INDEX($D$1:$AF$2,2,MATCH("Charcoal",$D$1:$AF$1,0)),INDEX($D$1:$AF80,ROW(),MATCH("Charcoal",$D$1:$AF$1,0)))*30
+IF(INDEX($D$1:$AF80,ROW(),MATCH("Milling.costs",$D$1:$AF$1,0))="",INDEX($D$1:$AF$2,2,MATCH("Milling.costs",$D$1:$AF$1,0)),INDEX($D$1:$AF80,ROW(),MATCH("Milling.costs",$D$1:$AF$1,0)))/3.5*30
+IF(INDEX($D$1:$AF80,ROW(),MATCH("USD",$D$1:$AF$1,0))="",INDEX($D$1:$AF$2,2,MATCH("USD",$D$1:$AF$1,0)),INDEX($D$1:$AF80,ROW(),MATCH("USD",$D$1:$AF$1,0)))*17
))</f>
        <v/>
      </c>
      <c r="AK80" s="264" t="str">
        <f t="shared" si="5"/>
        <v/>
      </c>
      <c r="AL80" s="267" t="str">
        <f>IF(C80="","",IF(IF(RIGHT($A80,9)="Equatoria",$E80,$D80)="",IF(RIGHT($A80,9)="Equatoria",$E$2,$D$2),IF(RIGHT($A80,9)="Equatoria",$E80,$D80)))</f>
        <v/>
      </c>
    </row>
    <row r="81" spans="1:38" x14ac:dyDescent="0.3">
      <c r="A81" s="263" t="str">
        <f>IF([1]median_raw!A78="","",[1]median_raw!A78)</f>
        <v/>
      </c>
      <c r="B81" s="263" t="str">
        <f>IF([1]median_raw!B78="","",[1]median_raw!B78)</f>
        <v/>
      </c>
      <c r="C81" s="263" t="str">
        <f>IF([1]median_raw!C78="","",[1]median_raw!C78)</f>
        <v/>
      </c>
      <c r="D81" s="264" t="str">
        <f>IF([1]median_raw!D78="","",[1]median_raw!D78)</f>
        <v/>
      </c>
      <c r="E81" s="264" t="str">
        <f>IF([1]median_raw!E78="","",[1]median_raw!E78)</f>
        <v/>
      </c>
      <c r="F81" s="264" t="str">
        <f>IF([1]median_raw!F78="","",[1]median_raw!F78)</f>
        <v/>
      </c>
      <c r="G81" s="264" t="str">
        <f>IF([1]median_raw!G78="","",[1]median_raw!G78)</f>
        <v/>
      </c>
      <c r="H81" s="264" t="str">
        <f>IF([1]median_raw!H78="","",[1]median_raw!H78)</f>
        <v/>
      </c>
      <c r="I81" s="264" t="str">
        <f>IF([1]median_raw!I78="","",[1]median_raw!I78)</f>
        <v/>
      </c>
      <c r="J81" s="264" t="str">
        <f>IF([1]median_raw!J78="","",[1]median_raw!J78)</f>
        <v/>
      </c>
      <c r="K81" s="264" t="str">
        <f>IF([1]median_raw!K78="","",[1]median_raw!K78)</f>
        <v/>
      </c>
      <c r="L81" s="264" t="str">
        <f>IF([1]median_raw!L78="","",[1]median_raw!L78)</f>
        <v/>
      </c>
      <c r="M81" s="264" t="str">
        <f>IF([1]median_raw!M78="","",[1]median_raw!M78)</f>
        <v/>
      </c>
      <c r="N81" s="264" t="str">
        <f>IF([1]median_raw!N78="","",[1]median_raw!N78)</f>
        <v/>
      </c>
      <c r="O81" s="264" t="str">
        <f>IF([1]median_raw!O78="","",[1]median_raw!O78)</f>
        <v/>
      </c>
      <c r="P81" s="264" t="str">
        <f>IF([1]median_raw!P78="","",[1]median_raw!P78)</f>
        <v/>
      </c>
      <c r="Q81" s="264" t="str">
        <f>IF([1]median_raw!Q78="","",[1]median_raw!Q78)</f>
        <v/>
      </c>
      <c r="R81" s="264" t="str">
        <f>IF([1]median_raw!R78="","",[1]median_raw!R78)</f>
        <v/>
      </c>
      <c r="S81" s="264" t="str">
        <f>IF([1]median_raw!S78="","",[1]median_raw!S78)</f>
        <v/>
      </c>
      <c r="T81" s="264" t="str">
        <f>IF([1]median_raw!T78="","",[1]median_raw!T78)</f>
        <v/>
      </c>
      <c r="U81" s="264" t="str">
        <f>IF([1]median_raw!U78="","",[1]median_raw!U78)</f>
        <v/>
      </c>
      <c r="V81" s="264" t="str">
        <f>IF([1]median_raw!V78="","",[1]median_raw!V78)</f>
        <v/>
      </c>
      <c r="W81" s="264" t="str">
        <f>IF([1]median_raw!W78="","",[1]median_raw!W78)</f>
        <v/>
      </c>
      <c r="X81" s="264" t="str">
        <f>IF([1]median_raw!X78="","",[1]median_raw!X78)</f>
        <v/>
      </c>
      <c r="Y81" s="264" t="str">
        <f>IF([1]median_raw!Y78="","",[1]median_raw!Y78)</f>
        <v/>
      </c>
      <c r="Z81" s="264" t="str">
        <f>IF([1]median_raw!Z78="","",[1]median_raw!Z78)</f>
        <v/>
      </c>
      <c r="AA81" s="264" t="str">
        <f>IF([1]median_raw!AA78="","",[1]median_raw!AA78)</f>
        <v/>
      </c>
      <c r="AB81" s="265" t="str">
        <f>IF([1]median_raw!AB78="","",[1]median_raw!AB78)</f>
        <v/>
      </c>
      <c r="AC81" s="265" t="str">
        <f>IF([1]median_raw!AC78="","",[1]median_raw!AC78)</f>
        <v/>
      </c>
      <c r="AD81" s="266" t="str">
        <f>IF([1]median_raw!AD78="","",[1]median_raw!AD78)</f>
        <v/>
      </c>
      <c r="AE81" s="265" t="str">
        <f>IF([1]median_raw!AE78="","",[1]median_raw!AE78)</f>
        <v/>
      </c>
      <c r="AF81" s="265" t="str">
        <f>IF([1]median_raw!AF78="","",[1]median_raw!AF78)</f>
        <v/>
      </c>
      <c r="AG81" s="265" t="str">
        <f>IF([1]median_raw!AG78="","",[1]median_raw!AG78)</f>
        <v/>
      </c>
      <c r="AH81" s="264" t="str">
        <f t="shared" si="4"/>
        <v/>
      </c>
      <c r="AI81" s="264" t="str">
        <f>IF(OR(AL81="",AL81=0),"",IF(C81="","",
IF(INDEX($D$1:$AL81,ROW(),MATCH("Cereal",$D$1:$AL$1,0))="",INDEX($D$1:$AL$2,2,MATCH("Cereal",$D$1:$AL$1,0)),INDEX($D$1:$AL81,ROW(),MATCH("Cereal",$D$1:$AL$1,0)))*90
+IF(INDEX($D$1:$AL81,ROW(),MATCH("Beans",$D$1:$AL$1,0))="",INDEX($D$1:$AL$2,2,MATCH("Beans",$D$1:$AL$1,0)),INDEX($D$1:$AL81,ROW(),MATCH("Beans",$D$1:$AL$1,0)))*9
+IF(INDEX($D$1:$AL81,ROW(),MATCH("Cooking.oil",$D$1:$AL$1,0))="",INDEX($D$1:$AL$2,2,MATCH("Cooking.oil",$D$1:$AL$1,0)),INDEX($D$1:$AL81,ROW(),MATCH("Cooking.oil",$D$1:$AL$1,0)))*6
+IF(INDEX($D$1:$AL81,ROW(),MATCH("Salt",$D$1:$AL$1,0))="",INDEX($D$1:$AL$2,2,MATCH("Salt",$D$1:$AL$1,0)),INDEX($D$1:$AL81,ROW(),MATCH("Salt",$D$1:$AL$1,0)))*1
))</f>
        <v/>
      </c>
      <c r="AJ81" s="264" t="str">
        <f>IF(OR(AL81="",AL81=0),"",IF(C81="","",AI81
+IF(INDEX($D$1:$AF81,ROW(),MATCH("Soap",$D$1:$AF$1,0))="",INDEX($D$1:$AF$2,2,MATCH("Soap",$D$1:$AF$1,0)),INDEX($D$1:$AF81,ROW(),MATCH("Soap",$D$1:$AF$1,0)))*6
+IF(INDEX($D$1:$AF81,ROW(),MATCH("Exercise.book",$D$1:$AF$1,0))="",INDEX($D$1:$AF$2,2,MATCH("Exercise.book",$D$1:$AF$1,0)),INDEX($D$1:$AF81,ROW(),MATCH("Exercise.book",$D$1:$AF$1,0)))*12
+IF(INDEX($D$1:$AF81,ROW(),MATCH("Charcoal",$D$1:$AF$1,0))="",INDEX($D$1:$AF$2,2,MATCH("Charcoal",$D$1:$AF$1,0)),INDEX($D$1:$AF81,ROW(),MATCH("Charcoal",$D$1:$AF$1,0)))*30
+IF(INDEX($D$1:$AF81,ROW(),MATCH("Milling.costs",$D$1:$AF$1,0))="",INDEX($D$1:$AF$2,2,MATCH("Milling.costs",$D$1:$AF$1,0)),INDEX($D$1:$AF81,ROW(),MATCH("Milling.costs",$D$1:$AF$1,0)))/3.5*30
+IF(INDEX($D$1:$AF81,ROW(),MATCH("USD",$D$1:$AF$1,0))="",INDEX($D$1:$AF$2,2,MATCH("USD",$D$1:$AF$1,0)),INDEX($D$1:$AF81,ROW(),MATCH("USD",$D$1:$AF$1,0)))*17
))</f>
        <v/>
      </c>
      <c r="AK81" s="264" t="str">
        <f t="shared" si="5"/>
        <v/>
      </c>
      <c r="AL81" s="267" t="str">
        <f>IF(C81="","",IF(IF(RIGHT($A81,9)="Equatoria",$E81,$D81)="",IF(RIGHT($A81,9)="Equatoria",$E$2,$D$2),IF(RIGHT($A81,9)="Equatoria",$E81,$D81)))</f>
        <v/>
      </c>
    </row>
    <row r="82" spans="1:38" x14ac:dyDescent="0.3">
      <c r="A82" s="263" t="str">
        <f>IF([1]median_raw!A79="","",[1]median_raw!A79)</f>
        <v/>
      </c>
      <c r="B82" s="263" t="str">
        <f>IF([1]median_raw!B79="","",[1]median_raw!B79)</f>
        <v/>
      </c>
      <c r="C82" s="263" t="str">
        <f>IF([1]median_raw!C79="","",[1]median_raw!C79)</f>
        <v/>
      </c>
      <c r="D82" s="264" t="str">
        <f>IF([1]median_raw!D79="","",[1]median_raw!D79)</f>
        <v/>
      </c>
      <c r="E82" s="264" t="str">
        <f>IF([1]median_raw!E79="","",[1]median_raw!E79)</f>
        <v/>
      </c>
      <c r="F82" s="264" t="str">
        <f>IF([1]median_raw!F79="","",[1]median_raw!F79)</f>
        <v/>
      </c>
      <c r="G82" s="264" t="str">
        <f>IF([1]median_raw!G79="","",[1]median_raw!G79)</f>
        <v/>
      </c>
      <c r="H82" s="264" t="str">
        <f>IF([1]median_raw!H79="","",[1]median_raw!H79)</f>
        <v/>
      </c>
      <c r="I82" s="264" t="str">
        <f>IF([1]median_raw!I79="","",[1]median_raw!I79)</f>
        <v/>
      </c>
      <c r="J82" s="264" t="str">
        <f>IF([1]median_raw!J79="","",[1]median_raw!J79)</f>
        <v/>
      </c>
      <c r="K82" s="264" t="str">
        <f>IF([1]median_raw!K79="","",[1]median_raw!K79)</f>
        <v/>
      </c>
      <c r="L82" s="264" t="str">
        <f>IF([1]median_raw!L79="","",[1]median_raw!L79)</f>
        <v/>
      </c>
      <c r="M82" s="264" t="str">
        <f>IF([1]median_raw!M79="","",[1]median_raw!M79)</f>
        <v/>
      </c>
      <c r="N82" s="264" t="str">
        <f>IF([1]median_raw!N79="","",[1]median_raw!N79)</f>
        <v/>
      </c>
      <c r="O82" s="264" t="str">
        <f>IF([1]median_raw!O79="","",[1]median_raw!O79)</f>
        <v/>
      </c>
      <c r="P82" s="264" t="str">
        <f>IF([1]median_raw!P79="","",[1]median_raw!P79)</f>
        <v/>
      </c>
      <c r="Q82" s="264" t="str">
        <f>IF([1]median_raw!Q79="","",[1]median_raw!Q79)</f>
        <v/>
      </c>
      <c r="R82" s="264" t="str">
        <f>IF([1]median_raw!R79="","",[1]median_raw!R79)</f>
        <v/>
      </c>
      <c r="S82" s="264" t="str">
        <f>IF([1]median_raw!S79="","",[1]median_raw!S79)</f>
        <v/>
      </c>
      <c r="T82" s="264" t="str">
        <f>IF([1]median_raw!T79="","",[1]median_raw!T79)</f>
        <v/>
      </c>
      <c r="U82" s="264" t="str">
        <f>IF([1]median_raw!U79="","",[1]median_raw!U79)</f>
        <v/>
      </c>
      <c r="V82" s="264" t="str">
        <f>IF([1]median_raw!V79="","",[1]median_raw!V79)</f>
        <v/>
      </c>
      <c r="W82" s="264" t="str">
        <f>IF([1]median_raw!W79="","",[1]median_raw!W79)</f>
        <v/>
      </c>
      <c r="X82" s="264" t="str">
        <f>IF([1]median_raw!X79="","",[1]median_raw!X79)</f>
        <v/>
      </c>
      <c r="Y82" s="264" t="str">
        <f>IF([1]median_raw!Y79="","",[1]median_raw!Y79)</f>
        <v/>
      </c>
      <c r="Z82" s="264" t="str">
        <f>IF([1]median_raw!Z79="","",[1]median_raw!Z79)</f>
        <v/>
      </c>
      <c r="AA82" s="264"/>
      <c r="AB82" s="265"/>
      <c r="AC82" s="265" t="str">
        <f>IF([1]median_raw!AC79="","",[1]median_raw!AC79)</f>
        <v/>
      </c>
      <c r="AD82" s="266" t="str">
        <f>IF([1]median_raw!AD79="","",[1]median_raw!AD79)</f>
        <v/>
      </c>
      <c r="AE82" s="265" t="str">
        <f>IF([1]median_raw!AE79="","",[1]median_raw!AE79)</f>
        <v/>
      </c>
      <c r="AF82" s="265" t="str">
        <f>IF([1]median_raw!AF79="","",[1]median_raw!AF79)</f>
        <v/>
      </c>
      <c r="AG82" s="265" t="str">
        <f>IF([1]median_raw!AG79="","",[1]median_raw!AG79)</f>
        <v/>
      </c>
      <c r="AH82" s="264" t="str">
        <f t="shared" si="4"/>
        <v/>
      </c>
      <c r="AI82" s="264" t="str">
        <f>IF(OR(AL82="",AL82=0),"",IF(C82="","",
IF(INDEX($D$1:$AL82,ROW(),MATCH("Cereal",$D$1:$AL$1,0))="",INDEX($D$1:$AL$2,2,MATCH("Cereal",$D$1:$AL$1,0)),INDEX($D$1:$AL82,ROW(),MATCH("Cereal",$D$1:$AL$1,0)))*90
+IF(INDEX($D$1:$AL82,ROW(),MATCH("Beans",$D$1:$AL$1,0))="",INDEX($D$1:$AL$2,2,MATCH("Beans",$D$1:$AL$1,0)),INDEX($D$1:$AL82,ROW(),MATCH("Beans",$D$1:$AL$1,0)))*9
+IF(INDEX($D$1:$AL82,ROW(),MATCH("Cooking.oil",$D$1:$AL$1,0))="",INDEX($D$1:$AL$2,2,MATCH("Cooking.oil",$D$1:$AL$1,0)),INDEX($D$1:$AL82,ROW(),MATCH("Cooking.oil",$D$1:$AL$1,0)))*6
+IF(INDEX($D$1:$AL82,ROW(),MATCH("Salt",$D$1:$AL$1,0))="",INDEX($D$1:$AL$2,2,MATCH("Salt",$D$1:$AL$1,0)),INDEX($D$1:$AL82,ROW(),MATCH("Salt",$D$1:$AL$1,0)))*1
))</f>
        <v/>
      </c>
      <c r="AJ82" s="264" t="str">
        <f>IF(OR(AL82="",AL82=0),"",IF(C82="","",AI82
+IF(INDEX($D$1:$AF82,ROW(),MATCH("Soap",$D$1:$AF$1,0))="",INDEX($D$1:$AF$2,2,MATCH("Soap",$D$1:$AF$1,0)),INDEX($D$1:$AF82,ROW(),MATCH("Soap",$D$1:$AF$1,0)))*6
+IF(INDEX($D$1:$AF82,ROW(),MATCH("Exercise.book",$D$1:$AF$1,0))="",INDEX($D$1:$AF$2,2,MATCH("Exercise.book",$D$1:$AF$1,0)),INDEX($D$1:$AF82,ROW(),MATCH("Exercise.book",$D$1:$AF$1,0)))*12
+IF(INDEX($D$1:$AF82,ROW(),MATCH("Charcoal",$D$1:$AF$1,0))="",INDEX($D$1:$AF$2,2,MATCH("Charcoal",$D$1:$AF$1,0)),INDEX($D$1:$AF82,ROW(),MATCH("Charcoal",$D$1:$AF$1,0)))*30
+IF(INDEX($D$1:$AF82,ROW(),MATCH("Milling.costs",$D$1:$AF$1,0))="",INDEX($D$1:$AF$2,2,MATCH("Milling.costs",$D$1:$AF$1,0)),INDEX($D$1:$AF82,ROW(),MATCH("Milling.costs",$D$1:$AF$1,0)))/3.5*30
+IF(INDEX($D$1:$AF82,ROW(),MATCH("USD",$D$1:$AF$1,0))="",INDEX($D$1:$AF$2,2,MATCH("USD",$D$1:$AF$1,0)),INDEX($D$1:$AF82,ROW(),MATCH("USD",$D$1:$AF$1,0)))*17
))</f>
        <v/>
      </c>
      <c r="AK82" s="264" t="str">
        <f t="shared" si="5"/>
        <v/>
      </c>
      <c r="AL82" s="267"/>
    </row>
    <row r="83" spans="1:38" x14ac:dyDescent="0.3">
      <c r="A83" s="263" t="str">
        <f>IF([1]median_raw!A80="","",[1]median_raw!A80)</f>
        <v/>
      </c>
      <c r="B83" s="263" t="str">
        <f>IF([1]median_raw!B80="","",[1]median_raw!B80)</f>
        <v/>
      </c>
      <c r="C83" s="263" t="str">
        <f>IF([1]median_raw!C80="","",[1]median_raw!C80)</f>
        <v/>
      </c>
      <c r="D83" s="264" t="str">
        <f>IF([1]median_raw!D80="","",[1]median_raw!D80)</f>
        <v/>
      </c>
      <c r="E83" s="264" t="str">
        <f>IF([1]median_raw!E80="","",[1]median_raw!E80)</f>
        <v/>
      </c>
      <c r="F83" s="264" t="str">
        <f>IF([1]median_raw!F80="","",[1]median_raw!F80)</f>
        <v/>
      </c>
      <c r="G83" s="264" t="str">
        <f>IF([1]median_raw!G80="","",[1]median_raw!G80)</f>
        <v/>
      </c>
      <c r="H83" s="264" t="str">
        <f>IF([1]median_raw!H80="","",[1]median_raw!H80)</f>
        <v/>
      </c>
      <c r="I83" s="264" t="str">
        <f>IF([1]median_raw!I80="","",[1]median_raw!I80)</f>
        <v/>
      </c>
      <c r="J83" s="264" t="str">
        <f>IF([1]median_raw!J80="","",[1]median_raw!J80)</f>
        <v/>
      </c>
      <c r="K83" s="264" t="str">
        <f>IF([1]median_raw!K80="","",[1]median_raw!K80)</f>
        <v/>
      </c>
      <c r="L83" s="264" t="str">
        <f>IF([1]median_raw!L80="","",[1]median_raw!L80)</f>
        <v/>
      </c>
      <c r="M83" s="264" t="str">
        <f>IF([1]median_raw!M80="","",[1]median_raw!M80)</f>
        <v/>
      </c>
      <c r="N83" s="264" t="str">
        <f>IF([1]median_raw!N80="","",[1]median_raw!N80)</f>
        <v/>
      </c>
      <c r="O83" s="264" t="str">
        <f>IF([1]median_raw!O80="","",[1]median_raw!O80)</f>
        <v/>
      </c>
      <c r="P83" s="264" t="str">
        <f>IF([1]median_raw!P80="","",[1]median_raw!P80)</f>
        <v/>
      </c>
      <c r="Q83" s="264" t="str">
        <f>IF([1]median_raw!Q80="","",[1]median_raw!Q80)</f>
        <v/>
      </c>
      <c r="R83" s="264" t="str">
        <f>IF([1]median_raw!R80="","",[1]median_raw!R80)</f>
        <v/>
      </c>
      <c r="S83" s="264" t="str">
        <f>IF([1]median_raw!S80="","",[1]median_raw!S80)</f>
        <v/>
      </c>
      <c r="T83" s="264" t="str">
        <f>IF([1]median_raw!T80="","",[1]median_raw!T80)</f>
        <v/>
      </c>
      <c r="U83" s="264" t="str">
        <f>IF([1]median_raw!U80="","",[1]median_raw!U80)</f>
        <v/>
      </c>
      <c r="V83" s="264" t="str">
        <f>IF([1]median_raw!V80="","",[1]median_raw!V80)</f>
        <v/>
      </c>
      <c r="W83" s="264" t="str">
        <f>IF([1]median_raw!W80="","",[1]median_raw!W80)</f>
        <v/>
      </c>
      <c r="X83" s="264" t="str">
        <f>IF([1]median_raw!X80="","",[1]median_raw!X80)</f>
        <v/>
      </c>
      <c r="Y83" s="264" t="str">
        <f>IF([1]median_raw!Y80="","",[1]median_raw!Y80)</f>
        <v/>
      </c>
      <c r="Z83" s="264" t="str">
        <f>IF([1]median_raw!Z80="","",[1]median_raw!Z80)</f>
        <v/>
      </c>
      <c r="AA83" s="264"/>
      <c r="AB83" s="265"/>
      <c r="AC83" s="265"/>
      <c r="AD83" s="266" t="str">
        <f>IF([1]median_raw!AD80="","",[1]median_raw!AD80)</f>
        <v/>
      </c>
      <c r="AE83" s="265" t="str">
        <f>IF([1]median_raw!AE80="","",[1]median_raw!AE80)</f>
        <v/>
      </c>
      <c r="AF83" s="265" t="str">
        <f>IF([1]median_raw!AF80="","",[1]median_raw!AF80)</f>
        <v/>
      </c>
      <c r="AG83" s="265" t="str">
        <f>IF([1]median_raw!AG80="","",[1]median_raw!AG80)</f>
        <v/>
      </c>
      <c r="AH83" s="264" t="str">
        <f t="shared" si="4"/>
        <v/>
      </c>
      <c r="AI83" s="264" t="str">
        <f>IF(OR(AL83="",AL83=0),"",IF(C83="","",
IF(INDEX($D$1:$AL83,ROW(),MATCH("Cereal",$D$1:$AL$1,0))="",INDEX($D$1:$AL$2,2,MATCH("Cereal",$D$1:$AL$1,0)),INDEX($D$1:$AL83,ROW(),MATCH("Cereal",$D$1:$AL$1,0)))*90
+IF(INDEX($D$1:$AL83,ROW(),MATCH("Beans",$D$1:$AL$1,0))="",INDEX($D$1:$AL$2,2,MATCH("Beans",$D$1:$AL$1,0)),INDEX($D$1:$AL83,ROW(),MATCH("Beans",$D$1:$AL$1,0)))*9
+IF(INDEX($D$1:$AL83,ROW(),MATCH("Cooking.oil",$D$1:$AL$1,0))="",INDEX($D$1:$AL$2,2,MATCH("Cooking.oil",$D$1:$AL$1,0)),INDEX($D$1:$AL83,ROW(),MATCH("Cooking.oil",$D$1:$AL$1,0)))*6
+IF(INDEX($D$1:$AL83,ROW(),MATCH("Salt",$D$1:$AL$1,0))="",INDEX($D$1:$AL$2,2,MATCH("Salt",$D$1:$AL$1,0)),INDEX($D$1:$AL83,ROW(),MATCH("Salt",$D$1:$AL$1,0)))*1
))</f>
        <v/>
      </c>
      <c r="AJ83" s="264" t="str">
        <f>IF(OR(AL83="",AL83=0),"",IF(C83="","",AI83
+IF(INDEX($D$1:$AF83,ROW(),MATCH("Soap",$D$1:$AF$1,0))="",INDEX($D$1:$AF$2,2,MATCH("Soap",$D$1:$AF$1,0)),INDEX($D$1:$AF83,ROW(),MATCH("Soap",$D$1:$AF$1,0)))*6
+IF(INDEX($D$1:$AF83,ROW(),MATCH("Exercise.book",$D$1:$AF$1,0))="",INDEX($D$1:$AF$2,2,MATCH("Exercise.book",$D$1:$AF$1,0)),INDEX($D$1:$AF83,ROW(),MATCH("Exercise.book",$D$1:$AF$1,0)))*12
+IF(INDEX($D$1:$AF83,ROW(),MATCH("Charcoal",$D$1:$AF$1,0))="",INDEX($D$1:$AF$2,2,MATCH("Charcoal",$D$1:$AF$1,0)),INDEX($D$1:$AF83,ROW(),MATCH("Charcoal",$D$1:$AF$1,0)))*30
+IF(INDEX($D$1:$AF83,ROW(),MATCH("Milling.costs",$D$1:$AF$1,0))="",INDEX($D$1:$AF$2,2,MATCH("Milling.costs",$D$1:$AF$1,0)),INDEX($D$1:$AF83,ROW(),MATCH("Milling.costs",$D$1:$AF$1,0)))/3.5*30
+IF(INDEX($D$1:$AF83,ROW(),MATCH("USD",$D$1:$AF$1,0))="",INDEX($D$1:$AF$2,2,MATCH("USD",$D$1:$AF$1,0)),INDEX($D$1:$AF83,ROW(),MATCH("USD",$D$1:$AF$1,0)))*17
))</f>
        <v/>
      </c>
      <c r="AK83" s="264" t="str">
        <f t="shared" si="5"/>
        <v/>
      </c>
      <c r="AL83" s="267"/>
    </row>
    <row r="84" spans="1:38" x14ac:dyDescent="0.3">
      <c r="A84" s="263" t="str">
        <f>IF([1]median_raw!A81="","",[1]median_raw!A81)</f>
        <v/>
      </c>
      <c r="B84" s="263" t="str">
        <f>IF([1]median_raw!B81="","",[1]median_raw!B81)</f>
        <v/>
      </c>
      <c r="C84" s="263" t="str">
        <f>IF([1]median_raw!C81="","",[1]median_raw!C81)</f>
        <v/>
      </c>
      <c r="D84" s="264" t="str">
        <f>IF([1]median_raw!D81="","",[1]median_raw!D81)</f>
        <v/>
      </c>
      <c r="E84" s="264" t="str">
        <f>IF([1]median_raw!E81="","",[1]median_raw!E81)</f>
        <v/>
      </c>
      <c r="F84" s="264" t="str">
        <f>IF([1]median_raw!F81="","",[1]median_raw!F81)</f>
        <v/>
      </c>
      <c r="G84" s="264" t="str">
        <f>IF([1]median_raw!G81="","",[1]median_raw!G81)</f>
        <v/>
      </c>
      <c r="H84" s="264" t="str">
        <f>IF([1]median_raw!H81="","",[1]median_raw!H81)</f>
        <v/>
      </c>
      <c r="I84" s="264" t="str">
        <f>IF([1]median_raw!I81="","",[1]median_raw!I81)</f>
        <v/>
      </c>
      <c r="J84" s="264" t="str">
        <f>IF([1]median_raw!J81="","",[1]median_raw!J81)</f>
        <v/>
      </c>
      <c r="K84" s="264" t="str">
        <f>IF([1]median_raw!K81="","",[1]median_raw!K81)</f>
        <v/>
      </c>
      <c r="L84" s="264" t="str">
        <f>IF([1]median_raw!L81="","",[1]median_raw!L81)</f>
        <v/>
      </c>
      <c r="M84" s="264" t="str">
        <f>IF([1]median_raw!M81="","",[1]median_raw!M81)</f>
        <v/>
      </c>
      <c r="N84" s="264" t="str">
        <f>IF([1]median_raw!N81="","",[1]median_raw!N81)</f>
        <v/>
      </c>
      <c r="O84" s="264" t="str">
        <f>IF([1]median_raw!O81="","",[1]median_raw!O81)</f>
        <v/>
      </c>
      <c r="P84" s="264" t="str">
        <f>IF([1]median_raw!P81="","",[1]median_raw!P81)</f>
        <v/>
      </c>
      <c r="Q84" s="264" t="str">
        <f>IF([1]median_raw!Q81="","",[1]median_raw!Q81)</f>
        <v/>
      </c>
      <c r="R84" s="264" t="str">
        <f>IF([1]median_raw!R81="","",[1]median_raw!R81)</f>
        <v/>
      </c>
      <c r="S84" s="264" t="str">
        <f>IF([1]median_raw!S81="","",[1]median_raw!S81)</f>
        <v/>
      </c>
      <c r="T84" s="264" t="str">
        <f>IF([1]median_raw!T81="","",[1]median_raw!T81)</f>
        <v/>
      </c>
      <c r="U84" s="264" t="str">
        <f>IF([1]median_raw!U81="","",[1]median_raw!U81)</f>
        <v/>
      </c>
      <c r="V84" s="264" t="str">
        <f>IF([1]median_raw!V81="","",[1]median_raw!V81)</f>
        <v/>
      </c>
      <c r="W84" s="264" t="str">
        <f>IF([1]median_raw!W81="","",[1]median_raw!W81)</f>
        <v/>
      </c>
      <c r="X84" s="264" t="str">
        <f>IF([1]median_raw!X81="","",[1]median_raw!X81)</f>
        <v/>
      </c>
      <c r="Y84" s="264" t="str">
        <f>IF([1]median_raw!Y81="","",[1]median_raw!Y81)</f>
        <v/>
      </c>
      <c r="Z84" s="264" t="str">
        <f>IF([1]median_raw!Z81="","",[1]median_raw!Z81)</f>
        <v/>
      </c>
      <c r="AA84" s="264" t="str">
        <f>IF([1]median_raw!AA81="","",[1]median_raw!AA81)</f>
        <v/>
      </c>
      <c r="AB84" s="265" t="str">
        <f>IF([1]median_raw!AB81="","",[1]median_raw!AB81)</f>
        <v/>
      </c>
      <c r="AC84" s="265" t="str">
        <f>IF([1]median_raw!AC81="","",[1]median_raw!AC81)</f>
        <v/>
      </c>
      <c r="AD84" s="266" t="str">
        <f>IF([1]median_raw!AD81="","",[1]median_raw!AD81)</f>
        <v/>
      </c>
      <c r="AE84" s="265" t="str">
        <f>IF([1]median_raw!AE81="","",[1]median_raw!AE81)</f>
        <v/>
      </c>
      <c r="AF84" s="265" t="str">
        <f>IF([1]median_raw!AF81="","",[1]median_raw!AF81)</f>
        <v/>
      </c>
      <c r="AG84" s="265" t="str">
        <f>IF([1]median_raw!AG81="","",[1]median_raw!AG81)</f>
        <v/>
      </c>
      <c r="AH84" s="264" t="str">
        <f t="shared" si="4"/>
        <v/>
      </c>
      <c r="AI84" s="264" t="str">
        <f>IF(OR(AL84="",AL84=0),"",IF(C84="","",
IF(INDEX($D$1:$AL84,ROW(),MATCH("Cereal",$D$1:$AL$1,0))="",INDEX($D$1:$AL$2,2,MATCH("Cereal",$D$1:$AL$1,0)),INDEX($D$1:$AL84,ROW(),MATCH("Cereal",$D$1:$AL$1,0)))*90
+IF(INDEX($D$1:$AL84,ROW(),MATCH("Beans",$D$1:$AL$1,0))="",INDEX($D$1:$AL$2,2,MATCH("Beans",$D$1:$AL$1,0)),INDEX($D$1:$AL84,ROW(),MATCH("Beans",$D$1:$AL$1,0)))*9
+IF(INDEX($D$1:$AL84,ROW(),MATCH("Cooking.oil",$D$1:$AL$1,0))="",INDEX($D$1:$AL$2,2,MATCH("Cooking.oil",$D$1:$AL$1,0)),INDEX($D$1:$AL84,ROW(),MATCH("Cooking.oil",$D$1:$AL$1,0)))*6
+IF(INDEX($D$1:$AL84,ROW(),MATCH("Salt",$D$1:$AL$1,0))="",INDEX($D$1:$AL$2,2,MATCH("Salt",$D$1:$AL$1,0)),INDEX($D$1:$AL84,ROW(),MATCH("Salt",$D$1:$AL$1,0)))*1
))</f>
        <v/>
      </c>
      <c r="AJ84" s="264" t="str">
        <f>IF(OR(AL84="",AL84=0),"",IF(C84="","",AI84
+IF(INDEX($D$1:$AF84,ROW(),MATCH("Soap",$D$1:$AF$1,0))="",INDEX($D$1:$AF$2,2,MATCH("Soap",$D$1:$AF$1,0)),INDEX($D$1:$AF84,ROW(),MATCH("Soap",$D$1:$AF$1,0)))*6
+IF(INDEX($D$1:$AF84,ROW(),MATCH("Exercise.book",$D$1:$AF$1,0))="",INDEX($D$1:$AF$2,2,MATCH("Exercise.book",$D$1:$AF$1,0)),INDEX($D$1:$AF84,ROW(),MATCH("Exercise.book",$D$1:$AF$1,0)))*12
+IF(INDEX($D$1:$AF84,ROW(),MATCH("Charcoal",$D$1:$AF$1,0))="",INDEX($D$1:$AF$2,2,MATCH("Charcoal",$D$1:$AF$1,0)),INDEX($D$1:$AF84,ROW(),MATCH("Charcoal",$D$1:$AF$1,0)))*30
+IF(INDEX($D$1:$AF84,ROW(),MATCH("Milling.costs",$D$1:$AF$1,0))="",INDEX($D$1:$AF$2,2,MATCH("Milling.costs",$D$1:$AF$1,0)),INDEX($D$1:$AF84,ROW(),MATCH("Milling.costs",$D$1:$AF$1,0)))/3.5*30
+IF(INDEX($D$1:$AF84,ROW(),MATCH("USD",$D$1:$AF$1,0))="",INDEX($D$1:$AF$2,2,MATCH("USD",$D$1:$AF$1,0)),INDEX($D$1:$AF84,ROW(),MATCH("USD",$D$1:$AF$1,0)))*17
))</f>
        <v/>
      </c>
      <c r="AK84" s="264" t="str">
        <f t="shared" si="5"/>
        <v/>
      </c>
      <c r="AL84" s="267" t="str">
        <f t="shared" ref="AL84:AL98" si="7">IF(C84="","",IF(IF(RIGHT($A84,9)="Equatoria",$E84,$D84)="",IF(RIGHT($A84,9)="Equatoria",$E$2,$D$2),IF(RIGHT($A84,9)="Equatoria",$E84,$D84)))</f>
        <v/>
      </c>
    </row>
    <row r="85" spans="1:38" x14ac:dyDescent="0.3">
      <c r="A85" s="263" t="str">
        <f>IF([1]median_raw!A82="","",[1]median_raw!A82)</f>
        <v/>
      </c>
      <c r="B85" s="263" t="str">
        <f>IF([1]median_raw!B82="","",[1]median_raw!B82)</f>
        <v/>
      </c>
      <c r="C85" s="263" t="str">
        <f>IF([1]median_raw!C82="","",[1]median_raw!C82)</f>
        <v/>
      </c>
      <c r="D85" s="264" t="str">
        <f>IF([1]median_raw!D82="","",[1]median_raw!D82)</f>
        <v/>
      </c>
      <c r="E85" s="264" t="str">
        <f>IF([1]median_raw!E82="","",[1]median_raw!E82)</f>
        <v/>
      </c>
      <c r="F85" s="264" t="str">
        <f>IF([1]median_raw!F82="","",[1]median_raw!F82)</f>
        <v/>
      </c>
      <c r="G85" s="264" t="str">
        <f>IF([1]median_raw!G82="","",[1]median_raw!G82)</f>
        <v/>
      </c>
      <c r="H85" s="264" t="str">
        <f>IF([1]median_raw!H82="","",[1]median_raw!H82)</f>
        <v/>
      </c>
      <c r="I85" s="264" t="str">
        <f>IF([1]median_raw!I82="","",[1]median_raw!I82)</f>
        <v/>
      </c>
      <c r="J85" s="264"/>
      <c r="K85" s="264" t="str">
        <f>IF([1]median_raw!K82="","",[1]median_raw!K82)</f>
        <v/>
      </c>
      <c r="L85" s="264"/>
      <c r="M85" s="264" t="str">
        <f>IF([1]median_raw!M82="","",[1]median_raw!M82)</f>
        <v/>
      </c>
      <c r="N85" s="264" t="str">
        <f>IF([1]median_raw!N82="","",[1]median_raw!N82)</f>
        <v/>
      </c>
      <c r="O85" s="264" t="str">
        <f>IF([1]median_raw!O82="","",[1]median_raw!O82)</f>
        <v/>
      </c>
      <c r="P85" s="264" t="str">
        <f>IF([1]median_raw!P82="","",[1]median_raw!P82)</f>
        <v/>
      </c>
      <c r="Q85" s="264" t="str">
        <f>IF([1]median_raw!Q82="","",[1]median_raw!Q82)</f>
        <v/>
      </c>
      <c r="R85" s="264" t="str">
        <f>IF([1]median_raw!R82="","",[1]median_raw!R82)</f>
        <v/>
      </c>
      <c r="S85" s="264" t="str">
        <f>IF([1]median_raw!S82="","",[1]median_raw!S82)</f>
        <v/>
      </c>
      <c r="T85" s="264" t="str">
        <f>IF([1]median_raw!T82="","",[1]median_raw!T82)</f>
        <v/>
      </c>
      <c r="U85" s="264" t="str">
        <f>IF([1]median_raw!U82="","",[1]median_raw!U82)</f>
        <v/>
      </c>
      <c r="V85" s="264" t="str">
        <f>IF([1]median_raw!V82="","",[1]median_raw!V82)</f>
        <v/>
      </c>
      <c r="W85" s="264" t="str">
        <f>IF([1]median_raw!W82="","",[1]median_raw!W82)</f>
        <v/>
      </c>
      <c r="X85" s="264" t="str">
        <f>IF([1]median_raw!X82="","",[1]median_raw!X82)</f>
        <v/>
      </c>
      <c r="Y85" s="264" t="str">
        <f>IF([1]median_raw!Y82="","",[1]median_raw!Y82)</f>
        <v/>
      </c>
      <c r="Z85" s="264" t="str">
        <f>IF([1]median_raw!Z82="","",[1]median_raw!Z82)</f>
        <v/>
      </c>
      <c r="AA85" s="264" t="str">
        <f>IF([1]median_raw!AA82="","",[1]median_raw!AA82)</f>
        <v/>
      </c>
      <c r="AB85" s="265" t="str">
        <f>IF([1]median_raw!AB82="","",[1]median_raw!AB82)</f>
        <v/>
      </c>
      <c r="AC85" s="265" t="str">
        <f>IF([1]median_raw!AC82="","",[1]median_raw!AC82)</f>
        <v/>
      </c>
      <c r="AD85" s="266" t="str">
        <f>IF([1]median_raw!AD82="","",[1]median_raw!AD82)</f>
        <v/>
      </c>
      <c r="AE85" s="265" t="str">
        <f>IF([1]median_raw!AE82="","",[1]median_raw!AE82)</f>
        <v/>
      </c>
      <c r="AF85" s="265" t="str">
        <f>IF([1]median_raw!AF82="","",[1]median_raw!AF82)</f>
        <v/>
      </c>
      <c r="AG85" s="265" t="str">
        <f>IF([1]median_raw!AG82="","",[1]median_raw!AG82)</f>
        <v/>
      </c>
      <c r="AH85" s="264" t="str">
        <f t="shared" si="4"/>
        <v/>
      </c>
      <c r="AI85" s="264" t="str">
        <f>IF(OR(AL85="",AL85=0),"",IF(C85="","",
IF(INDEX($D$1:$AL85,ROW(),MATCH("Cereal",$D$1:$AL$1,0))="",INDEX($D$1:$AL$2,2,MATCH("Cereal",$D$1:$AL$1,0)),INDEX($D$1:$AL85,ROW(),MATCH("Cereal",$D$1:$AL$1,0)))*90
+IF(INDEX($D$1:$AL85,ROW(),MATCH("Beans",$D$1:$AL$1,0))="",INDEX($D$1:$AL$2,2,MATCH("Beans",$D$1:$AL$1,0)),INDEX($D$1:$AL85,ROW(),MATCH("Beans",$D$1:$AL$1,0)))*9
+IF(INDEX($D$1:$AL85,ROW(),MATCH("Cooking.oil",$D$1:$AL$1,0))="",INDEX($D$1:$AL$2,2,MATCH("Cooking.oil",$D$1:$AL$1,0)),INDEX($D$1:$AL85,ROW(),MATCH("Cooking.oil",$D$1:$AL$1,0)))*6
+IF(INDEX($D$1:$AL85,ROW(),MATCH("Salt",$D$1:$AL$1,0))="",INDEX($D$1:$AL$2,2,MATCH("Salt",$D$1:$AL$1,0)),INDEX($D$1:$AL85,ROW(),MATCH("Salt",$D$1:$AL$1,0)))*1
))</f>
        <v/>
      </c>
      <c r="AJ85" s="264" t="str">
        <f>IF(OR(AL85="",AL85=0),"",IF(C85="","",AI85
+IF(INDEX($D$1:$AF85,ROW(),MATCH("Soap",$D$1:$AF$1,0))="",INDEX($D$1:$AF$2,2,MATCH("Soap",$D$1:$AF$1,0)),INDEX($D$1:$AF85,ROW(),MATCH("Soap",$D$1:$AF$1,0)))*6
+IF(INDEX($D$1:$AF85,ROW(),MATCH("Exercise.book",$D$1:$AF$1,0))="",INDEX($D$1:$AF$2,2,MATCH("Exercise.book",$D$1:$AF$1,0)),INDEX($D$1:$AF85,ROW(),MATCH("Exercise.book",$D$1:$AF$1,0)))*12
+IF(INDEX($D$1:$AF85,ROW(),MATCH("Charcoal",$D$1:$AF$1,0))="",INDEX($D$1:$AF$2,2,MATCH("Charcoal",$D$1:$AF$1,0)),INDEX($D$1:$AF85,ROW(),MATCH("Charcoal",$D$1:$AF$1,0)))*30
+IF(INDEX($D$1:$AF85,ROW(),MATCH("Milling.costs",$D$1:$AF$1,0))="",INDEX($D$1:$AF$2,2,MATCH("Milling.costs",$D$1:$AF$1,0)),INDEX($D$1:$AF85,ROW(),MATCH("Milling.costs",$D$1:$AF$1,0)))/3.5*30
+IF(INDEX($D$1:$AF85,ROW(),MATCH("USD",$D$1:$AF$1,0))="",INDEX($D$1:$AF$2,2,MATCH("USD",$D$1:$AF$1,0)),INDEX($D$1:$AF85,ROW(),MATCH("USD",$D$1:$AF$1,0)))*17
))</f>
        <v/>
      </c>
      <c r="AK85" s="264" t="str">
        <f t="shared" si="5"/>
        <v/>
      </c>
      <c r="AL85" s="267" t="str">
        <f t="shared" si="7"/>
        <v/>
      </c>
    </row>
    <row r="86" spans="1:38" x14ac:dyDescent="0.3">
      <c r="A86" s="263" t="str">
        <f>IF([1]median_raw!A83="","",[1]median_raw!A83)</f>
        <v/>
      </c>
      <c r="B86" s="263" t="str">
        <f>IF([1]median_raw!B83="","",[1]median_raw!B83)</f>
        <v/>
      </c>
      <c r="C86" s="263" t="str">
        <f>IF([1]median_raw!C83="","",[1]median_raw!C83)</f>
        <v/>
      </c>
      <c r="D86" s="264" t="str">
        <f>IF([1]median_raw!D83="","",[1]median_raw!D83)</f>
        <v/>
      </c>
      <c r="E86" s="264" t="str">
        <f>IF([1]median_raw!E83="","",[1]median_raw!E83)</f>
        <v/>
      </c>
      <c r="F86" s="264" t="str">
        <f>IF([1]median_raw!F83="","",[1]median_raw!F83)</f>
        <v/>
      </c>
      <c r="G86" s="264" t="str">
        <f>IF([1]median_raw!G83="","",[1]median_raw!G83)</f>
        <v/>
      </c>
      <c r="H86" s="264" t="str">
        <f>IF([1]median_raw!H83="","",[1]median_raw!H83)</f>
        <v/>
      </c>
      <c r="I86" s="264"/>
      <c r="J86" s="264" t="str">
        <f>IF([1]median_raw!J83="","",[1]median_raw!J83)</f>
        <v/>
      </c>
      <c r="K86" s="264" t="str">
        <f>IF([1]median_raw!K83="","",[1]median_raw!K83)</f>
        <v/>
      </c>
      <c r="L86" s="264"/>
      <c r="M86" s="264" t="str">
        <f>IF([1]median_raw!M83="","",[1]median_raw!M83)</f>
        <v/>
      </c>
      <c r="N86" s="264" t="str">
        <f>IF([1]median_raw!N83="","",[1]median_raw!N83)</f>
        <v/>
      </c>
      <c r="O86" s="264" t="str">
        <f>IF([1]median_raw!O83="","",[1]median_raw!O83)</f>
        <v/>
      </c>
      <c r="P86" s="264" t="str">
        <f>IF([1]median_raw!P83="","",[1]median_raw!P83)</f>
        <v/>
      </c>
      <c r="Q86" s="264" t="str">
        <f>IF([1]median_raw!Q83="","",[1]median_raw!Q83)</f>
        <v/>
      </c>
      <c r="R86" s="264" t="str">
        <f>IF([1]median_raw!R83="","",[1]median_raw!R83)</f>
        <v/>
      </c>
      <c r="S86" s="264"/>
      <c r="T86" s="264" t="str">
        <f>IF([1]median_raw!T83="","",[1]median_raw!T83)</f>
        <v/>
      </c>
      <c r="U86" s="264" t="str">
        <f>IF([1]median_raw!U83="","",[1]median_raw!U83)</f>
        <v/>
      </c>
      <c r="V86" s="264" t="str">
        <f>IF([1]median_raw!V83="","",[1]median_raw!V83)</f>
        <v/>
      </c>
      <c r="W86" s="264" t="str">
        <f>IF([1]median_raw!W83="","",[1]median_raw!W83)</f>
        <v/>
      </c>
      <c r="X86" s="264" t="str">
        <f>IF([1]median_raw!X83="","",[1]median_raw!X83)</f>
        <v/>
      </c>
      <c r="Y86" s="264" t="str">
        <f>IF([1]median_raw!Y83="","",[1]median_raw!Y83)</f>
        <v/>
      </c>
      <c r="Z86" s="264" t="str">
        <f>IF([1]median_raw!Z83="","",[1]median_raw!Z83)</f>
        <v/>
      </c>
      <c r="AA86" s="264" t="str">
        <f>IF([1]median_raw!AA83="","",[1]median_raw!AA83)</f>
        <v/>
      </c>
      <c r="AB86" s="265" t="str">
        <f>IF([1]median_raw!AB83="","",[1]median_raw!AB83)</f>
        <v/>
      </c>
      <c r="AC86" s="265" t="str">
        <f>IF([1]median_raw!AC83="","",[1]median_raw!AC83)</f>
        <v/>
      </c>
      <c r="AD86" s="266" t="str">
        <f>IF([1]median_raw!AD83="","",[1]median_raw!AD83)</f>
        <v/>
      </c>
      <c r="AE86" s="265" t="str">
        <f>IF([1]median_raw!AE83="","",[1]median_raw!AE83)</f>
        <v/>
      </c>
      <c r="AF86" s="265" t="str">
        <f>IF([1]median_raw!AF83="","",[1]median_raw!AF83)</f>
        <v/>
      </c>
      <c r="AG86" s="265" t="str">
        <f>IF([1]median_raw!AG83="","",[1]median_raw!AG83)</f>
        <v/>
      </c>
      <c r="AH86" s="264" t="str">
        <f t="shared" si="4"/>
        <v/>
      </c>
      <c r="AI86" s="264" t="str">
        <f>IF(OR(AL86="",AL86=0),"",IF(C86="","",
IF(INDEX($D$1:$AL86,ROW(),MATCH("Cereal",$D$1:$AL$1,0))="",INDEX($D$1:$AL$2,2,MATCH("Cereal",$D$1:$AL$1,0)),INDEX($D$1:$AL86,ROW(),MATCH("Cereal",$D$1:$AL$1,0)))*90
+IF(INDEX($D$1:$AL86,ROW(),MATCH("Beans",$D$1:$AL$1,0))="",INDEX($D$1:$AL$2,2,MATCH("Beans",$D$1:$AL$1,0)),INDEX($D$1:$AL86,ROW(),MATCH("Beans",$D$1:$AL$1,0)))*9
+IF(INDEX($D$1:$AL86,ROW(),MATCH("Cooking.oil",$D$1:$AL$1,0))="",INDEX($D$1:$AL$2,2,MATCH("Cooking.oil",$D$1:$AL$1,0)),INDEX($D$1:$AL86,ROW(),MATCH("Cooking.oil",$D$1:$AL$1,0)))*6
+IF(INDEX($D$1:$AL86,ROW(),MATCH("Salt",$D$1:$AL$1,0))="",INDEX($D$1:$AL$2,2,MATCH("Salt",$D$1:$AL$1,0)),INDEX($D$1:$AL86,ROW(),MATCH("Salt",$D$1:$AL$1,0)))*1
))</f>
        <v/>
      </c>
      <c r="AJ86" s="264" t="str">
        <f>IF(OR(AL86="",AL86=0),"",IF(C86="","",AI86
+IF(INDEX($D$1:$AF86,ROW(),MATCH("Soap",$D$1:$AF$1,0))="",INDEX($D$1:$AF$2,2,MATCH("Soap",$D$1:$AF$1,0)),INDEX($D$1:$AF86,ROW(),MATCH("Soap",$D$1:$AF$1,0)))*6
+IF(INDEX($D$1:$AF86,ROW(),MATCH("Exercise.book",$D$1:$AF$1,0))="",INDEX($D$1:$AF$2,2,MATCH("Exercise.book",$D$1:$AF$1,0)),INDEX($D$1:$AF86,ROW(),MATCH("Exercise.book",$D$1:$AF$1,0)))*12
+IF(INDEX($D$1:$AF86,ROW(),MATCH("Charcoal",$D$1:$AF$1,0))="",INDEX($D$1:$AF$2,2,MATCH("Charcoal",$D$1:$AF$1,0)),INDEX($D$1:$AF86,ROW(),MATCH("Charcoal",$D$1:$AF$1,0)))*30
+IF(INDEX($D$1:$AF86,ROW(),MATCH("Milling.costs",$D$1:$AF$1,0))="",INDEX($D$1:$AF$2,2,MATCH("Milling.costs",$D$1:$AF$1,0)),INDEX($D$1:$AF86,ROW(),MATCH("Milling.costs",$D$1:$AF$1,0)))/3.5*30
+IF(INDEX($D$1:$AF86,ROW(),MATCH("USD",$D$1:$AF$1,0))="",INDEX($D$1:$AF$2,2,MATCH("USD",$D$1:$AF$1,0)),INDEX($D$1:$AF86,ROW(),MATCH("USD",$D$1:$AF$1,0)))*17
))</f>
        <v/>
      </c>
      <c r="AK86" s="264" t="str">
        <f t="shared" si="5"/>
        <v/>
      </c>
      <c r="AL86" s="267" t="str">
        <f t="shared" si="7"/>
        <v/>
      </c>
    </row>
    <row r="87" spans="1:38" ht="18" customHeight="1" x14ac:dyDescent="0.3">
      <c r="A87" s="263" t="str">
        <f>IF([1]median_raw!A84="","",[1]median_raw!A84)</f>
        <v/>
      </c>
      <c r="B87" s="263" t="str">
        <f>IF([1]median_raw!B84="","",[1]median_raw!B84)</f>
        <v/>
      </c>
      <c r="C87" s="263" t="str">
        <f>IF([1]median_raw!C84="","",[1]median_raw!C84)</f>
        <v/>
      </c>
      <c r="D87" s="264" t="str">
        <f>IF([1]median_raw!D84="","",[1]median_raw!D84)</f>
        <v/>
      </c>
      <c r="E87" s="264" t="str">
        <f>IF([1]median_raw!E84="","",[1]median_raw!E84)</f>
        <v/>
      </c>
      <c r="F87" s="264" t="str">
        <f>IF([1]median_raw!F84="","",[1]median_raw!F84)</f>
        <v/>
      </c>
      <c r="G87" s="264" t="str">
        <f>IF([1]median_raw!G84="","",[1]median_raw!G84)</f>
        <v/>
      </c>
      <c r="H87" s="264" t="str">
        <f>IF([1]median_raw!H84="","",[1]median_raw!H84)</f>
        <v/>
      </c>
      <c r="I87" s="264"/>
      <c r="J87" s="264" t="str">
        <f>IF([1]median_raw!J84="","",[1]median_raw!J84)</f>
        <v/>
      </c>
      <c r="K87" s="264" t="str">
        <f>IF([1]median_raw!K84="","",[1]median_raw!K84)</f>
        <v/>
      </c>
      <c r="L87" s="264"/>
      <c r="M87" s="264" t="str">
        <f>IF([1]median_raw!M84="","",[1]median_raw!M84)</f>
        <v/>
      </c>
      <c r="N87" s="264" t="str">
        <f>IF([1]median_raw!N84="","",[1]median_raw!N84)</f>
        <v/>
      </c>
      <c r="O87" s="264" t="str">
        <f>IF([1]median_raw!O84="","",[1]median_raw!O84)</f>
        <v/>
      </c>
      <c r="P87" s="264" t="str">
        <f>IF([1]median_raw!P84="","",[1]median_raw!P84)</f>
        <v/>
      </c>
      <c r="Q87" s="264" t="str">
        <f>IF([1]median_raw!Q84="","",[1]median_raw!Q84)</f>
        <v/>
      </c>
      <c r="R87" s="264" t="str">
        <f>IF([1]median_raw!R84="","",[1]median_raw!R84)</f>
        <v/>
      </c>
      <c r="S87" s="264" t="str">
        <f>IF([1]median_raw!S84="","",[1]median_raw!S84)</f>
        <v/>
      </c>
      <c r="T87" s="264" t="str">
        <f>IF([1]median_raw!T84="","",[1]median_raw!T84)</f>
        <v/>
      </c>
      <c r="U87" s="264" t="str">
        <f>IF([1]median_raw!U84="","",[1]median_raw!U84)</f>
        <v/>
      </c>
      <c r="V87" s="264" t="str">
        <f>IF([1]median_raw!V84="","",[1]median_raw!V84)</f>
        <v/>
      </c>
      <c r="W87" s="264" t="str">
        <f>IF([1]median_raw!W84="","",[1]median_raw!W84)</f>
        <v/>
      </c>
      <c r="X87" s="264" t="str">
        <f>IF([1]median_raw!X84="","",[1]median_raw!X84)</f>
        <v/>
      </c>
      <c r="Y87" s="264" t="str">
        <f>IF([1]median_raw!Y84="","",[1]median_raw!Y84)</f>
        <v/>
      </c>
      <c r="Z87" s="264" t="str">
        <f>IF([1]median_raw!Z84="","",[1]median_raw!Z84)</f>
        <v/>
      </c>
      <c r="AA87" s="264" t="str">
        <f>IF([1]median_raw!AA84="","",[1]median_raw!AA84)</f>
        <v/>
      </c>
      <c r="AB87" s="265" t="str">
        <f>IF([1]median_raw!AB84="","",[1]median_raw!AB84)</f>
        <v/>
      </c>
      <c r="AC87" s="265" t="str">
        <f>IF([1]median_raw!AC84="","",[1]median_raw!AC84)</f>
        <v/>
      </c>
      <c r="AD87" s="266" t="str">
        <f>IF([1]median_raw!AD84="","",[1]median_raw!AD84)</f>
        <v/>
      </c>
      <c r="AE87" s="265" t="str">
        <f>IF([1]median_raw!AE84="","",[1]median_raw!AE84)</f>
        <v/>
      </c>
      <c r="AF87" s="265" t="str">
        <f>IF([1]median_raw!AF84="","",[1]median_raw!AF84)</f>
        <v/>
      </c>
      <c r="AG87" s="265" t="str">
        <f>IF([1]median_raw!AG84="","",[1]median_raw!AG84)</f>
        <v/>
      </c>
      <c r="AH87" s="264" t="str">
        <f t="shared" si="4"/>
        <v/>
      </c>
      <c r="AI87" s="264" t="str">
        <f>IF(OR(AL87="",AL87=0),"",IF(C87="","",
IF(INDEX($D$1:$AL87,ROW(),MATCH("Cereal",$D$1:$AL$1,0))="",INDEX($D$1:$AL$2,2,MATCH("Cereal",$D$1:$AL$1,0)),INDEX($D$1:$AL87,ROW(),MATCH("Cereal",$D$1:$AL$1,0)))*90
+IF(INDEX($D$1:$AL87,ROW(),MATCH("Beans",$D$1:$AL$1,0))="",INDEX($D$1:$AL$2,2,MATCH("Beans",$D$1:$AL$1,0)),INDEX($D$1:$AL87,ROW(),MATCH("Beans",$D$1:$AL$1,0)))*9
+IF(INDEX($D$1:$AL87,ROW(),MATCH("Cooking.oil",$D$1:$AL$1,0))="",INDEX($D$1:$AL$2,2,MATCH("Cooking.oil",$D$1:$AL$1,0)),INDEX($D$1:$AL87,ROW(),MATCH("Cooking.oil",$D$1:$AL$1,0)))*6
+IF(INDEX($D$1:$AL87,ROW(),MATCH("Salt",$D$1:$AL$1,0))="",INDEX($D$1:$AL$2,2,MATCH("Salt",$D$1:$AL$1,0)),INDEX($D$1:$AL87,ROW(),MATCH("Salt",$D$1:$AL$1,0)))*1
))</f>
        <v/>
      </c>
      <c r="AJ87" s="264" t="str">
        <f>IF(OR(AL87="",AL87=0),"",IF(C87="","",AI87
+IF(INDEX($D$1:$AF87,ROW(),MATCH("Soap",$D$1:$AF$1,0))="",INDEX($D$1:$AF$2,2,MATCH("Soap",$D$1:$AF$1,0)),INDEX($D$1:$AF87,ROW(),MATCH("Soap",$D$1:$AF$1,0)))*6
+IF(INDEX($D$1:$AF87,ROW(),MATCH("Exercise.book",$D$1:$AF$1,0))="",INDEX($D$1:$AF$2,2,MATCH("Exercise.book",$D$1:$AF$1,0)),INDEX($D$1:$AF87,ROW(),MATCH("Exercise.book",$D$1:$AF$1,0)))*12
+IF(INDEX($D$1:$AF87,ROW(),MATCH("Charcoal",$D$1:$AF$1,0))="",INDEX($D$1:$AF$2,2,MATCH("Charcoal",$D$1:$AF$1,0)),INDEX($D$1:$AF87,ROW(),MATCH("Charcoal",$D$1:$AF$1,0)))*30
+IF(INDEX($D$1:$AF87,ROW(),MATCH("Milling.costs",$D$1:$AF$1,0))="",INDEX($D$1:$AF$2,2,MATCH("Milling.costs",$D$1:$AF$1,0)),INDEX($D$1:$AF87,ROW(),MATCH("Milling.costs",$D$1:$AF$1,0)))/3.5*30
+IF(INDEX($D$1:$AF87,ROW(),MATCH("USD",$D$1:$AF$1,0))="",INDEX($D$1:$AF$2,2,MATCH("USD",$D$1:$AF$1,0)),INDEX($D$1:$AF87,ROW(),MATCH("USD",$D$1:$AF$1,0)))*17
))</f>
        <v/>
      </c>
      <c r="AK87" s="264" t="str">
        <f t="shared" si="5"/>
        <v/>
      </c>
      <c r="AL87" s="267" t="str">
        <f t="shared" si="7"/>
        <v/>
      </c>
    </row>
    <row r="88" spans="1:38" ht="18" customHeight="1" x14ac:dyDescent="0.3">
      <c r="A88" s="263" t="str">
        <f>IF([1]median_raw!A85="","",[1]median_raw!A85)</f>
        <v/>
      </c>
      <c r="B88" s="263" t="str">
        <f>IF([1]median_raw!B85="","",[1]median_raw!B85)</f>
        <v/>
      </c>
      <c r="C88" s="263" t="str">
        <f>IF([1]median_raw!C85="","",[1]median_raw!C85)</f>
        <v/>
      </c>
      <c r="D88" s="264" t="str">
        <f>IF([1]median_raw!D85="","",[1]median_raw!D85)</f>
        <v/>
      </c>
      <c r="E88" s="264" t="str">
        <f>IF([1]median_raw!E85="","",[1]median_raw!E85)</f>
        <v/>
      </c>
      <c r="F88" s="264" t="str">
        <f>IF([1]median_raw!F85="","",[1]median_raw!F85)</f>
        <v/>
      </c>
      <c r="G88" s="264" t="str">
        <f>IF([1]median_raw!G85="","",[1]median_raw!G85)</f>
        <v/>
      </c>
      <c r="H88" s="264" t="str">
        <f>IF([1]median_raw!H85="","",[1]median_raw!H85)</f>
        <v/>
      </c>
      <c r="I88" s="264" t="str">
        <f>IF([1]median_raw!I85="","",[1]median_raw!I85)</f>
        <v/>
      </c>
      <c r="J88" s="264" t="str">
        <f>IF([1]median_raw!J85="","",[1]median_raw!J85)</f>
        <v/>
      </c>
      <c r="K88" s="264" t="str">
        <f>IF([1]median_raw!K85="","",[1]median_raw!K85)</f>
        <v/>
      </c>
      <c r="L88" s="264" t="str">
        <f>IF([1]median_raw!L85="","",[1]median_raw!L85)</f>
        <v/>
      </c>
      <c r="M88" s="264" t="str">
        <f>IF([1]median_raw!M85="","",[1]median_raw!M85)</f>
        <v/>
      </c>
      <c r="N88" s="264" t="str">
        <f>IF([1]median_raw!N85="","",[1]median_raw!N85)</f>
        <v/>
      </c>
      <c r="O88" s="264" t="str">
        <f>IF([1]median_raw!O85="","",[1]median_raw!O85)</f>
        <v/>
      </c>
      <c r="P88" s="264" t="str">
        <f>IF([1]median_raw!P85="","",[1]median_raw!P85)</f>
        <v/>
      </c>
      <c r="Q88" s="264" t="str">
        <f>IF([1]median_raw!Q85="","",[1]median_raw!Q85)</f>
        <v/>
      </c>
      <c r="R88" s="264" t="str">
        <f>IF([1]median_raw!R85="","",[1]median_raw!R85)</f>
        <v/>
      </c>
      <c r="S88" s="264" t="str">
        <f>IF([1]median_raw!S85="","",[1]median_raw!S85)</f>
        <v/>
      </c>
      <c r="T88" s="264" t="str">
        <f>IF([1]median_raw!T85="","",[1]median_raw!T85)</f>
        <v/>
      </c>
      <c r="U88" s="264" t="str">
        <f>IF([1]median_raw!U85="","",[1]median_raw!U85)</f>
        <v/>
      </c>
      <c r="V88" s="264" t="str">
        <f>IF([1]median_raw!V85="","",[1]median_raw!V85)</f>
        <v/>
      </c>
      <c r="W88" s="264" t="str">
        <f>IF([1]median_raw!W85="","",[1]median_raw!W85)</f>
        <v/>
      </c>
      <c r="X88" s="264" t="str">
        <f>IF([1]median_raw!X85="","",[1]median_raw!X85)</f>
        <v/>
      </c>
      <c r="Y88" s="264" t="str">
        <f>IF([1]median_raw!Y85="","",[1]median_raw!Y85)</f>
        <v/>
      </c>
      <c r="Z88" s="264" t="str">
        <f>IF([1]median_raw!Z85="","",[1]median_raw!Z85)</f>
        <v/>
      </c>
      <c r="AA88" s="264" t="str">
        <f>IF([1]median_raw!AA85="","",[1]median_raw!AA85)</f>
        <v/>
      </c>
      <c r="AB88" s="265" t="str">
        <f>IF([1]median_raw!AB85="","",[1]median_raw!AB85)</f>
        <v/>
      </c>
      <c r="AC88" s="265" t="str">
        <f>IF([1]median_raw!AC85="","",[1]median_raw!AC85)</f>
        <v/>
      </c>
      <c r="AD88" s="266" t="str">
        <f>IF([1]median_raw!AD85="","",[1]median_raw!AD85)</f>
        <v/>
      </c>
      <c r="AE88" s="265" t="str">
        <f>IF([1]median_raw!AE85="","",[1]median_raw!AE85)</f>
        <v/>
      </c>
      <c r="AF88" s="265" t="str">
        <f>IF([1]median_raw!AF85="","",[1]median_raw!AF85)</f>
        <v/>
      </c>
      <c r="AG88" s="265" t="str">
        <f>IF([1]median_raw!AG85="","",[1]median_raw!AG85)</f>
        <v/>
      </c>
      <c r="AH88" s="264" t="str">
        <f t="shared" si="4"/>
        <v/>
      </c>
      <c r="AI88" s="264" t="str">
        <f>IF(OR(AL88="",AL88=0),"",IF(C88="","",
IF(INDEX($D$1:$AL88,ROW(),MATCH("Cereal",$D$1:$AL$1,0))="",INDEX($D$1:$AL$2,2,MATCH("Cereal",$D$1:$AL$1,0)),INDEX($D$1:$AL88,ROW(),MATCH("Cereal",$D$1:$AL$1,0)))*90
+IF(INDEX($D$1:$AL88,ROW(),MATCH("Beans",$D$1:$AL$1,0))="",INDEX($D$1:$AL$2,2,MATCH("Beans",$D$1:$AL$1,0)),INDEX($D$1:$AL88,ROW(),MATCH("Beans",$D$1:$AL$1,0)))*9
+IF(INDEX($D$1:$AL88,ROW(),MATCH("Cooking.oil",$D$1:$AL$1,0))="",INDEX($D$1:$AL$2,2,MATCH("Cooking.oil",$D$1:$AL$1,0)),INDEX($D$1:$AL88,ROW(),MATCH("Cooking.oil",$D$1:$AL$1,0)))*6
+IF(INDEX($D$1:$AL88,ROW(),MATCH("Salt",$D$1:$AL$1,0))="",INDEX($D$1:$AL$2,2,MATCH("Salt",$D$1:$AL$1,0)),INDEX($D$1:$AL88,ROW(),MATCH("Salt",$D$1:$AL$1,0)))*1
))</f>
        <v/>
      </c>
      <c r="AJ88" s="264" t="str">
        <f>IF(OR(AL88="",AL88=0),"",IF(C88="","",AI88
+IF(INDEX($D$1:$AF88,ROW(),MATCH("Soap",$D$1:$AF$1,0))="",INDEX($D$1:$AF$2,2,MATCH("Soap",$D$1:$AF$1,0)),INDEX($D$1:$AF88,ROW(),MATCH("Soap",$D$1:$AF$1,0)))*6
+IF(INDEX($D$1:$AF88,ROW(),MATCH("Exercise.book",$D$1:$AF$1,0))="",INDEX($D$1:$AF$2,2,MATCH("Exercise.book",$D$1:$AF$1,0)),INDEX($D$1:$AF88,ROW(),MATCH("Exercise.book",$D$1:$AF$1,0)))*12
+IF(INDEX($D$1:$AF88,ROW(),MATCH("Charcoal",$D$1:$AF$1,0))="",INDEX($D$1:$AF$2,2,MATCH("Charcoal",$D$1:$AF$1,0)),INDEX($D$1:$AF88,ROW(),MATCH("Charcoal",$D$1:$AF$1,0)))*30
+IF(INDEX($D$1:$AF88,ROW(),MATCH("Milling.costs",$D$1:$AF$1,0))="",INDEX($D$1:$AF$2,2,MATCH("Milling.costs",$D$1:$AF$1,0)),INDEX($D$1:$AF88,ROW(),MATCH("Milling.costs",$D$1:$AF$1,0)))/3.5*30
+IF(INDEX($D$1:$AF88,ROW(),MATCH("USD",$D$1:$AF$1,0))="",INDEX($D$1:$AF$2,2,MATCH("USD",$D$1:$AF$1,0)),INDEX($D$1:$AF88,ROW(),MATCH("USD",$D$1:$AF$1,0)))*17
))</f>
        <v/>
      </c>
      <c r="AK88" s="264" t="str">
        <f t="shared" si="5"/>
        <v/>
      </c>
      <c r="AL88" s="267" t="str">
        <f t="shared" si="7"/>
        <v/>
      </c>
    </row>
    <row r="89" spans="1:38" ht="18" customHeight="1" x14ac:dyDescent="0.3">
      <c r="A89" s="263" t="str">
        <f>IF([1]median_raw!A86="","",[1]median_raw!A86)</f>
        <v/>
      </c>
      <c r="B89" s="263" t="str">
        <f>IF([1]median_raw!B86="","",[1]median_raw!B86)</f>
        <v/>
      </c>
      <c r="C89" s="263" t="str">
        <f>IF([1]median_raw!C86="","",[1]median_raw!C86)</f>
        <v/>
      </c>
      <c r="D89" s="264" t="str">
        <f>IF([1]median_raw!D86="","",[1]median_raw!D86)</f>
        <v/>
      </c>
      <c r="E89" s="264" t="str">
        <f>IF([1]median_raw!E86="","",[1]median_raw!E86)</f>
        <v/>
      </c>
      <c r="F89" s="264" t="str">
        <f>IF([1]median_raw!F86="","",[1]median_raw!F86)</f>
        <v/>
      </c>
      <c r="G89" s="264" t="str">
        <f>IF([1]median_raw!G86="","",[1]median_raw!G86)</f>
        <v/>
      </c>
      <c r="H89" s="264" t="str">
        <f>IF([1]median_raw!H86="","",[1]median_raw!H86)</f>
        <v/>
      </c>
      <c r="I89" s="264" t="str">
        <f>IF([1]median_raw!I86="","",[1]median_raw!I86)</f>
        <v/>
      </c>
      <c r="J89" s="264" t="str">
        <f>IF([1]median_raw!J86="","",[1]median_raw!J86)</f>
        <v/>
      </c>
      <c r="K89" s="264" t="str">
        <f>IF([1]median_raw!K86="","",[1]median_raw!K86)</f>
        <v/>
      </c>
      <c r="L89" s="264" t="str">
        <f>IF([1]median_raw!L86="","",[1]median_raw!L86)</f>
        <v/>
      </c>
      <c r="M89" s="264" t="str">
        <f>IF([1]median_raw!M86="","",[1]median_raw!M86)</f>
        <v/>
      </c>
      <c r="N89" s="264" t="str">
        <f>IF([1]median_raw!N86="","",[1]median_raw!N86)</f>
        <v/>
      </c>
      <c r="O89" s="264" t="str">
        <f>IF([1]median_raw!O86="","",[1]median_raw!O86)</f>
        <v/>
      </c>
      <c r="P89" s="264" t="str">
        <f>IF([1]median_raw!P86="","",[1]median_raw!P86)</f>
        <v/>
      </c>
      <c r="Q89" s="264" t="str">
        <f>IF([1]median_raw!Q86="","",[1]median_raw!Q86)</f>
        <v/>
      </c>
      <c r="R89" s="264" t="str">
        <f>IF([1]median_raw!R86="","",[1]median_raw!R86)</f>
        <v/>
      </c>
      <c r="S89" s="264" t="str">
        <f>IF([1]median_raw!S86="","",[1]median_raw!S86)</f>
        <v/>
      </c>
      <c r="T89" s="264" t="str">
        <f>IF([1]median_raw!T86="","",[1]median_raw!T86)</f>
        <v/>
      </c>
      <c r="U89" s="264" t="str">
        <f>IF([1]median_raw!U86="","",[1]median_raw!U86)</f>
        <v/>
      </c>
      <c r="V89" s="264" t="str">
        <f>IF([1]median_raw!V86="","",[1]median_raw!V86)</f>
        <v/>
      </c>
      <c r="W89" s="264" t="str">
        <f>IF([1]median_raw!W86="","",[1]median_raw!W86)</f>
        <v/>
      </c>
      <c r="X89" s="264" t="str">
        <f>IF([1]median_raw!X86="","",[1]median_raw!X86)</f>
        <v/>
      </c>
      <c r="Y89" s="264" t="str">
        <f>IF([1]median_raw!Y86="","",[1]median_raw!Y86)</f>
        <v/>
      </c>
      <c r="Z89" s="264" t="str">
        <f>IF([1]median_raw!Z86="","",[1]median_raw!Z86)</f>
        <v/>
      </c>
      <c r="AA89" s="264" t="str">
        <f>IF([1]median_raw!AA86="","",[1]median_raw!AA86)</f>
        <v/>
      </c>
      <c r="AB89" s="265" t="str">
        <f>IF([1]median_raw!AB86="","",[1]median_raw!AB86)</f>
        <v/>
      </c>
      <c r="AC89" s="265" t="str">
        <f>IF([1]median_raw!AC86="","",[1]median_raw!AC86)</f>
        <v/>
      </c>
      <c r="AD89" s="266" t="str">
        <f>IF([1]median_raw!AD86="","",[1]median_raw!AD86)</f>
        <v/>
      </c>
      <c r="AE89" s="265" t="str">
        <f>IF([1]median_raw!AE86="","",[1]median_raw!AE86)</f>
        <v/>
      </c>
      <c r="AF89" s="265" t="str">
        <f>IF([1]median_raw!AF86="","",[1]median_raw!AF86)</f>
        <v/>
      </c>
      <c r="AG89" s="265" t="str">
        <f>IF([1]median_raw!AG86="","",[1]median_raw!AG86)</f>
        <v/>
      </c>
      <c r="AH89" s="264" t="str">
        <f t="shared" si="4"/>
        <v/>
      </c>
      <c r="AI89" s="264" t="str">
        <f>IF(OR(AL89="",AL89=0),"",IF(C89="","",
IF(INDEX($D$1:$AL89,ROW(),MATCH("Cereal",$D$1:$AL$1,0))="",INDEX($D$1:$AL$2,2,MATCH("Cereal",$D$1:$AL$1,0)),INDEX($D$1:$AL89,ROW(),MATCH("Cereal",$D$1:$AL$1,0)))*90
+IF(INDEX($D$1:$AL89,ROW(),MATCH("Beans",$D$1:$AL$1,0))="",INDEX($D$1:$AL$2,2,MATCH("Beans",$D$1:$AL$1,0)),INDEX($D$1:$AL89,ROW(),MATCH("Beans",$D$1:$AL$1,0)))*9
+IF(INDEX($D$1:$AL89,ROW(),MATCH("Cooking.oil",$D$1:$AL$1,0))="",INDEX($D$1:$AL$2,2,MATCH("Cooking.oil",$D$1:$AL$1,0)),INDEX($D$1:$AL89,ROW(),MATCH("Cooking.oil",$D$1:$AL$1,0)))*6
+IF(INDEX($D$1:$AL89,ROW(),MATCH("Salt",$D$1:$AL$1,0))="",INDEX($D$1:$AL$2,2,MATCH("Salt",$D$1:$AL$1,0)),INDEX($D$1:$AL89,ROW(),MATCH("Salt",$D$1:$AL$1,0)))*1
))</f>
        <v/>
      </c>
      <c r="AJ89" s="264" t="str">
        <f>IF(OR(AL89="",AL89=0),"",IF(C89="","",AI89
+IF(INDEX($D$1:$AF89,ROW(),MATCH("Soap",$D$1:$AF$1,0))="",INDEX($D$1:$AF$2,2,MATCH("Soap",$D$1:$AF$1,0)),INDEX($D$1:$AF89,ROW(),MATCH("Soap",$D$1:$AF$1,0)))*6
+IF(INDEX($D$1:$AF89,ROW(),MATCH("Exercise.book",$D$1:$AF$1,0))="",INDEX($D$1:$AF$2,2,MATCH("Exercise.book",$D$1:$AF$1,0)),INDEX($D$1:$AF89,ROW(),MATCH("Exercise.book",$D$1:$AF$1,0)))*12
+IF(INDEX($D$1:$AF89,ROW(),MATCH("Charcoal",$D$1:$AF$1,0))="",INDEX($D$1:$AF$2,2,MATCH("Charcoal",$D$1:$AF$1,0)),INDEX($D$1:$AF89,ROW(),MATCH("Charcoal",$D$1:$AF$1,0)))*30
+IF(INDEX($D$1:$AF89,ROW(),MATCH("Milling.costs",$D$1:$AF$1,0))="",INDEX($D$1:$AF$2,2,MATCH("Milling.costs",$D$1:$AF$1,0)),INDEX($D$1:$AF89,ROW(),MATCH("Milling.costs",$D$1:$AF$1,0)))/3.5*30
+IF(INDEX($D$1:$AF89,ROW(),MATCH("USD",$D$1:$AF$1,0))="",INDEX($D$1:$AF$2,2,MATCH("USD",$D$1:$AF$1,0)),INDEX($D$1:$AF89,ROW(),MATCH("USD",$D$1:$AF$1,0)))*17
))</f>
        <v/>
      </c>
      <c r="AK89" s="264" t="str">
        <f t="shared" si="5"/>
        <v/>
      </c>
      <c r="AL89" s="267" t="str">
        <f t="shared" si="7"/>
        <v/>
      </c>
    </row>
    <row r="90" spans="1:38" ht="18" customHeight="1" x14ac:dyDescent="0.3">
      <c r="A90" s="263" t="str">
        <f>IF([1]median_raw!A87="","",[1]median_raw!A87)</f>
        <v/>
      </c>
      <c r="B90" s="263" t="str">
        <f>IF([1]median_raw!B87="","",[1]median_raw!B87)</f>
        <v/>
      </c>
      <c r="C90" s="263" t="str">
        <f>IF([1]median_raw!C87="","",[1]median_raw!C87)</f>
        <v/>
      </c>
      <c r="D90" s="264" t="str">
        <f>IF([1]median_raw!D87="","",[1]median_raw!D87)</f>
        <v/>
      </c>
      <c r="E90" s="264" t="str">
        <f>IF([1]median_raw!E87="","",[1]median_raw!E87)</f>
        <v/>
      </c>
      <c r="F90" s="264" t="str">
        <f>IF([1]median_raw!F87="","",[1]median_raw!F87)</f>
        <v/>
      </c>
      <c r="G90" s="264" t="str">
        <f>IF([1]median_raw!G87="","",[1]median_raw!G87)</f>
        <v/>
      </c>
      <c r="H90" s="264" t="str">
        <f>IF([1]median_raw!H87="","",[1]median_raw!H87)</f>
        <v/>
      </c>
      <c r="I90" s="264" t="str">
        <f>IF([1]median_raw!I87="","",[1]median_raw!I87)</f>
        <v/>
      </c>
      <c r="J90" s="264" t="str">
        <f>IF([1]median_raw!J87="","",[1]median_raw!J87)</f>
        <v/>
      </c>
      <c r="K90" s="264" t="str">
        <f>IF([1]median_raw!K87="","",[1]median_raw!K87)</f>
        <v/>
      </c>
      <c r="L90" s="264" t="str">
        <f>IF([1]median_raw!L87="","",[1]median_raw!L87)</f>
        <v/>
      </c>
      <c r="M90" s="264" t="str">
        <f>IF([1]median_raw!M87="","",[1]median_raw!M87)</f>
        <v/>
      </c>
      <c r="N90" s="264" t="str">
        <f>IF([1]median_raw!N87="","",[1]median_raw!N87)</f>
        <v/>
      </c>
      <c r="O90" s="264" t="str">
        <f>IF([1]median_raw!O87="","",[1]median_raw!O87)</f>
        <v/>
      </c>
      <c r="P90" s="264" t="str">
        <f>IF([1]median_raw!P87="","",[1]median_raw!P87)</f>
        <v/>
      </c>
      <c r="Q90" s="264" t="str">
        <f>IF([1]median_raw!Q87="","",[1]median_raw!Q87)</f>
        <v/>
      </c>
      <c r="R90" s="264" t="str">
        <f>IF([1]median_raw!R87="","",[1]median_raw!R87)</f>
        <v/>
      </c>
      <c r="S90" s="264" t="str">
        <f>IF([1]median_raw!S87="","",[1]median_raw!S87)</f>
        <v/>
      </c>
      <c r="T90" s="264" t="str">
        <f>IF([1]median_raw!T87="","",[1]median_raw!T87)</f>
        <v/>
      </c>
      <c r="U90" s="264" t="str">
        <f>IF([1]median_raw!U87="","",[1]median_raw!U87)</f>
        <v/>
      </c>
      <c r="V90" s="264" t="str">
        <f>IF([1]median_raw!V87="","",[1]median_raw!V87)</f>
        <v/>
      </c>
      <c r="W90" s="264" t="str">
        <f>IF([1]median_raw!W87="","",[1]median_raw!W87)</f>
        <v/>
      </c>
      <c r="X90" s="264" t="str">
        <f>IF([1]median_raw!X87="","",[1]median_raw!X87)</f>
        <v/>
      </c>
      <c r="Y90" s="264" t="str">
        <f>IF([1]median_raw!Y87="","",[1]median_raw!Y87)</f>
        <v/>
      </c>
      <c r="Z90" s="264" t="str">
        <f>IF([1]median_raw!Z87="","",[1]median_raw!Z87)</f>
        <v/>
      </c>
      <c r="AA90" s="264" t="str">
        <f>IF([1]median_raw!AA87="","",[1]median_raw!AA87)</f>
        <v/>
      </c>
      <c r="AB90" s="265" t="str">
        <f>IF([1]median_raw!AB87="","",[1]median_raw!AB87)</f>
        <v/>
      </c>
      <c r="AC90" s="265" t="str">
        <f>IF([1]median_raw!AC87="","",[1]median_raw!AC87)</f>
        <v/>
      </c>
      <c r="AD90" s="266" t="str">
        <f>IF([1]median_raw!AD87="","",[1]median_raw!AD87)</f>
        <v/>
      </c>
      <c r="AE90" s="265" t="str">
        <f>IF([1]median_raw!AE87="","",[1]median_raw!AE87)</f>
        <v/>
      </c>
      <c r="AF90" s="265" t="str">
        <f>IF([1]median_raw!AF87="","",[1]median_raw!AF87)</f>
        <v/>
      </c>
      <c r="AG90" s="265" t="str">
        <f>IF([1]median_raw!AG87="","",[1]median_raw!AG87)</f>
        <v/>
      </c>
      <c r="AH90" s="264" t="str">
        <f t="shared" si="4"/>
        <v/>
      </c>
      <c r="AI90" s="264" t="str">
        <f>IF(OR(AL90="",AL90=0),"",IF(C90="","",
IF(INDEX($D$1:$AL90,ROW(),MATCH("Cereal",$D$1:$AL$1,0))="",INDEX($D$1:$AL$2,2,MATCH("Cereal",$D$1:$AL$1,0)),INDEX($D$1:$AL90,ROW(),MATCH("Cereal",$D$1:$AL$1,0)))*90
+IF(INDEX($D$1:$AL90,ROW(),MATCH("Beans",$D$1:$AL$1,0))="",INDEX($D$1:$AL$2,2,MATCH("Beans",$D$1:$AL$1,0)),INDEX($D$1:$AL90,ROW(),MATCH("Beans",$D$1:$AL$1,0)))*9
+IF(INDEX($D$1:$AL90,ROW(),MATCH("Cooking.oil",$D$1:$AL$1,0))="",INDEX($D$1:$AL$2,2,MATCH("Cooking.oil",$D$1:$AL$1,0)),INDEX($D$1:$AL90,ROW(),MATCH("Cooking.oil",$D$1:$AL$1,0)))*6
+IF(INDEX($D$1:$AL90,ROW(),MATCH("Salt",$D$1:$AL$1,0))="",INDEX($D$1:$AL$2,2,MATCH("Salt",$D$1:$AL$1,0)),INDEX($D$1:$AL90,ROW(),MATCH("Salt",$D$1:$AL$1,0)))*1
))</f>
        <v/>
      </c>
      <c r="AJ90" s="264" t="str">
        <f>IF(OR(AL90="",AL90=0),"",IF(C90="","",AI90
+IF(INDEX($D$1:$AF90,ROW(),MATCH("Soap",$D$1:$AF$1,0))="",INDEX($D$1:$AF$2,2,MATCH("Soap",$D$1:$AF$1,0)),INDEX($D$1:$AF90,ROW(),MATCH("Soap",$D$1:$AF$1,0)))*6
+IF(INDEX($D$1:$AF90,ROW(),MATCH("Exercise.book",$D$1:$AF$1,0))="",INDEX($D$1:$AF$2,2,MATCH("Exercise.book",$D$1:$AF$1,0)),INDEX($D$1:$AF90,ROW(),MATCH("Exercise.book",$D$1:$AF$1,0)))*12
+IF(INDEX($D$1:$AF90,ROW(),MATCH("Charcoal",$D$1:$AF$1,0))="",INDEX($D$1:$AF$2,2,MATCH("Charcoal",$D$1:$AF$1,0)),INDEX($D$1:$AF90,ROW(),MATCH("Charcoal",$D$1:$AF$1,0)))*30
+IF(INDEX($D$1:$AF90,ROW(),MATCH("Milling.costs",$D$1:$AF$1,0))="",INDEX($D$1:$AF$2,2,MATCH("Milling.costs",$D$1:$AF$1,0)),INDEX($D$1:$AF90,ROW(),MATCH("Milling.costs",$D$1:$AF$1,0)))/3.5*30
+IF(INDEX($D$1:$AF90,ROW(),MATCH("USD",$D$1:$AF$1,0))="",INDEX($D$1:$AF$2,2,MATCH("USD",$D$1:$AF$1,0)),INDEX($D$1:$AF90,ROW(),MATCH("USD",$D$1:$AF$1,0)))*17
))</f>
        <v/>
      </c>
      <c r="AK90" s="264" t="str">
        <f t="shared" si="5"/>
        <v/>
      </c>
      <c r="AL90" s="267" t="str">
        <f t="shared" si="7"/>
        <v/>
      </c>
    </row>
    <row r="91" spans="1:38" ht="18" customHeight="1" x14ac:dyDescent="0.3">
      <c r="A91" s="263" t="str">
        <f>IF([1]median_raw!A88="","",[1]median_raw!A88)</f>
        <v/>
      </c>
      <c r="B91" s="263" t="str">
        <f>IF([1]median_raw!B88="","",[1]median_raw!B88)</f>
        <v/>
      </c>
      <c r="C91" s="263" t="str">
        <f>IF([1]median_raw!C88="","",[1]median_raw!C88)</f>
        <v/>
      </c>
      <c r="D91" s="264" t="str">
        <f>IF([1]median_raw!D88="","",[1]median_raw!D88)</f>
        <v/>
      </c>
      <c r="E91" s="264" t="str">
        <f>IF([1]median_raw!E88="","",[1]median_raw!E88)</f>
        <v/>
      </c>
      <c r="F91" s="264" t="str">
        <f>IF([1]median_raw!F88="","",[1]median_raw!F88)</f>
        <v/>
      </c>
      <c r="G91" s="264" t="str">
        <f>IF([1]median_raw!G88="","",[1]median_raw!G88)</f>
        <v/>
      </c>
      <c r="H91" s="264" t="str">
        <f>IF([1]median_raw!H88="","",[1]median_raw!H88)</f>
        <v/>
      </c>
      <c r="I91" s="264" t="str">
        <f>IF([1]median_raw!I88="","",[1]median_raw!I88)</f>
        <v/>
      </c>
      <c r="J91" s="264" t="str">
        <f>IF([1]median_raw!J88="","",[1]median_raw!J88)</f>
        <v/>
      </c>
      <c r="K91" s="264" t="str">
        <f>IF([1]median_raw!K88="","",[1]median_raw!K88)</f>
        <v/>
      </c>
      <c r="L91" s="264" t="str">
        <f>IF([1]median_raw!L88="","",[1]median_raw!L88)</f>
        <v/>
      </c>
      <c r="M91" s="264" t="str">
        <f>IF([1]median_raw!M88="","",[1]median_raw!M88)</f>
        <v/>
      </c>
      <c r="N91" s="264" t="str">
        <f>IF([1]median_raw!N88="","",[1]median_raw!N88)</f>
        <v/>
      </c>
      <c r="O91" s="264" t="str">
        <f>IF([1]median_raw!O88="","",[1]median_raw!O88)</f>
        <v/>
      </c>
      <c r="P91" s="264" t="str">
        <f>IF([1]median_raw!P88="","",[1]median_raw!P88)</f>
        <v/>
      </c>
      <c r="Q91" s="264" t="str">
        <f>IF([1]median_raw!Q88="","",[1]median_raw!Q88)</f>
        <v/>
      </c>
      <c r="R91" s="264" t="str">
        <f>IF([1]median_raw!R88="","",[1]median_raw!R88)</f>
        <v/>
      </c>
      <c r="S91" s="264" t="str">
        <f>IF([1]median_raw!S88="","",[1]median_raw!S88)</f>
        <v/>
      </c>
      <c r="T91" s="264" t="str">
        <f>IF([1]median_raw!T88="","",[1]median_raw!T88)</f>
        <v/>
      </c>
      <c r="U91" s="264" t="str">
        <f>IF([1]median_raw!U88="","",[1]median_raw!U88)</f>
        <v/>
      </c>
      <c r="V91" s="264" t="str">
        <f>IF([1]median_raw!V88="","",[1]median_raw!V88)</f>
        <v/>
      </c>
      <c r="W91" s="264" t="str">
        <f>IF([1]median_raw!W88="","",[1]median_raw!W88)</f>
        <v/>
      </c>
      <c r="X91" s="264" t="str">
        <f>IF([1]median_raw!X88="","",[1]median_raw!X88)</f>
        <v/>
      </c>
      <c r="Y91" s="264" t="str">
        <f>IF([1]median_raw!Y88="","",[1]median_raw!Y88)</f>
        <v/>
      </c>
      <c r="Z91" s="264" t="str">
        <f>IF([1]median_raw!Z88="","",[1]median_raw!Z88)</f>
        <v/>
      </c>
      <c r="AA91" s="264" t="str">
        <f>IF([1]median_raw!AA88="","",[1]median_raw!AA88)</f>
        <v/>
      </c>
      <c r="AB91" s="265" t="str">
        <f>IF([1]median_raw!AB88="","",[1]median_raw!AB88)</f>
        <v/>
      </c>
      <c r="AC91" s="265" t="str">
        <f>IF([1]median_raw!AC88="","",[1]median_raw!AC88)</f>
        <v/>
      </c>
      <c r="AD91" s="266" t="str">
        <f>IF([1]median_raw!AD88="","",[1]median_raw!AD88)</f>
        <v/>
      </c>
      <c r="AE91" s="265" t="str">
        <f>IF([1]median_raw!AE88="","",[1]median_raw!AE88)</f>
        <v/>
      </c>
      <c r="AF91" s="265" t="str">
        <f>IF([1]median_raw!AF88="","",[1]median_raw!AF88)</f>
        <v/>
      </c>
      <c r="AG91" s="265" t="str">
        <f>IF([1]median_raw!AG88="","",[1]median_raw!AG88)</f>
        <v/>
      </c>
      <c r="AH91" s="264" t="str">
        <f t="shared" si="4"/>
        <v/>
      </c>
      <c r="AI91" s="264" t="str">
        <f>IF(OR(AL91="",AL91=0),"",IF(C91="","",
IF(INDEX($D$1:$AL91,ROW(),MATCH("Cereal",$D$1:$AL$1,0))="",INDEX($D$1:$AL$2,2,MATCH("Cereal",$D$1:$AL$1,0)),INDEX($D$1:$AL91,ROW(),MATCH("Cereal",$D$1:$AL$1,0)))*90
+IF(INDEX($D$1:$AL91,ROW(),MATCH("Beans",$D$1:$AL$1,0))="",INDEX($D$1:$AL$2,2,MATCH("Beans",$D$1:$AL$1,0)),INDEX($D$1:$AL91,ROW(),MATCH("Beans",$D$1:$AL$1,0)))*9
+IF(INDEX($D$1:$AL91,ROW(),MATCH("Cooking.oil",$D$1:$AL$1,0))="",INDEX($D$1:$AL$2,2,MATCH("Cooking.oil",$D$1:$AL$1,0)),INDEX($D$1:$AL91,ROW(),MATCH("Cooking.oil",$D$1:$AL$1,0)))*6
+IF(INDEX($D$1:$AL91,ROW(),MATCH("Salt",$D$1:$AL$1,0))="",INDEX($D$1:$AL$2,2,MATCH("Salt",$D$1:$AL$1,0)),INDEX($D$1:$AL91,ROW(),MATCH("Salt",$D$1:$AL$1,0)))*1
))</f>
        <v/>
      </c>
      <c r="AJ91" s="264" t="str">
        <f>IF(OR(AL91="",AL91=0),"",IF(C91="","",AI91
+IF(INDEX($D$1:$AF91,ROW(),MATCH("Soap",$D$1:$AF$1,0))="",INDEX($D$1:$AF$2,2,MATCH("Soap",$D$1:$AF$1,0)),INDEX($D$1:$AF91,ROW(),MATCH("Soap",$D$1:$AF$1,0)))*6
+IF(INDEX($D$1:$AF91,ROW(),MATCH("Exercise.book",$D$1:$AF$1,0))="",INDEX($D$1:$AF$2,2,MATCH("Exercise.book",$D$1:$AF$1,0)),INDEX($D$1:$AF91,ROW(),MATCH("Exercise.book",$D$1:$AF$1,0)))*12
+IF(INDEX($D$1:$AF91,ROW(),MATCH("Charcoal",$D$1:$AF$1,0))="",INDEX($D$1:$AF$2,2,MATCH("Charcoal",$D$1:$AF$1,0)),INDEX($D$1:$AF91,ROW(),MATCH("Charcoal",$D$1:$AF$1,0)))*30
+IF(INDEX($D$1:$AF91,ROW(),MATCH("Milling.costs",$D$1:$AF$1,0))="",INDEX($D$1:$AF$2,2,MATCH("Milling.costs",$D$1:$AF$1,0)),INDEX($D$1:$AF91,ROW(),MATCH("Milling.costs",$D$1:$AF$1,0)))/3.5*30
+IF(INDEX($D$1:$AF91,ROW(),MATCH("USD",$D$1:$AF$1,0))="",INDEX($D$1:$AF$2,2,MATCH("USD",$D$1:$AF$1,0)),INDEX($D$1:$AF91,ROW(),MATCH("USD",$D$1:$AF$1,0)))*17
))</f>
        <v/>
      </c>
      <c r="AK91" s="264" t="str">
        <f t="shared" si="5"/>
        <v/>
      </c>
      <c r="AL91" s="267" t="str">
        <f t="shared" si="7"/>
        <v/>
      </c>
    </row>
    <row r="92" spans="1:38" ht="18" customHeight="1" x14ac:dyDescent="0.3">
      <c r="A92" s="263" t="str">
        <f>IF([1]median_raw!A89="","",[1]median_raw!A89)</f>
        <v/>
      </c>
      <c r="B92" s="263" t="str">
        <f>IF([1]median_raw!B89="","",[1]median_raw!B89)</f>
        <v/>
      </c>
      <c r="C92" s="263" t="str">
        <f>IF([1]median_raw!C89="","",[1]median_raw!C89)</f>
        <v/>
      </c>
      <c r="D92" s="264" t="str">
        <f>IF([1]median_raw!D89="","",[1]median_raw!D89)</f>
        <v/>
      </c>
      <c r="E92" s="264" t="str">
        <f>IF([1]median_raw!E89="","",[1]median_raw!E89)</f>
        <v/>
      </c>
      <c r="F92" s="264" t="str">
        <f>IF([1]median_raw!F89="","",[1]median_raw!F89)</f>
        <v/>
      </c>
      <c r="G92" s="264" t="str">
        <f>IF([1]median_raw!G89="","",[1]median_raw!G89)</f>
        <v/>
      </c>
      <c r="H92" s="264" t="str">
        <f>IF([1]median_raw!H89="","",[1]median_raw!H89)</f>
        <v/>
      </c>
      <c r="I92" s="264" t="str">
        <f>IF([1]median_raw!I89="","",[1]median_raw!I89)</f>
        <v/>
      </c>
      <c r="J92" s="264"/>
      <c r="K92" s="264" t="str">
        <f>IF([1]median_raw!K89="","",[1]median_raw!K89)</f>
        <v/>
      </c>
      <c r="L92" s="264" t="str">
        <f>IF([1]median_raw!L89="","",[1]median_raw!L89)</f>
        <v/>
      </c>
      <c r="M92" s="264" t="str">
        <f>IF([1]median_raw!M89="","",[1]median_raw!M89)</f>
        <v/>
      </c>
      <c r="N92" s="264" t="str">
        <f>IF([1]median_raw!N89="","",[1]median_raw!N89)</f>
        <v/>
      </c>
      <c r="O92" s="264" t="str">
        <f>IF([1]median_raw!O89="","",[1]median_raw!O89)</f>
        <v/>
      </c>
      <c r="P92" s="264" t="str">
        <f>IF([1]median_raw!P89="","",[1]median_raw!P89)</f>
        <v/>
      </c>
      <c r="Q92" s="264" t="str">
        <f>IF([1]median_raw!Q89="","",[1]median_raw!Q89)</f>
        <v/>
      </c>
      <c r="R92" s="264" t="str">
        <f>IF([1]median_raw!R89="","",[1]median_raw!R89)</f>
        <v/>
      </c>
      <c r="S92" s="264" t="str">
        <f>IF([1]median_raw!S89="","",[1]median_raw!S89)</f>
        <v/>
      </c>
      <c r="T92" s="264" t="str">
        <f>IF([1]median_raw!T89="","",[1]median_raw!T89)</f>
        <v/>
      </c>
      <c r="U92" s="264" t="str">
        <f>IF([1]median_raw!U89="","",[1]median_raw!U89)</f>
        <v/>
      </c>
      <c r="V92" s="264" t="str">
        <f>IF([1]median_raw!V89="","",[1]median_raw!V89)</f>
        <v/>
      </c>
      <c r="W92" s="264" t="str">
        <f>IF([1]median_raw!W89="","",[1]median_raw!W89)</f>
        <v/>
      </c>
      <c r="X92" s="264" t="str">
        <f>IF([1]median_raw!X89="","",[1]median_raw!X89)</f>
        <v/>
      </c>
      <c r="Y92" s="264" t="str">
        <f>IF([1]median_raw!Y89="","",[1]median_raw!Y89)</f>
        <v/>
      </c>
      <c r="Z92" s="264" t="str">
        <f>IF([1]median_raw!Z89="","",[1]median_raw!Z89)</f>
        <v/>
      </c>
      <c r="AA92" s="264" t="str">
        <f>IF([1]median_raw!AA89="","",[1]median_raw!AA89)</f>
        <v/>
      </c>
      <c r="AB92" s="265" t="str">
        <f>IF([1]median_raw!AB89="","",[1]median_raw!AB89)</f>
        <v/>
      </c>
      <c r="AC92" s="265" t="str">
        <f>IF([1]median_raw!AC89="","",[1]median_raw!AC89)</f>
        <v/>
      </c>
      <c r="AD92" s="266" t="str">
        <f>IF([1]median_raw!AD89="","",[1]median_raw!AD89)</f>
        <v/>
      </c>
      <c r="AE92" s="265" t="str">
        <f>IF([1]median_raw!AE89="","",[1]median_raw!AE89)</f>
        <v/>
      </c>
      <c r="AF92" s="265" t="str">
        <f>IF([1]median_raw!AF89="","",[1]median_raw!AF89)</f>
        <v/>
      </c>
      <c r="AG92" s="265" t="str">
        <f>IF([1]median_raw!AG89="","",[1]median_raw!AG89)</f>
        <v/>
      </c>
      <c r="AH92" s="264" t="str">
        <f t="shared" si="4"/>
        <v/>
      </c>
      <c r="AI92" s="264" t="str">
        <f>IF(OR(AL92="",AL92=0),"",IF(C92="","",
IF(INDEX($D$1:$AL92,ROW(),MATCH("Cereal",$D$1:$AL$1,0))="",INDEX($D$1:$AL$2,2,MATCH("Cereal",$D$1:$AL$1,0)),INDEX($D$1:$AL92,ROW(),MATCH("Cereal",$D$1:$AL$1,0)))*90
+IF(INDEX($D$1:$AL92,ROW(),MATCH("Beans",$D$1:$AL$1,0))="",INDEX($D$1:$AL$2,2,MATCH("Beans",$D$1:$AL$1,0)),INDEX($D$1:$AL92,ROW(),MATCH("Beans",$D$1:$AL$1,0)))*9
+IF(INDEX($D$1:$AL92,ROW(),MATCH("Cooking.oil",$D$1:$AL$1,0))="",INDEX($D$1:$AL$2,2,MATCH("Cooking.oil",$D$1:$AL$1,0)),INDEX($D$1:$AL92,ROW(),MATCH("Cooking.oil",$D$1:$AL$1,0)))*6
+IF(INDEX($D$1:$AL92,ROW(),MATCH("Salt",$D$1:$AL$1,0))="",INDEX($D$1:$AL$2,2,MATCH("Salt",$D$1:$AL$1,0)),INDEX($D$1:$AL92,ROW(),MATCH("Salt",$D$1:$AL$1,0)))*1
))</f>
        <v/>
      </c>
      <c r="AJ92" s="264" t="str">
        <f>IF(OR(AL92="",AL92=0),"",IF(C92="","",AI92
+IF(INDEX($D$1:$AF92,ROW(),MATCH("Soap",$D$1:$AF$1,0))="",INDEX($D$1:$AF$2,2,MATCH("Soap",$D$1:$AF$1,0)),INDEX($D$1:$AF92,ROW(),MATCH("Soap",$D$1:$AF$1,0)))*6
+IF(INDEX($D$1:$AF92,ROW(),MATCH("Exercise.book",$D$1:$AF$1,0))="",INDEX($D$1:$AF$2,2,MATCH("Exercise.book",$D$1:$AF$1,0)),INDEX($D$1:$AF92,ROW(),MATCH("Exercise.book",$D$1:$AF$1,0)))*12
+IF(INDEX($D$1:$AF92,ROW(),MATCH("Charcoal",$D$1:$AF$1,0))="",INDEX($D$1:$AF$2,2,MATCH("Charcoal",$D$1:$AF$1,0)),INDEX($D$1:$AF92,ROW(),MATCH("Charcoal",$D$1:$AF$1,0)))*30
+IF(INDEX($D$1:$AF92,ROW(),MATCH("Milling.costs",$D$1:$AF$1,0))="",INDEX($D$1:$AF$2,2,MATCH("Milling.costs",$D$1:$AF$1,0)),INDEX($D$1:$AF92,ROW(),MATCH("Milling.costs",$D$1:$AF$1,0)))/3.5*30
+IF(INDEX($D$1:$AF92,ROW(),MATCH("USD",$D$1:$AF$1,0))="",INDEX($D$1:$AF$2,2,MATCH("USD",$D$1:$AF$1,0)),INDEX($D$1:$AF92,ROW(),MATCH("USD",$D$1:$AF$1,0)))*17
))</f>
        <v/>
      </c>
      <c r="AK92" s="264" t="str">
        <f t="shared" si="5"/>
        <v/>
      </c>
      <c r="AL92" s="267" t="str">
        <f t="shared" si="7"/>
        <v/>
      </c>
    </row>
    <row r="93" spans="1:38" ht="18" customHeight="1" x14ac:dyDescent="0.3">
      <c r="A93" s="263" t="str">
        <f>IF([1]median_raw!A90="","",[1]median_raw!A90)</f>
        <v/>
      </c>
      <c r="B93" s="263" t="str">
        <f>IF([1]median_raw!B90="","",[1]median_raw!B90)</f>
        <v/>
      </c>
      <c r="C93" s="263" t="str">
        <f>IF([1]median_raw!C90="","",[1]median_raw!C90)</f>
        <v/>
      </c>
      <c r="D93" s="264" t="str">
        <f>IF([1]median_raw!D90="","",[1]median_raw!D90)</f>
        <v/>
      </c>
      <c r="E93" s="264" t="str">
        <f>IF([1]median_raw!E90="","",[1]median_raw!E90)</f>
        <v/>
      </c>
      <c r="F93" s="264" t="str">
        <f>IF([1]median_raw!F90="","",[1]median_raw!F90)</f>
        <v/>
      </c>
      <c r="G93" s="264" t="str">
        <f>IF([1]median_raw!G90="","",[1]median_raw!G90)</f>
        <v/>
      </c>
      <c r="H93" s="264" t="str">
        <f>IF([1]median_raw!H90="","",[1]median_raw!H90)</f>
        <v/>
      </c>
      <c r="I93" s="264" t="str">
        <f>IF([1]median_raw!I90="","",[1]median_raw!I90)</f>
        <v/>
      </c>
      <c r="J93" s="264"/>
      <c r="K93" s="264" t="str">
        <f>IF([1]median_raw!K90="","",[1]median_raw!K90)</f>
        <v/>
      </c>
      <c r="L93" s="264" t="str">
        <f>IF([1]median_raw!L90="","",[1]median_raw!L90)</f>
        <v/>
      </c>
      <c r="M93" s="264" t="str">
        <f>IF([1]median_raw!M90="","",[1]median_raw!M90)</f>
        <v/>
      </c>
      <c r="N93" s="264" t="str">
        <f>IF([1]median_raw!N90="","",[1]median_raw!N90)</f>
        <v/>
      </c>
      <c r="O93" s="264" t="str">
        <f>IF([1]median_raw!O90="","",[1]median_raw!O90)</f>
        <v/>
      </c>
      <c r="P93" s="264" t="str">
        <f>IF([1]median_raw!P90="","",[1]median_raw!P90)</f>
        <v/>
      </c>
      <c r="Q93" s="264" t="str">
        <f>IF([1]median_raw!Q90="","",[1]median_raw!Q90)</f>
        <v/>
      </c>
      <c r="R93" s="264" t="str">
        <f>IF([1]median_raw!R90="","",[1]median_raw!R90)</f>
        <v/>
      </c>
      <c r="S93" s="264" t="str">
        <f>IF([1]median_raw!S90="","",[1]median_raw!S90)</f>
        <v/>
      </c>
      <c r="T93" s="264" t="str">
        <f>IF([1]median_raw!T90="","",[1]median_raw!T90)</f>
        <v/>
      </c>
      <c r="U93" s="264" t="str">
        <f>IF([1]median_raw!U90="","",[1]median_raw!U90)</f>
        <v/>
      </c>
      <c r="V93" s="264" t="str">
        <f>IF([1]median_raw!V90="","",[1]median_raw!V90)</f>
        <v/>
      </c>
      <c r="W93" s="264" t="str">
        <f>IF([1]median_raw!W90="","",[1]median_raw!W90)</f>
        <v/>
      </c>
      <c r="X93" s="264" t="str">
        <f>IF([1]median_raw!X90="","",[1]median_raw!X90)</f>
        <v/>
      </c>
      <c r="Y93" s="264" t="str">
        <f>IF([1]median_raw!Y90="","",[1]median_raw!Y90)</f>
        <v/>
      </c>
      <c r="Z93" s="264" t="str">
        <f>IF([1]median_raw!Z90="","",[1]median_raw!Z90)</f>
        <v/>
      </c>
      <c r="AA93" s="264" t="str">
        <f>IF([1]median_raw!AA90="","",[1]median_raw!AA90)</f>
        <v/>
      </c>
      <c r="AB93" s="265" t="str">
        <f>IF([1]median_raw!AB90="","",[1]median_raw!AB90)</f>
        <v/>
      </c>
      <c r="AC93" s="265" t="str">
        <f>IF([1]median_raw!AC90="","",[1]median_raw!AC90)</f>
        <v/>
      </c>
      <c r="AD93" s="266" t="str">
        <f>IF([1]median_raw!AD90="","",[1]median_raw!AD90)</f>
        <v/>
      </c>
      <c r="AE93" s="265" t="str">
        <f>IF([1]median_raw!AE90="","",[1]median_raw!AE90)</f>
        <v/>
      </c>
      <c r="AF93" s="265" t="str">
        <f>IF([1]median_raw!AF90="","",[1]median_raw!AF90)</f>
        <v/>
      </c>
      <c r="AG93" s="264" t="str">
        <f>IF([1]median_raw!AG90="","",[1]median_raw!AG90)</f>
        <v/>
      </c>
      <c r="AH93" s="264" t="str">
        <f t="shared" si="4"/>
        <v/>
      </c>
      <c r="AI93" s="264" t="str">
        <f>IF(OR(AL93="",AL93=0),"",IF(C93="","",
IF(INDEX($D$1:$AL93,ROW(),MATCH("Cereal",$D$1:$AL$1,0))="",INDEX($D$1:$AL$2,2,MATCH("Cereal",$D$1:$AL$1,0)),INDEX($D$1:$AL93,ROW(),MATCH("Cereal",$D$1:$AL$1,0)))*90
+IF(INDEX($D$1:$AL93,ROW(),MATCH("Beans",$D$1:$AL$1,0))="",INDEX($D$1:$AL$2,2,MATCH("Beans",$D$1:$AL$1,0)),INDEX($D$1:$AL93,ROW(),MATCH("Beans",$D$1:$AL$1,0)))*9
+IF(INDEX($D$1:$AL93,ROW(),MATCH("Cooking.oil",$D$1:$AL$1,0))="",INDEX($D$1:$AL$2,2,MATCH("Cooking.oil",$D$1:$AL$1,0)),INDEX($D$1:$AL93,ROW(),MATCH("Cooking.oil",$D$1:$AL$1,0)))*6
+IF(INDEX($D$1:$AL93,ROW(),MATCH("Salt",$D$1:$AL$1,0))="",INDEX($D$1:$AL$2,2,MATCH("Salt",$D$1:$AL$1,0)),INDEX($D$1:$AL93,ROW(),MATCH("Salt",$D$1:$AL$1,0)))*1
))</f>
        <v/>
      </c>
      <c r="AJ93" s="264" t="str">
        <f>IF(OR(AL93="",AL93=0),"",IF(C93="","",AI93
+IF(INDEX($D$1:$AF93,ROW(),MATCH("Soap",$D$1:$AF$1,0))="",INDEX($D$1:$AF$2,2,MATCH("Soap",$D$1:$AF$1,0)),INDEX($D$1:$AF93,ROW(),MATCH("Soap",$D$1:$AF$1,0)))*6
+IF(INDEX($D$1:$AF93,ROW(),MATCH("Exercise.book",$D$1:$AF$1,0))="",INDEX($D$1:$AF$2,2,MATCH("Exercise.book",$D$1:$AF$1,0)),INDEX($D$1:$AF93,ROW(),MATCH("Exercise.book",$D$1:$AF$1,0)))*12
+IF(INDEX($D$1:$AF93,ROW(),MATCH("Charcoal",$D$1:$AF$1,0))="",INDEX($D$1:$AF$2,2,MATCH("Charcoal",$D$1:$AF$1,0)),INDEX($D$1:$AF93,ROW(),MATCH("Charcoal",$D$1:$AF$1,0)))*30
+IF(INDEX($D$1:$AF93,ROW(),MATCH("Milling.costs",$D$1:$AF$1,0))="",INDEX($D$1:$AF$2,2,MATCH("Milling.costs",$D$1:$AF$1,0)),INDEX($D$1:$AF93,ROW(),MATCH("Milling.costs",$D$1:$AF$1,0)))/3.5*30
+IF(INDEX($D$1:$AF93,ROW(),MATCH("USD",$D$1:$AF$1,0))="",INDEX($D$1:$AF$2,2,MATCH("USD",$D$1:$AF$1,0)),INDEX($D$1:$AF93,ROW(),MATCH("USD",$D$1:$AF$1,0)))*17
))</f>
        <v/>
      </c>
      <c r="AK93" s="264" t="str">
        <f t="shared" si="5"/>
        <v/>
      </c>
      <c r="AL93" s="267" t="str">
        <f t="shared" si="7"/>
        <v/>
      </c>
    </row>
    <row r="94" spans="1:38" ht="18" customHeight="1" x14ac:dyDescent="0.3">
      <c r="A94" s="263" t="str">
        <f>IF([1]median_raw!A91="","",[1]median_raw!A91)</f>
        <v/>
      </c>
      <c r="B94" s="263" t="str">
        <f>IF([1]median_raw!B91="","",[1]median_raw!B91)</f>
        <v/>
      </c>
      <c r="C94" s="263" t="str">
        <f>IF([1]median_raw!C91="","",[1]median_raw!C91)</f>
        <v/>
      </c>
      <c r="D94" s="264" t="str">
        <f>IF([1]median_raw!D91="","",[1]median_raw!D91)</f>
        <v/>
      </c>
      <c r="E94" s="264" t="str">
        <f>IF([1]median_raw!E91="","",[1]median_raw!E91)</f>
        <v/>
      </c>
      <c r="F94" s="264" t="str">
        <f>IF([1]median_raw!F91="","",[1]median_raw!F91)</f>
        <v/>
      </c>
      <c r="G94" s="264" t="str">
        <f>IF([1]median_raw!G91="","",[1]median_raw!G91)</f>
        <v/>
      </c>
      <c r="H94" s="264" t="str">
        <f>IF([1]median_raw!H91="","",[1]median_raw!H91)</f>
        <v/>
      </c>
      <c r="I94" s="264" t="str">
        <f>IF([1]median_raw!I91="","",[1]median_raw!I91)</f>
        <v/>
      </c>
      <c r="J94" s="264" t="str">
        <f>IF([1]median_raw!J91="","",[1]median_raw!J91)</f>
        <v/>
      </c>
      <c r="K94" s="264" t="str">
        <f>IF([1]median_raw!K91="","",[1]median_raw!K91)</f>
        <v/>
      </c>
      <c r="L94" s="264" t="str">
        <f>IF([1]median_raw!L91="","",[1]median_raw!L91)</f>
        <v/>
      </c>
      <c r="M94" s="264" t="str">
        <f>IF([1]median_raw!M91="","",[1]median_raw!M91)</f>
        <v/>
      </c>
      <c r="N94" s="264" t="str">
        <f>IF([1]median_raw!N91="","",[1]median_raw!N91)</f>
        <v/>
      </c>
      <c r="O94" s="264" t="str">
        <f>IF([1]median_raw!O91="","",[1]median_raw!O91)</f>
        <v/>
      </c>
      <c r="P94" s="264" t="str">
        <f>IF([1]median_raw!P91="","",[1]median_raw!P91)</f>
        <v/>
      </c>
      <c r="Q94" s="264" t="str">
        <f>IF([1]median_raw!Q91="","",[1]median_raw!Q91)</f>
        <v/>
      </c>
      <c r="R94" s="264" t="str">
        <f>IF([1]median_raw!R91="","",[1]median_raw!R91)</f>
        <v/>
      </c>
      <c r="S94" s="264" t="str">
        <f>IF([1]median_raw!S91="","",[1]median_raw!S91)</f>
        <v/>
      </c>
      <c r="T94" s="264" t="str">
        <f>IF([1]median_raw!T91="","",[1]median_raw!T91)</f>
        <v/>
      </c>
      <c r="U94" s="264" t="str">
        <f>IF([1]median_raw!U91="","",[1]median_raw!U91)</f>
        <v/>
      </c>
      <c r="V94" s="264" t="str">
        <f>IF([1]median_raw!V91="","",[1]median_raw!V91)</f>
        <v/>
      </c>
      <c r="W94" s="264" t="str">
        <f>IF([1]median_raw!W91="","",[1]median_raw!W91)</f>
        <v/>
      </c>
      <c r="X94" s="264" t="str">
        <f>IF([1]median_raw!X91="","",[1]median_raw!X91)</f>
        <v/>
      </c>
      <c r="Y94" s="264" t="str">
        <f>IF([1]median_raw!Y91="","",[1]median_raw!Y91)</f>
        <v/>
      </c>
      <c r="Z94" s="264" t="str">
        <f>IF([1]median_raw!Z91="","",[1]median_raw!Z91)</f>
        <v/>
      </c>
      <c r="AA94" s="264" t="str">
        <f>IF([1]median_raw!AA91="","",[1]median_raw!AA91)</f>
        <v/>
      </c>
      <c r="AB94" s="265" t="str">
        <f>IF([1]median_raw!AB91="","",[1]median_raw!AB91)</f>
        <v/>
      </c>
      <c r="AC94" s="265" t="str">
        <f>IF([1]median_raw!AC91="","",[1]median_raw!AC91)</f>
        <v/>
      </c>
      <c r="AD94" s="266" t="str">
        <f>IF([1]median_raw!AD91="","",[1]median_raw!AD91)</f>
        <v/>
      </c>
      <c r="AE94" s="265" t="str">
        <f>IF([1]median_raw!AE91="","",[1]median_raw!AE91)</f>
        <v/>
      </c>
      <c r="AF94" s="265" t="str">
        <f>IF([1]median_raw!AF91="","",[1]median_raw!AF91)</f>
        <v/>
      </c>
      <c r="AG94" s="265" t="str">
        <f>IF([1]median_raw!AG91="","",[1]median_raw!AG91)</f>
        <v/>
      </c>
      <c r="AH94" s="264" t="str">
        <f t="shared" si="4"/>
        <v/>
      </c>
      <c r="AI94" s="264" t="str">
        <f>IF(OR(AL94="",AL94=0),"",IF(C94="","",
IF(INDEX($D$1:$AL94,ROW(),MATCH("Cereal",$D$1:$AL$1,0))="",INDEX($D$1:$AL$2,2,MATCH("Cereal",$D$1:$AL$1,0)),INDEX($D$1:$AL94,ROW(),MATCH("Cereal",$D$1:$AL$1,0)))*90
+IF(INDEX($D$1:$AL94,ROW(),MATCH("Beans",$D$1:$AL$1,0))="",INDEX($D$1:$AL$2,2,MATCH("Beans",$D$1:$AL$1,0)),INDEX($D$1:$AL94,ROW(),MATCH("Beans",$D$1:$AL$1,0)))*9
+IF(INDEX($D$1:$AL94,ROW(),MATCH("Cooking.oil",$D$1:$AL$1,0))="",INDEX($D$1:$AL$2,2,MATCH("Cooking.oil",$D$1:$AL$1,0)),INDEX($D$1:$AL94,ROW(),MATCH("Cooking.oil",$D$1:$AL$1,0)))*6
+IF(INDEX($D$1:$AL94,ROW(),MATCH("Salt",$D$1:$AL$1,0))="",INDEX($D$1:$AL$2,2,MATCH("Salt",$D$1:$AL$1,0)),INDEX($D$1:$AL94,ROW(),MATCH("Salt",$D$1:$AL$1,0)))*1
))</f>
        <v/>
      </c>
      <c r="AJ94" s="264" t="str">
        <f>IF(OR(AL94="",AL94=0),"",IF(C94="","",AI94
+IF(INDEX($D$1:$AF94,ROW(),MATCH("Soap",$D$1:$AF$1,0))="",INDEX($D$1:$AF$2,2,MATCH("Soap",$D$1:$AF$1,0)),INDEX($D$1:$AF94,ROW(),MATCH("Soap",$D$1:$AF$1,0)))*6
+IF(INDEX($D$1:$AF94,ROW(),MATCH("Exercise.book",$D$1:$AF$1,0))="",INDEX($D$1:$AF$2,2,MATCH("Exercise.book",$D$1:$AF$1,0)),INDEX($D$1:$AF94,ROW(),MATCH("Exercise.book",$D$1:$AF$1,0)))*12
+IF(INDEX($D$1:$AF94,ROW(),MATCH("Charcoal",$D$1:$AF$1,0))="",INDEX($D$1:$AF$2,2,MATCH("Charcoal",$D$1:$AF$1,0)),INDEX($D$1:$AF94,ROW(),MATCH("Charcoal",$D$1:$AF$1,0)))*30
+IF(INDEX($D$1:$AF94,ROW(),MATCH("Milling.costs",$D$1:$AF$1,0))="",INDEX($D$1:$AF$2,2,MATCH("Milling.costs",$D$1:$AF$1,0)),INDEX($D$1:$AF94,ROW(),MATCH("Milling.costs",$D$1:$AF$1,0)))/3.5*30
+IF(INDEX($D$1:$AF94,ROW(),MATCH("USD",$D$1:$AF$1,0))="",INDEX($D$1:$AF$2,2,MATCH("USD",$D$1:$AF$1,0)),INDEX($D$1:$AF94,ROW(),MATCH("USD",$D$1:$AF$1,0)))*17
))</f>
        <v/>
      </c>
      <c r="AK94" s="264" t="str">
        <f t="shared" si="5"/>
        <v/>
      </c>
      <c r="AL94" s="267" t="str">
        <f t="shared" si="7"/>
        <v/>
      </c>
    </row>
    <row r="95" spans="1:38" ht="18" customHeight="1" x14ac:dyDescent="0.3">
      <c r="A95" s="263" t="str">
        <f>IF([1]median_raw!A92="","",[1]median_raw!A92)</f>
        <v/>
      </c>
      <c r="B95" s="263" t="str">
        <f>IF([1]median_raw!B92="","",[1]median_raw!B92)</f>
        <v/>
      </c>
      <c r="C95" s="263" t="str">
        <f>IF([1]median_raw!C92="","",[1]median_raw!C92)</f>
        <v/>
      </c>
      <c r="D95" s="264" t="str">
        <f>IF([1]median_raw!D92="","",[1]median_raw!D92)</f>
        <v/>
      </c>
      <c r="E95" s="264" t="str">
        <f>IF([1]median_raw!E92="","",[1]median_raw!E92)</f>
        <v/>
      </c>
      <c r="F95" s="264" t="str">
        <f>IF([1]median_raw!F92="","",[1]median_raw!F92)</f>
        <v/>
      </c>
      <c r="G95" s="264" t="str">
        <f>IF([1]median_raw!G92="","",[1]median_raw!G92)</f>
        <v/>
      </c>
      <c r="H95" s="264" t="str">
        <f>IF([1]median_raw!H92="","",[1]median_raw!H92)</f>
        <v/>
      </c>
      <c r="I95" s="264" t="str">
        <f>IF([1]median_raw!I92="","",[1]median_raw!I92)</f>
        <v/>
      </c>
      <c r="J95" s="264" t="str">
        <f>IF([1]median_raw!J92="","",[1]median_raw!J92)</f>
        <v/>
      </c>
      <c r="K95" s="264" t="str">
        <f>IF([1]median_raw!K92="","",[1]median_raw!K92)</f>
        <v/>
      </c>
      <c r="L95" s="264" t="str">
        <f>IF([1]median_raw!L92="","",[1]median_raw!L92)</f>
        <v/>
      </c>
      <c r="M95" s="264" t="str">
        <f>IF([1]median_raw!M92="","",[1]median_raw!M92)</f>
        <v/>
      </c>
      <c r="N95" s="264" t="str">
        <f>IF([1]median_raw!N92="","",[1]median_raw!N92)</f>
        <v/>
      </c>
      <c r="O95" s="264" t="str">
        <f>IF([1]median_raw!O92="","",[1]median_raw!O92)</f>
        <v/>
      </c>
      <c r="P95" s="264" t="str">
        <f>IF([1]median_raw!P92="","",[1]median_raw!P92)</f>
        <v/>
      </c>
      <c r="Q95" s="264" t="str">
        <f>IF([1]median_raw!Q92="","",[1]median_raw!Q92)</f>
        <v/>
      </c>
      <c r="R95" s="264" t="str">
        <f>IF([1]median_raw!R92="","",[1]median_raw!R92)</f>
        <v/>
      </c>
      <c r="S95" s="264" t="str">
        <f>IF([1]median_raw!S92="","",[1]median_raw!S92)</f>
        <v/>
      </c>
      <c r="T95" s="264" t="str">
        <f>IF([1]median_raw!T92="","",[1]median_raw!T92)</f>
        <v/>
      </c>
      <c r="U95" s="264" t="str">
        <f>IF([1]median_raw!U92="","",[1]median_raw!U92)</f>
        <v/>
      </c>
      <c r="V95" s="264" t="str">
        <f>IF([1]median_raw!V92="","",[1]median_raw!V92)</f>
        <v/>
      </c>
      <c r="W95" s="264" t="str">
        <f>IF([1]median_raw!W92="","",[1]median_raw!W92)</f>
        <v/>
      </c>
      <c r="X95" s="264" t="str">
        <f>IF([1]median_raw!X92="","",[1]median_raw!X92)</f>
        <v/>
      </c>
      <c r="Y95" s="264" t="str">
        <f>IF([1]median_raw!Y92="","",[1]median_raw!Y92)</f>
        <v/>
      </c>
      <c r="Z95" s="264" t="str">
        <f>IF([1]median_raw!Z92="","",[1]median_raw!Z92)</f>
        <v/>
      </c>
      <c r="AA95" s="264" t="str">
        <f>IF([1]median_raw!AA92="","",[1]median_raw!AA92)</f>
        <v/>
      </c>
      <c r="AB95" s="265" t="str">
        <f>IF([1]median_raw!AB92="","",[1]median_raw!AB92)</f>
        <v/>
      </c>
      <c r="AC95" s="265" t="str">
        <f>IF([1]median_raw!AC92="","",[1]median_raw!AC92)</f>
        <v/>
      </c>
      <c r="AD95" s="266" t="str">
        <f>IF([1]median_raw!AD92="","",[1]median_raw!AD92)</f>
        <v/>
      </c>
      <c r="AE95" s="265" t="str">
        <f>IF([1]median_raw!AE92="","",[1]median_raw!AE92)</f>
        <v/>
      </c>
      <c r="AF95" s="265" t="str">
        <f>IF([1]median_raw!AF92="","",[1]median_raw!AF92)</f>
        <v/>
      </c>
      <c r="AG95" s="265" t="str">
        <f>IF([1]median_raw!AG92="","",[1]median_raw!AG92)</f>
        <v/>
      </c>
      <c r="AH95" s="264" t="str">
        <f t="shared" si="4"/>
        <v/>
      </c>
      <c r="AI95" s="264" t="str">
        <f>IF(OR(AL95="",AL95=0),"",IF(C95="","",
IF(INDEX($D$1:$AL95,ROW(),MATCH("Cereal",$D$1:$AL$1,0))="",INDEX($D$1:$AL$2,2,MATCH("Cereal",$D$1:$AL$1,0)),INDEX($D$1:$AL95,ROW(),MATCH("Cereal",$D$1:$AL$1,0)))*90
+IF(INDEX($D$1:$AL95,ROW(),MATCH("Beans",$D$1:$AL$1,0))="",INDEX($D$1:$AL$2,2,MATCH("Beans",$D$1:$AL$1,0)),INDEX($D$1:$AL95,ROW(),MATCH("Beans",$D$1:$AL$1,0)))*9
+IF(INDEX($D$1:$AL95,ROW(),MATCH("Cooking.oil",$D$1:$AL$1,0))="",INDEX($D$1:$AL$2,2,MATCH("Cooking.oil",$D$1:$AL$1,0)),INDEX($D$1:$AL95,ROW(),MATCH("Cooking.oil",$D$1:$AL$1,0)))*6
+IF(INDEX($D$1:$AL95,ROW(),MATCH("Salt",$D$1:$AL$1,0))="",INDEX($D$1:$AL$2,2,MATCH("Salt",$D$1:$AL$1,0)),INDEX($D$1:$AL95,ROW(),MATCH("Salt",$D$1:$AL$1,0)))*1
))</f>
        <v/>
      </c>
      <c r="AJ95" s="264" t="str">
        <f>IF(OR(AL95="",AL95=0),"",IF(C95="","",AI95
+IF(INDEX($D$1:$AF95,ROW(),MATCH("Soap",$D$1:$AF$1,0))="",INDEX($D$1:$AF$2,2,MATCH("Soap",$D$1:$AF$1,0)),INDEX($D$1:$AF95,ROW(),MATCH("Soap",$D$1:$AF$1,0)))*6
+IF(INDEX($D$1:$AF95,ROW(),MATCH("Exercise.book",$D$1:$AF$1,0))="",INDEX($D$1:$AF$2,2,MATCH("Exercise.book",$D$1:$AF$1,0)),INDEX($D$1:$AF95,ROW(),MATCH("Exercise.book",$D$1:$AF$1,0)))*12
+IF(INDEX($D$1:$AF95,ROW(),MATCH("Charcoal",$D$1:$AF$1,0))="",INDEX($D$1:$AF$2,2,MATCH("Charcoal",$D$1:$AF$1,0)),INDEX($D$1:$AF95,ROW(),MATCH("Charcoal",$D$1:$AF$1,0)))*30
+IF(INDEX($D$1:$AF95,ROW(),MATCH("Milling.costs",$D$1:$AF$1,0))="",INDEX($D$1:$AF$2,2,MATCH("Milling.costs",$D$1:$AF$1,0)),INDEX($D$1:$AF95,ROW(),MATCH("Milling.costs",$D$1:$AF$1,0)))/3.5*30
+IF(INDEX($D$1:$AF95,ROW(),MATCH("USD",$D$1:$AF$1,0))="",INDEX($D$1:$AF$2,2,MATCH("USD",$D$1:$AF$1,0)),INDEX($D$1:$AF95,ROW(),MATCH("USD",$D$1:$AF$1,0)))*17
))</f>
        <v/>
      </c>
      <c r="AK95" s="264" t="str">
        <f t="shared" si="5"/>
        <v/>
      </c>
      <c r="AL95" s="267" t="str">
        <f t="shared" si="7"/>
        <v/>
      </c>
    </row>
    <row r="96" spans="1:38" ht="18" customHeight="1" x14ac:dyDescent="0.3">
      <c r="A96" s="263" t="str">
        <f>IF([1]median_raw!A93="","",[1]median_raw!A93)</f>
        <v/>
      </c>
      <c r="B96" s="263" t="str">
        <f>IF([1]median_raw!B93="","",[1]median_raw!B93)</f>
        <v/>
      </c>
      <c r="C96" s="263" t="str">
        <f>IF([1]median_raw!C93="","",[1]median_raw!C93)</f>
        <v/>
      </c>
      <c r="D96" s="264" t="str">
        <f>IF([1]median_raw!D93="","",[1]median_raw!D93)</f>
        <v/>
      </c>
      <c r="E96" s="264" t="str">
        <f>IF([1]median_raw!E93="","",[1]median_raw!E93)</f>
        <v/>
      </c>
      <c r="F96" s="264" t="str">
        <f>IF([1]median_raw!F93="","",[1]median_raw!F93)</f>
        <v/>
      </c>
      <c r="G96" s="264" t="str">
        <f>IF([1]median_raw!G93="","",[1]median_raw!G93)</f>
        <v/>
      </c>
      <c r="H96" s="264" t="str">
        <f>IF([1]median_raw!H93="","",[1]median_raw!H93)</f>
        <v/>
      </c>
      <c r="I96" s="264" t="str">
        <f>IF([1]median_raw!I93="","",[1]median_raw!I93)</f>
        <v/>
      </c>
      <c r="J96" s="264" t="str">
        <f>IF([1]median_raw!J93="","",[1]median_raw!J93)</f>
        <v/>
      </c>
      <c r="K96" s="264" t="str">
        <f>IF([1]median_raw!K93="","",[1]median_raw!K93)</f>
        <v/>
      </c>
      <c r="L96" s="264" t="str">
        <f>IF([1]median_raw!L93="","",[1]median_raw!L93)</f>
        <v/>
      </c>
      <c r="M96" s="264" t="str">
        <f>IF([1]median_raw!M93="","",[1]median_raw!M93)</f>
        <v/>
      </c>
      <c r="N96" s="264" t="str">
        <f>IF([1]median_raw!N93="","",[1]median_raw!N93)</f>
        <v/>
      </c>
      <c r="O96" s="264" t="str">
        <f>IF([1]median_raw!O93="","",[1]median_raw!O93)</f>
        <v/>
      </c>
      <c r="P96" s="264" t="str">
        <f>IF([1]median_raw!P93="","",[1]median_raw!P93)</f>
        <v/>
      </c>
      <c r="Q96" s="264" t="str">
        <f>IF([1]median_raw!Q93="","",[1]median_raw!Q93)</f>
        <v/>
      </c>
      <c r="R96" s="264" t="str">
        <f>IF([1]median_raw!R93="","",[1]median_raw!R93)</f>
        <v/>
      </c>
      <c r="S96" s="264" t="str">
        <f>IF([1]median_raw!S93="","",[1]median_raw!S93)</f>
        <v/>
      </c>
      <c r="T96" s="264" t="str">
        <f>IF([1]median_raw!T93="","",[1]median_raw!T93)</f>
        <v/>
      </c>
      <c r="U96" s="264" t="str">
        <f>IF([1]median_raw!U93="","",[1]median_raw!U93)</f>
        <v/>
      </c>
      <c r="V96" s="264" t="str">
        <f>IF([1]median_raw!V93="","",[1]median_raw!V93)</f>
        <v/>
      </c>
      <c r="W96" s="264" t="str">
        <f>IF([1]median_raw!W93="","",[1]median_raw!W93)</f>
        <v/>
      </c>
      <c r="X96" s="264" t="str">
        <f>IF([1]median_raw!X93="","",[1]median_raw!X93)</f>
        <v/>
      </c>
      <c r="Y96" s="264" t="str">
        <f>IF([1]median_raw!Y93="","",[1]median_raw!Y93)</f>
        <v/>
      </c>
      <c r="Z96" s="264" t="str">
        <f>IF([1]median_raw!Z93="","",[1]median_raw!Z93)</f>
        <v/>
      </c>
      <c r="AA96" s="264" t="str">
        <f>IF([1]median_raw!AA93="","",[1]median_raw!AA93)</f>
        <v/>
      </c>
      <c r="AB96" s="265" t="str">
        <f>IF([1]median_raw!AB93="","",[1]median_raw!AB93)</f>
        <v/>
      </c>
      <c r="AC96" s="265" t="str">
        <f>IF([1]median_raw!AC93="","",[1]median_raw!AC93)</f>
        <v/>
      </c>
      <c r="AD96" s="266" t="str">
        <f>IF([1]median_raw!AD93="","",[1]median_raw!AD93)</f>
        <v/>
      </c>
      <c r="AE96" s="265" t="str">
        <f>IF([1]median_raw!AE93="","",[1]median_raw!AE93)</f>
        <v/>
      </c>
      <c r="AF96" s="265" t="str">
        <f>IF([1]median_raw!AF93="","",[1]median_raw!AF93)</f>
        <v/>
      </c>
      <c r="AG96" s="265" t="str">
        <f>IF([1]median_raw!AG93="","",[1]median_raw!AG93)</f>
        <v/>
      </c>
      <c r="AH96" s="264" t="str">
        <f t="shared" si="4"/>
        <v/>
      </c>
      <c r="AI96" s="264" t="str">
        <f>IF(OR(AL96="",AL96=0),"",IF(C96="","",
IF(INDEX($D$1:$AL96,ROW(),MATCH("Cereal",$D$1:$AL$1,0))="",INDEX($D$1:$AL$2,2,MATCH("Cereal",$D$1:$AL$1,0)),INDEX($D$1:$AL96,ROW(),MATCH("Cereal",$D$1:$AL$1,0)))*90
+IF(INDEX($D$1:$AL96,ROW(),MATCH("Beans",$D$1:$AL$1,0))="",INDEX($D$1:$AL$2,2,MATCH("Beans",$D$1:$AL$1,0)),INDEX($D$1:$AL96,ROW(),MATCH("Beans",$D$1:$AL$1,0)))*9
+IF(INDEX($D$1:$AL96,ROW(),MATCH("Cooking.oil",$D$1:$AL$1,0))="",INDEX($D$1:$AL$2,2,MATCH("Cooking.oil",$D$1:$AL$1,0)),INDEX($D$1:$AL96,ROW(),MATCH("Cooking.oil",$D$1:$AL$1,0)))*6
+IF(INDEX($D$1:$AL96,ROW(),MATCH("Salt",$D$1:$AL$1,0))="",INDEX($D$1:$AL$2,2,MATCH("Salt",$D$1:$AL$1,0)),INDEX($D$1:$AL96,ROW(),MATCH("Salt",$D$1:$AL$1,0)))*1
))</f>
        <v/>
      </c>
      <c r="AJ96" s="264" t="str">
        <f>IF(OR(AL96="",AL96=0),"",IF(C96="","",AI96
+IF(INDEX($D$1:$AF96,ROW(),MATCH("Soap",$D$1:$AF$1,0))="",INDEX($D$1:$AF$2,2,MATCH("Soap",$D$1:$AF$1,0)),INDEX($D$1:$AF96,ROW(),MATCH("Soap",$D$1:$AF$1,0)))*6
+IF(INDEX($D$1:$AF96,ROW(),MATCH("Exercise.book",$D$1:$AF$1,0))="",INDEX($D$1:$AF$2,2,MATCH("Exercise.book",$D$1:$AF$1,0)),INDEX($D$1:$AF96,ROW(),MATCH("Exercise.book",$D$1:$AF$1,0)))*12
+IF(INDEX($D$1:$AF96,ROW(),MATCH("Charcoal",$D$1:$AF$1,0))="",INDEX($D$1:$AF$2,2,MATCH("Charcoal",$D$1:$AF$1,0)),INDEX($D$1:$AF96,ROW(),MATCH("Charcoal",$D$1:$AF$1,0)))*30
+IF(INDEX($D$1:$AF96,ROW(),MATCH("Milling.costs",$D$1:$AF$1,0))="",INDEX($D$1:$AF$2,2,MATCH("Milling.costs",$D$1:$AF$1,0)),INDEX($D$1:$AF96,ROW(),MATCH("Milling.costs",$D$1:$AF$1,0)))/3.5*30
+IF(INDEX($D$1:$AF96,ROW(),MATCH("USD",$D$1:$AF$1,0))="",INDEX($D$1:$AF$2,2,MATCH("USD",$D$1:$AF$1,0)),INDEX($D$1:$AF96,ROW(),MATCH("USD",$D$1:$AF$1,0)))*17
))</f>
        <v/>
      </c>
      <c r="AK96" s="264" t="str">
        <f t="shared" si="5"/>
        <v/>
      </c>
      <c r="AL96" s="267" t="str">
        <f t="shared" si="7"/>
        <v/>
      </c>
    </row>
    <row r="97" spans="1:38" ht="18" customHeight="1" x14ac:dyDescent="0.3">
      <c r="A97" s="263" t="str">
        <f>IF([1]median_raw!A94="","",[1]median_raw!A94)</f>
        <v/>
      </c>
      <c r="B97" s="263" t="str">
        <f>IF([1]median_raw!B94="","",[1]median_raw!B94)</f>
        <v/>
      </c>
      <c r="C97" s="263" t="str">
        <f>IF([1]median_raw!C94="","",[1]median_raw!C94)</f>
        <v/>
      </c>
      <c r="D97" s="264" t="str">
        <f>IF([1]median_raw!D94="","",[1]median_raw!D94)</f>
        <v/>
      </c>
      <c r="E97" s="264" t="str">
        <f>IF([1]median_raw!E94="","",[1]median_raw!E94)</f>
        <v/>
      </c>
      <c r="F97" s="264" t="str">
        <f>IF([1]median_raw!F94="","",[1]median_raw!F94)</f>
        <v/>
      </c>
      <c r="G97" s="264" t="str">
        <f>IF([1]median_raw!G94="","",[1]median_raw!G94)</f>
        <v/>
      </c>
      <c r="H97" s="264" t="str">
        <f>IF([1]median_raw!H94="","",[1]median_raw!H94)</f>
        <v/>
      </c>
      <c r="I97" s="264" t="str">
        <f>IF([1]median_raw!I94="","",[1]median_raw!I94)</f>
        <v/>
      </c>
      <c r="J97" s="264" t="str">
        <f>IF([1]median_raw!J94="","",[1]median_raw!J94)</f>
        <v/>
      </c>
      <c r="K97" s="264" t="str">
        <f>IF([1]median_raw!K94="","",[1]median_raw!K94)</f>
        <v/>
      </c>
      <c r="L97" s="264" t="str">
        <f>IF([1]median_raw!L94="","",[1]median_raw!L94)</f>
        <v/>
      </c>
      <c r="M97" s="264" t="str">
        <f>IF([1]median_raw!M94="","",[1]median_raw!M94)</f>
        <v/>
      </c>
      <c r="N97" s="264" t="str">
        <f>IF([1]median_raw!N94="","",[1]median_raw!N94)</f>
        <v/>
      </c>
      <c r="O97" s="264" t="str">
        <f>IF([1]median_raw!O94="","",[1]median_raw!O94)</f>
        <v/>
      </c>
      <c r="P97" s="264" t="str">
        <f>IF([1]median_raw!P94="","",[1]median_raw!P94)</f>
        <v/>
      </c>
      <c r="Q97" s="264" t="str">
        <f>IF([1]median_raw!Q94="","",[1]median_raw!Q94)</f>
        <v/>
      </c>
      <c r="R97" s="264" t="str">
        <f>IF([1]median_raw!R94="","",[1]median_raw!R94)</f>
        <v/>
      </c>
      <c r="S97" s="264" t="str">
        <f>IF([1]median_raw!S94="","",[1]median_raw!S94)</f>
        <v/>
      </c>
      <c r="T97" s="264" t="str">
        <f>IF([1]median_raw!T94="","",[1]median_raw!T94)</f>
        <v/>
      </c>
      <c r="U97" s="264" t="str">
        <f>IF([1]median_raw!U94="","",[1]median_raw!U94)</f>
        <v/>
      </c>
      <c r="V97" s="264" t="str">
        <f>IF([1]median_raw!V94="","",[1]median_raw!V94)</f>
        <v/>
      </c>
      <c r="W97" s="264" t="str">
        <f>IF([1]median_raw!W94="","",[1]median_raw!W94)</f>
        <v/>
      </c>
      <c r="X97" s="264" t="str">
        <f>IF([1]median_raw!X94="","",[1]median_raw!X94)</f>
        <v/>
      </c>
      <c r="Y97" s="264" t="str">
        <f>IF([1]median_raw!Y94="","",[1]median_raw!Y94)</f>
        <v/>
      </c>
      <c r="Z97" s="264" t="str">
        <f>IF([1]median_raw!Z94="","",[1]median_raw!Z94)</f>
        <v/>
      </c>
      <c r="AA97" s="264" t="str">
        <f>IF([1]median_raw!AA94="","",[1]median_raw!AA94)</f>
        <v/>
      </c>
      <c r="AB97" s="265" t="str">
        <f>IF([1]median_raw!AB94="","",[1]median_raw!AB94)</f>
        <v/>
      </c>
      <c r="AC97" s="265" t="str">
        <f>IF([1]median_raw!AC94="","",[1]median_raw!AC94)</f>
        <v/>
      </c>
      <c r="AD97" s="266" t="str">
        <f>IF([1]median_raw!AD94="","",[1]median_raw!AD94)</f>
        <v/>
      </c>
      <c r="AE97" s="265" t="str">
        <f>IF([1]median_raw!AE94="","",[1]median_raw!AE94)</f>
        <v/>
      </c>
      <c r="AF97" s="265" t="str">
        <f>IF([1]median_raw!AF94="","",[1]median_raw!AF94)</f>
        <v/>
      </c>
      <c r="AG97" s="265" t="str">
        <f>IF([1]median_raw!AG94="","",[1]median_raw!AG94)</f>
        <v/>
      </c>
      <c r="AH97" s="264" t="str">
        <f t="shared" si="4"/>
        <v/>
      </c>
      <c r="AI97" s="264" t="str">
        <f>IF(OR(AL97="",AL97=0),"",IF(C97="","",
IF(INDEX($D$1:$AL97,ROW(),MATCH("Cereal",$D$1:$AL$1,0))="",INDEX($D$1:$AL$2,2,MATCH("Cereal",$D$1:$AL$1,0)),INDEX($D$1:$AL97,ROW(),MATCH("Cereal",$D$1:$AL$1,0)))*90
+IF(INDEX($D$1:$AL97,ROW(),MATCH("Beans",$D$1:$AL$1,0))="",INDEX($D$1:$AL$2,2,MATCH("Beans",$D$1:$AL$1,0)),INDEX($D$1:$AL97,ROW(),MATCH("Beans",$D$1:$AL$1,0)))*9
+IF(INDEX($D$1:$AL97,ROW(),MATCH("Cooking.oil",$D$1:$AL$1,0))="",INDEX($D$1:$AL$2,2,MATCH("Cooking.oil",$D$1:$AL$1,0)),INDEX($D$1:$AL97,ROW(),MATCH("Cooking.oil",$D$1:$AL$1,0)))*6
+IF(INDEX($D$1:$AL97,ROW(),MATCH("Salt",$D$1:$AL$1,0))="",INDEX($D$1:$AL$2,2,MATCH("Salt",$D$1:$AL$1,0)),INDEX($D$1:$AL97,ROW(),MATCH("Salt",$D$1:$AL$1,0)))*1
))</f>
        <v/>
      </c>
      <c r="AJ97" s="264" t="str">
        <f>IF(OR(AL97="",AL97=0),"",IF(C97="","",AI97
+IF(INDEX($D$1:$AF97,ROW(),MATCH("Soap",$D$1:$AF$1,0))="",INDEX($D$1:$AF$2,2,MATCH("Soap",$D$1:$AF$1,0)),INDEX($D$1:$AF97,ROW(),MATCH("Soap",$D$1:$AF$1,0)))*6
+IF(INDEX($D$1:$AF97,ROW(),MATCH("Exercise.book",$D$1:$AF$1,0))="",INDEX($D$1:$AF$2,2,MATCH("Exercise.book",$D$1:$AF$1,0)),INDEX($D$1:$AF97,ROW(),MATCH("Exercise.book",$D$1:$AF$1,0)))*12
+IF(INDEX($D$1:$AF97,ROW(),MATCH("Charcoal",$D$1:$AF$1,0))="",INDEX($D$1:$AF$2,2,MATCH("Charcoal",$D$1:$AF$1,0)),INDEX($D$1:$AF97,ROW(),MATCH("Charcoal",$D$1:$AF$1,0)))*30
+IF(INDEX($D$1:$AF97,ROW(),MATCH("Milling.costs",$D$1:$AF$1,0))="",INDEX($D$1:$AF$2,2,MATCH("Milling.costs",$D$1:$AF$1,0)),INDEX($D$1:$AF97,ROW(),MATCH("Milling.costs",$D$1:$AF$1,0)))/3.5*30
+IF(INDEX($D$1:$AF97,ROW(),MATCH("USD",$D$1:$AF$1,0))="",INDEX($D$1:$AF$2,2,MATCH("USD",$D$1:$AF$1,0)),INDEX($D$1:$AF97,ROW(),MATCH("USD",$D$1:$AF$1,0)))*17
))</f>
        <v/>
      </c>
      <c r="AK97" s="264" t="str">
        <f t="shared" si="5"/>
        <v/>
      </c>
      <c r="AL97" s="267" t="str">
        <f t="shared" si="7"/>
        <v/>
      </c>
    </row>
    <row r="98" spans="1:38" ht="18" customHeight="1" x14ac:dyDescent="0.3">
      <c r="A98" s="263" t="str">
        <f>IF([1]median_raw!A95="","",[1]median_raw!A95)</f>
        <v/>
      </c>
      <c r="B98" s="263" t="str">
        <f>IF([1]median_raw!B95="","",[1]median_raw!B95)</f>
        <v/>
      </c>
      <c r="C98" s="263" t="str">
        <f>IF([1]median_raw!C95="","",[1]median_raw!C95)</f>
        <v/>
      </c>
      <c r="D98" s="264" t="str">
        <f>IF([1]median_raw!D95="","",[1]median_raw!D95)</f>
        <v/>
      </c>
      <c r="E98" s="264" t="str">
        <f>IF([1]median_raw!E95="","",[1]median_raw!E95)</f>
        <v/>
      </c>
      <c r="F98" s="264" t="str">
        <f>IF([1]median_raw!F95="","",[1]median_raw!F95)</f>
        <v/>
      </c>
      <c r="G98" s="264" t="str">
        <f>IF([1]median_raw!G95="","",[1]median_raw!G95)</f>
        <v/>
      </c>
      <c r="H98" s="264" t="str">
        <f>IF([1]median_raw!H95="","",[1]median_raw!H95)</f>
        <v/>
      </c>
      <c r="I98" s="264" t="str">
        <f>IF([1]median_raw!I95="","",[1]median_raw!I95)</f>
        <v/>
      </c>
      <c r="J98" s="264" t="str">
        <f>IF([1]median_raw!J95="","",[1]median_raw!J95)</f>
        <v/>
      </c>
      <c r="K98" s="264" t="str">
        <f>IF([1]median_raw!K95="","",[1]median_raw!K95)</f>
        <v/>
      </c>
      <c r="L98" s="264" t="str">
        <f>IF([1]median_raw!L95="","",[1]median_raw!L95)</f>
        <v/>
      </c>
      <c r="M98" s="264" t="str">
        <f>IF([1]median_raw!M95="","",[1]median_raw!M95)</f>
        <v/>
      </c>
      <c r="N98" s="264" t="str">
        <f>IF([1]median_raw!N95="","",[1]median_raw!N95)</f>
        <v/>
      </c>
      <c r="O98" s="264" t="str">
        <f>IF([1]median_raw!O95="","",[1]median_raw!O95)</f>
        <v/>
      </c>
      <c r="P98" s="264" t="str">
        <f>IF([1]median_raw!P95="","",[1]median_raw!P95)</f>
        <v/>
      </c>
      <c r="Q98" s="264" t="str">
        <f>IF([1]median_raw!Q95="","",[1]median_raw!Q95)</f>
        <v/>
      </c>
      <c r="R98" s="264" t="str">
        <f>IF([1]median_raw!R95="","",[1]median_raw!R95)</f>
        <v/>
      </c>
      <c r="S98" s="264" t="str">
        <f>IF([1]median_raw!S95="","",[1]median_raw!S95)</f>
        <v/>
      </c>
      <c r="T98" s="264" t="str">
        <f>IF([1]median_raw!T95="","",[1]median_raw!T95)</f>
        <v/>
      </c>
      <c r="U98" s="264" t="str">
        <f>IF([1]median_raw!U95="","",[1]median_raw!U95)</f>
        <v/>
      </c>
      <c r="V98" s="264" t="str">
        <f>IF([1]median_raw!V95="","",[1]median_raw!V95)</f>
        <v/>
      </c>
      <c r="W98" s="264" t="str">
        <f>IF([1]median_raw!W95="","",[1]median_raw!W95)</f>
        <v/>
      </c>
      <c r="X98" s="264" t="str">
        <f>IF([1]median_raw!X95="","",[1]median_raw!X95)</f>
        <v/>
      </c>
      <c r="Y98" s="264" t="str">
        <f>IF([1]median_raw!Y95="","",[1]median_raw!Y95)</f>
        <v/>
      </c>
      <c r="Z98" s="264" t="str">
        <f>IF([1]median_raw!Z95="","",[1]median_raw!Z95)</f>
        <v/>
      </c>
      <c r="AA98" s="264" t="str">
        <f>IF([1]median_raw!AA95="","",[1]median_raw!AA95)</f>
        <v/>
      </c>
      <c r="AB98" s="265" t="str">
        <f>IF([1]median_raw!AB95="","",[1]median_raw!AB95)</f>
        <v/>
      </c>
      <c r="AC98" s="265" t="str">
        <f>IF([1]median_raw!AC95="","",[1]median_raw!AC95)</f>
        <v/>
      </c>
      <c r="AD98" s="266" t="str">
        <f>IF([1]median_raw!AD95="","",[1]median_raw!AD95)</f>
        <v/>
      </c>
      <c r="AE98" s="265" t="str">
        <f>IF([1]median_raw!AE95="","",[1]median_raw!AE95)</f>
        <v/>
      </c>
      <c r="AF98" s="265" t="str">
        <f>IF([1]median_raw!AF95="","",[1]median_raw!AF95)</f>
        <v/>
      </c>
      <c r="AG98" s="265" t="str">
        <f>IF([1]median_raw!AG95="","",[1]median_raw!AG95)</f>
        <v/>
      </c>
      <c r="AH98" s="264" t="str">
        <f t="shared" si="4"/>
        <v/>
      </c>
      <c r="AI98" s="264" t="str">
        <f>IF(OR(AL98="",AL98=0),"",IF(C98="","",
IF(INDEX($D$1:$AL98,ROW(),MATCH("Cereal",$D$1:$AL$1,0))="",INDEX($D$1:$AL$2,2,MATCH("Cereal",$D$1:$AL$1,0)),INDEX($D$1:$AL98,ROW(),MATCH("Cereal",$D$1:$AL$1,0)))*90
+IF(INDEX($D$1:$AL98,ROW(),MATCH("Beans",$D$1:$AL$1,0))="",INDEX($D$1:$AL$2,2,MATCH("Beans",$D$1:$AL$1,0)),INDEX($D$1:$AL98,ROW(),MATCH("Beans",$D$1:$AL$1,0)))*9
+IF(INDEX($D$1:$AL98,ROW(),MATCH("Cooking.oil",$D$1:$AL$1,0))="",INDEX($D$1:$AL$2,2,MATCH("Cooking.oil",$D$1:$AL$1,0)),INDEX($D$1:$AL98,ROW(),MATCH("Cooking.oil",$D$1:$AL$1,0)))*6
+IF(INDEX($D$1:$AL98,ROW(),MATCH("Salt",$D$1:$AL$1,0))="",INDEX($D$1:$AL$2,2,MATCH("Salt",$D$1:$AL$1,0)),INDEX($D$1:$AL98,ROW(),MATCH("Salt",$D$1:$AL$1,0)))*1
))</f>
        <v/>
      </c>
      <c r="AJ98" s="264" t="str">
        <f>IF(OR(AL98="",AL98=0),"",IF(C98="","",AI98
+IF(INDEX($D$1:$AF98,ROW(),MATCH("Soap",$D$1:$AF$1,0))="",INDEX($D$1:$AF$2,2,MATCH("Soap",$D$1:$AF$1,0)),INDEX($D$1:$AF98,ROW(),MATCH("Soap",$D$1:$AF$1,0)))*6
+IF(INDEX($D$1:$AF98,ROW(),MATCH("Exercise.book",$D$1:$AF$1,0))="",INDEX($D$1:$AF$2,2,MATCH("Exercise.book",$D$1:$AF$1,0)),INDEX($D$1:$AF98,ROW(),MATCH("Exercise.book",$D$1:$AF$1,0)))*12
+IF(INDEX($D$1:$AF98,ROW(),MATCH("Charcoal",$D$1:$AF$1,0))="",INDEX($D$1:$AF$2,2,MATCH("Charcoal",$D$1:$AF$1,0)),INDEX($D$1:$AF98,ROW(),MATCH("Charcoal",$D$1:$AF$1,0)))*30
+IF(INDEX($D$1:$AF98,ROW(),MATCH("Milling.costs",$D$1:$AF$1,0))="",INDEX($D$1:$AF$2,2,MATCH("Milling.costs",$D$1:$AF$1,0)),INDEX($D$1:$AF98,ROW(),MATCH("Milling.costs",$D$1:$AF$1,0)))/3.5*30
+IF(INDEX($D$1:$AF98,ROW(),MATCH("USD",$D$1:$AF$1,0))="",INDEX($D$1:$AF$2,2,MATCH("USD",$D$1:$AF$1,0)),INDEX($D$1:$AF98,ROW(),MATCH("USD",$D$1:$AF$1,0)))*17
))</f>
        <v/>
      </c>
      <c r="AK98" s="264" t="str">
        <f t="shared" si="5"/>
        <v/>
      </c>
      <c r="AL98" s="267" t="str">
        <f t="shared" si="7"/>
        <v/>
      </c>
    </row>
    <row r="99" spans="1:38" ht="18" customHeight="1" x14ac:dyDescent="0.3">
      <c r="A99" s="263" t="str">
        <f>IF([1]median_raw!A96="","",[1]median_raw!A96)</f>
        <v/>
      </c>
      <c r="B99" s="263" t="str">
        <f>IF([1]median_raw!B96="","",[1]median_raw!B96)</f>
        <v/>
      </c>
      <c r="C99" s="263" t="str">
        <f>IF([1]median_raw!C96="","",[1]median_raw!C96)</f>
        <v/>
      </c>
      <c r="D99" s="264" t="str">
        <f>IF([1]median_raw!D96="","",[1]median_raw!D96)</f>
        <v/>
      </c>
      <c r="E99" s="264" t="str">
        <f>IF([1]median_raw!E96="","",[1]median_raw!E96)</f>
        <v/>
      </c>
      <c r="F99" s="264" t="str">
        <f>IF([1]median_raw!F96="","",[1]median_raw!F96)</f>
        <v/>
      </c>
      <c r="G99" s="264" t="str">
        <f>IF([1]median_raw!G96="","",[1]median_raw!G96)</f>
        <v/>
      </c>
      <c r="H99" s="264" t="str">
        <f>IF([1]median_raw!H96="","",[1]median_raw!H96)</f>
        <v/>
      </c>
      <c r="I99" s="264" t="str">
        <f>IF([1]median_raw!I96="","",[1]median_raw!I96)</f>
        <v/>
      </c>
      <c r="J99" s="264"/>
      <c r="K99" s="264" t="str">
        <f>IF([1]median_raw!K96="","",[1]median_raw!K96)</f>
        <v/>
      </c>
      <c r="L99" s="264" t="str">
        <f>IF([1]median_raw!L96="","",[1]median_raw!L96)</f>
        <v/>
      </c>
      <c r="M99" s="264" t="str">
        <f>IF([1]median_raw!M96="","",[1]median_raw!M96)</f>
        <v/>
      </c>
      <c r="N99" s="264" t="str">
        <f>IF([1]median_raw!N96="","",[1]median_raw!N96)</f>
        <v/>
      </c>
      <c r="O99" s="264" t="str">
        <f>IF([1]median_raw!O96="","",[1]median_raw!O96)</f>
        <v/>
      </c>
      <c r="P99" s="264" t="str">
        <f>IF([1]median_raw!P96="","",[1]median_raw!P96)</f>
        <v/>
      </c>
      <c r="Q99" s="264" t="str">
        <f>IF([1]median_raw!Q96="","",[1]median_raw!Q96)</f>
        <v/>
      </c>
      <c r="R99" s="264" t="str">
        <f>IF([1]median_raw!R96="","",[1]median_raw!R96)</f>
        <v/>
      </c>
      <c r="S99" s="264" t="str">
        <f>IF([1]median_raw!S96="","",[1]median_raw!S96)</f>
        <v/>
      </c>
      <c r="T99" s="264" t="str">
        <f>IF([1]median_raw!T96="","",[1]median_raw!T96)</f>
        <v/>
      </c>
      <c r="U99" s="264" t="str">
        <f>IF([1]median_raw!U96="","",[1]median_raw!U96)</f>
        <v/>
      </c>
      <c r="V99" s="264" t="str">
        <f>IF([1]median_raw!V96="","",[1]median_raw!V96)</f>
        <v/>
      </c>
      <c r="W99" s="264" t="str">
        <f>IF([1]median_raw!W96="","",[1]median_raw!W96)</f>
        <v/>
      </c>
      <c r="X99" s="264" t="str">
        <f>IF([1]median_raw!X96="","",[1]median_raw!X96)</f>
        <v/>
      </c>
      <c r="Y99" s="264" t="str">
        <f>IF([1]median_raw!Y96="","",[1]median_raw!Y96)</f>
        <v/>
      </c>
      <c r="Z99" s="264" t="str">
        <f>IF([1]median_raw!Z96="","",[1]median_raw!Z96)</f>
        <v/>
      </c>
      <c r="AA99" s="264" t="str">
        <f>IF([1]median_raw!AA96="","",[1]median_raw!AA96)</f>
        <v/>
      </c>
      <c r="AB99" s="265" t="str">
        <f>IF([1]median_raw!AB96="","",[1]median_raw!AB96)</f>
        <v/>
      </c>
      <c r="AC99" s="265" t="str">
        <f>IF([1]median_raw!AC96="","",[1]median_raw!AC96)</f>
        <v/>
      </c>
      <c r="AD99" s="266" t="str">
        <f>IF([1]median_raw!AD96="","",[1]median_raw!AD96)</f>
        <v/>
      </c>
      <c r="AE99" s="265" t="str">
        <f>IF([1]median_raw!AE96="","",[1]median_raw!AE96)</f>
        <v/>
      </c>
      <c r="AF99" s="265" t="str">
        <f>IF([1]median_raw!AF96="","",[1]median_raw!AF96)</f>
        <v/>
      </c>
      <c r="AG99" s="264" t="str">
        <f>IF([1]median_raw!AG96="","",[1]median_raw!AG96)</f>
        <v/>
      </c>
      <c r="AH99" s="264" t="str">
        <f t="shared" si="4"/>
        <v/>
      </c>
      <c r="AI99" s="264" t="str">
        <f>IF(OR(AL99="",AL99=0),"",IF(C99="","",
IF(INDEX($D$1:$AL99,ROW(),MATCH("Cereal",$D$1:$AL$1,0))="",INDEX($D$1:$AL$2,2,MATCH("Cereal",$D$1:$AL$1,0)),INDEX($D$1:$AL99,ROW(),MATCH("Cereal",$D$1:$AL$1,0)))*90
+IF(INDEX($D$1:$AL99,ROW(),MATCH("Beans",$D$1:$AL$1,0))="",INDEX($D$1:$AL$2,2,MATCH("Beans",$D$1:$AL$1,0)),INDEX($D$1:$AL99,ROW(),MATCH("Beans",$D$1:$AL$1,0)))*9
+IF(INDEX($D$1:$AL99,ROW(),MATCH("Cooking.oil",$D$1:$AL$1,0))="",INDEX($D$1:$AL$2,2,MATCH("Cooking.oil",$D$1:$AL$1,0)),INDEX($D$1:$AL99,ROW(),MATCH("Cooking.oil",$D$1:$AL$1,0)))*6
+IF(INDEX($D$1:$AL99,ROW(),MATCH("Salt",$D$1:$AL$1,0))="",INDEX($D$1:$AL$2,2,MATCH("Salt",$D$1:$AL$1,0)),INDEX($D$1:$AL99,ROW(),MATCH("Salt",$D$1:$AL$1,0)))*1
))</f>
        <v/>
      </c>
      <c r="AJ99" s="264" t="str">
        <f>IF(OR(AL99="",AL99=0),"",IF(C99="","",AI99
+IF(INDEX($D$1:$AF99,ROW(),MATCH("Soap",$D$1:$AF$1,0))="",INDEX($D$1:$AF$2,2,MATCH("Soap",$D$1:$AF$1,0)),INDEX($D$1:$AF99,ROW(),MATCH("Soap",$D$1:$AF$1,0)))*6
+IF(INDEX($D$1:$AF99,ROW(),MATCH("Exercise.book",$D$1:$AF$1,0))="",INDEX($D$1:$AF$2,2,MATCH("Exercise.book",$D$1:$AF$1,0)),INDEX($D$1:$AF99,ROW(),MATCH("Exercise.book",$D$1:$AF$1,0)))*12
+IF(INDEX($D$1:$AF99,ROW(),MATCH("Charcoal",$D$1:$AF$1,0))="",INDEX($D$1:$AF$2,2,MATCH("Charcoal",$D$1:$AF$1,0)),INDEX($D$1:$AF99,ROW(),MATCH("Charcoal",$D$1:$AF$1,0)))*30
+IF(INDEX($D$1:$AF99,ROW(),MATCH("Milling.costs",$D$1:$AF$1,0))="",INDEX($D$1:$AF$2,2,MATCH("Milling.costs",$D$1:$AF$1,0)),INDEX($D$1:$AF99,ROW(),MATCH("Milling.costs",$D$1:$AF$1,0)))/3.5*30
+IF(INDEX($D$1:$AF99,ROW(),MATCH("USD",$D$1:$AF$1,0))="",INDEX($D$1:$AF$2,2,MATCH("USD",$D$1:$AF$1,0)),INDEX($D$1:$AF99,ROW(),MATCH("USD",$D$1:$AF$1,0)))*17
))</f>
        <v/>
      </c>
      <c r="AK99" s="264" t="str">
        <f t="shared" si="5"/>
        <v/>
      </c>
      <c r="AL99" s="267"/>
    </row>
    <row r="100" spans="1:38" ht="18" customHeight="1" x14ac:dyDescent="0.3">
      <c r="A100" s="263" t="str">
        <f>IF([1]median_raw!A97="","",[1]median_raw!A97)</f>
        <v/>
      </c>
      <c r="B100" s="263" t="str">
        <f>IF([1]median_raw!B97="","",[1]median_raw!B97)</f>
        <v/>
      </c>
      <c r="C100" s="263" t="str">
        <f>IF([1]median_raw!C97="","",[1]median_raw!C97)</f>
        <v/>
      </c>
      <c r="D100" s="264" t="str">
        <f>IF([1]median_raw!D97="","",[1]median_raw!D97)</f>
        <v/>
      </c>
      <c r="E100" s="264" t="str">
        <f>IF([1]median_raw!E97="","",[1]median_raw!E97)</f>
        <v/>
      </c>
      <c r="F100" s="264" t="str">
        <f>IF([1]median_raw!F97="","",[1]median_raw!F97)</f>
        <v/>
      </c>
      <c r="G100" s="264" t="str">
        <f>IF([1]median_raw!G97="","",[1]median_raw!G97)</f>
        <v/>
      </c>
      <c r="H100" s="264" t="str">
        <f>IF([1]median_raw!H97="","",[1]median_raw!H97)</f>
        <v/>
      </c>
      <c r="I100" s="264" t="str">
        <f>IF([1]median_raw!I97="","",[1]median_raw!I97)</f>
        <v/>
      </c>
      <c r="J100" s="264" t="str">
        <f>IF([1]median_raw!J97="","",[1]median_raw!J97)</f>
        <v/>
      </c>
      <c r="K100" s="264" t="str">
        <f>IF([1]median_raw!K97="","",[1]median_raw!K97)</f>
        <v/>
      </c>
      <c r="L100" s="264" t="str">
        <f>IF([1]median_raw!L97="","",[1]median_raw!L97)</f>
        <v/>
      </c>
      <c r="M100" s="264" t="str">
        <f>IF([1]median_raw!M97="","",[1]median_raw!M97)</f>
        <v/>
      </c>
      <c r="N100" s="264" t="str">
        <f>IF([1]median_raw!N97="","",[1]median_raw!N97)</f>
        <v/>
      </c>
      <c r="O100" s="264" t="str">
        <f>IF([1]median_raw!O97="","",[1]median_raw!O97)</f>
        <v/>
      </c>
      <c r="P100" s="264" t="str">
        <f>IF([1]median_raw!P97="","",[1]median_raw!P97)</f>
        <v/>
      </c>
      <c r="Q100" s="264" t="str">
        <f>IF([1]median_raw!Q97="","",[1]median_raw!Q97)</f>
        <v/>
      </c>
      <c r="R100" s="264" t="str">
        <f>IF([1]median_raw!R97="","",[1]median_raw!R97)</f>
        <v/>
      </c>
      <c r="S100" s="264" t="str">
        <f>IF([1]median_raw!S97="","",[1]median_raw!S97)</f>
        <v/>
      </c>
      <c r="T100" s="264" t="str">
        <f>IF([1]median_raw!T97="","",[1]median_raw!T97)</f>
        <v/>
      </c>
      <c r="U100" s="264" t="str">
        <f>IF([1]median_raw!U97="","",[1]median_raw!U97)</f>
        <v/>
      </c>
      <c r="V100" s="264" t="str">
        <f>IF([1]median_raw!V97="","",[1]median_raw!V97)</f>
        <v/>
      </c>
      <c r="W100" s="264" t="str">
        <f>IF([1]median_raw!W97="","",[1]median_raw!W97)</f>
        <v/>
      </c>
      <c r="X100" s="264" t="str">
        <f>IF([1]median_raw!X97="","",[1]median_raw!X97)</f>
        <v/>
      </c>
      <c r="Y100" s="264" t="str">
        <f>IF([1]median_raw!Y97="","",[1]median_raw!Y97)</f>
        <v/>
      </c>
      <c r="Z100" s="264" t="str">
        <f>IF([1]median_raw!Z97="","",[1]median_raw!Z97)</f>
        <v/>
      </c>
      <c r="AA100" s="264" t="str">
        <f>IF([1]median_raw!AA97="","",[1]median_raw!AA97)</f>
        <v/>
      </c>
      <c r="AB100" s="265" t="str">
        <f>IF([1]median_raw!AB97="","",[1]median_raw!AB97)</f>
        <v/>
      </c>
      <c r="AC100" s="265" t="str">
        <f>IF([1]median_raw!AC97="","",[1]median_raw!AC97)</f>
        <v/>
      </c>
      <c r="AD100" s="266" t="str">
        <f>IF([1]median_raw!AD97="","",[1]median_raw!AD97)</f>
        <v/>
      </c>
      <c r="AE100" s="265" t="str">
        <f>IF([1]median_raw!AE97="","",[1]median_raw!AE97)</f>
        <v/>
      </c>
      <c r="AF100" s="265" t="str">
        <f>IF([1]median_raw!AF97="","",[1]median_raw!AF97)</f>
        <v/>
      </c>
      <c r="AG100" s="265" t="str">
        <f>IF([1]median_raw!AG97="","",[1]median_raw!AG97)</f>
        <v/>
      </c>
      <c r="AH100" s="264" t="str">
        <f t="shared" si="4"/>
        <v/>
      </c>
      <c r="AI100" s="264" t="str">
        <f>IF(OR(AL100="",AL100=0),"",IF(C100="","",
IF(INDEX($D$1:$AL100,ROW(),MATCH("Cereal",$D$1:$AL$1,0))="",INDEX($D$1:$AL$2,2,MATCH("Cereal",$D$1:$AL$1,0)),INDEX($D$1:$AL100,ROW(),MATCH("Cereal",$D$1:$AL$1,0)))*90
+IF(INDEX($D$1:$AL100,ROW(),MATCH("Beans",$D$1:$AL$1,0))="",INDEX($D$1:$AL$2,2,MATCH("Beans",$D$1:$AL$1,0)),INDEX($D$1:$AL100,ROW(),MATCH("Beans",$D$1:$AL$1,0)))*9
+IF(INDEX($D$1:$AL100,ROW(),MATCH("Cooking.oil",$D$1:$AL$1,0))="",INDEX($D$1:$AL$2,2,MATCH("Cooking.oil",$D$1:$AL$1,0)),INDEX($D$1:$AL100,ROW(),MATCH("Cooking.oil",$D$1:$AL$1,0)))*6
+IF(INDEX($D$1:$AL100,ROW(),MATCH("Salt",$D$1:$AL$1,0))="",INDEX($D$1:$AL$2,2,MATCH("Salt",$D$1:$AL$1,0)),INDEX($D$1:$AL100,ROW(),MATCH("Salt",$D$1:$AL$1,0)))*1
))</f>
        <v/>
      </c>
      <c r="AJ100" s="264" t="str">
        <f>IF(OR(AL100="",AL100=0),"",IF(C100="","",AI100
+IF(INDEX($D$1:$AF100,ROW(),MATCH("Soap",$D$1:$AF$1,0))="",INDEX($D$1:$AF$2,2,MATCH("Soap",$D$1:$AF$1,0)),INDEX($D$1:$AF100,ROW(),MATCH("Soap",$D$1:$AF$1,0)))*6
+IF(INDEX($D$1:$AF100,ROW(),MATCH("Exercise.book",$D$1:$AF$1,0))="",INDEX($D$1:$AF$2,2,MATCH("Exercise.book",$D$1:$AF$1,0)),INDEX($D$1:$AF100,ROW(),MATCH("Exercise.book",$D$1:$AF$1,0)))*12
+IF(INDEX($D$1:$AF100,ROW(),MATCH("Charcoal",$D$1:$AF$1,0))="",INDEX($D$1:$AF$2,2,MATCH("Charcoal",$D$1:$AF$1,0)),INDEX($D$1:$AF100,ROW(),MATCH("Charcoal",$D$1:$AF$1,0)))*30
+IF(INDEX($D$1:$AF100,ROW(),MATCH("Milling.costs",$D$1:$AF$1,0))="",INDEX($D$1:$AF$2,2,MATCH("Milling.costs",$D$1:$AF$1,0)),INDEX($D$1:$AF100,ROW(),MATCH("Milling.costs",$D$1:$AF$1,0)))/3.5*30
+IF(INDEX($D$1:$AF100,ROW(),MATCH("USD",$D$1:$AF$1,0))="",INDEX($D$1:$AF$2,2,MATCH("USD",$D$1:$AF$1,0)),INDEX($D$1:$AF100,ROW(),MATCH("USD",$D$1:$AF$1,0)))*17
))</f>
        <v/>
      </c>
      <c r="AK100" s="264" t="str">
        <f t="shared" si="5"/>
        <v/>
      </c>
      <c r="AL100" s="267" t="str">
        <f>IF(C100="","",IF(IF(RIGHT($A100,9)="Equatoria",$E100,$D100)="",IF(RIGHT($A100,9)="Equatoria",$E$2,$D$2),IF(RIGHT($A100,9)="Equatoria",$E100,$D100)))</f>
        <v/>
      </c>
    </row>
    <row r="101" spans="1:38" ht="18" customHeight="1" x14ac:dyDescent="0.3">
      <c r="A101" s="263" t="str">
        <f>IF([1]median_raw!A98="","",[1]median_raw!A98)</f>
        <v/>
      </c>
      <c r="B101" s="263" t="str">
        <f>IF([1]median_raw!B98="","",[1]median_raw!B98)</f>
        <v/>
      </c>
      <c r="C101" s="263" t="str">
        <f>IF([1]median_raw!C98="","",[1]median_raw!C98)</f>
        <v/>
      </c>
      <c r="D101" s="264" t="str">
        <f>IF([1]median_raw!D98="","",[1]median_raw!D98)</f>
        <v/>
      </c>
      <c r="E101" s="264" t="str">
        <f>IF([1]median_raw!E98="","",[1]median_raw!E98)</f>
        <v/>
      </c>
      <c r="F101" s="264" t="str">
        <f>IF([1]median_raw!F98="","",[1]median_raw!F98)</f>
        <v/>
      </c>
      <c r="G101" s="264" t="str">
        <f>IF([1]median_raw!G98="","",[1]median_raw!G98)</f>
        <v/>
      </c>
      <c r="H101" s="264" t="str">
        <f>IF([1]median_raw!H98="","",[1]median_raw!H98)</f>
        <v/>
      </c>
      <c r="I101" s="264" t="str">
        <f>IF([1]median_raw!I98="","",[1]median_raw!I98)</f>
        <v/>
      </c>
      <c r="J101" s="264" t="str">
        <f>IF([1]median_raw!J98="","",[1]median_raw!J98)</f>
        <v/>
      </c>
      <c r="K101" s="264" t="str">
        <f>IF([1]median_raw!K98="","",[1]median_raw!K98)</f>
        <v/>
      </c>
      <c r="L101" s="264" t="str">
        <f>IF([1]median_raw!L98="","",[1]median_raw!L98)</f>
        <v/>
      </c>
      <c r="M101" s="264" t="str">
        <f>IF([1]median_raw!M98="","",[1]median_raw!M98)</f>
        <v/>
      </c>
      <c r="N101" s="264" t="str">
        <f>IF([1]median_raw!N98="","",[1]median_raw!N98)</f>
        <v/>
      </c>
      <c r="O101" s="264" t="str">
        <f>IF([1]median_raw!O98="","",[1]median_raw!O98)</f>
        <v/>
      </c>
      <c r="P101" s="264" t="str">
        <f>IF([1]median_raw!P98="","",[1]median_raw!P98)</f>
        <v/>
      </c>
      <c r="Q101" s="264" t="str">
        <f>IF([1]median_raw!Q98="","",[1]median_raw!Q98)</f>
        <v/>
      </c>
      <c r="R101" s="264" t="str">
        <f>IF([1]median_raw!R98="","",[1]median_raw!R98)</f>
        <v/>
      </c>
      <c r="S101" s="264" t="str">
        <f>IF([1]median_raw!S98="","",[1]median_raw!S98)</f>
        <v/>
      </c>
      <c r="T101" s="264" t="str">
        <f>IF([1]median_raw!T98="","",[1]median_raw!T98)</f>
        <v/>
      </c>
      <c r="U101" s="264" t="str">
        <f>IF([1]median_raw!U98="","",[1]median_raw!U98)</f>
        <v/>
      </c>
      <c r="V101" s="264" t="str">
        <f>IF([1]median_raw!V98="","",[1]median_raw!V98)</f>
        <v/>
      </c>
      <c r="W101" s="264" t="str">
        <f>IF([1]median_raw!W98="","",[1]median_raw!W98)</f>
        <v/>
      </c>
      <c r="X101" s="264" t="str">
        <f>IF([1]median_raw!X98="","",[1]median_raw!X98)</f>
        <v/>
      </c>
      <c r="Y101" s="264" t="str">
        <f>IF([1]median_raw!Y98="","",[1]median_raw!Y98)</f>
        <v/>
      </c>
      <c r="Z101" s="264" t="str">
        <f>IF([1]median_raw!Z98="","",[1]median_raw!Z98)</f>
        <v/>
      </c>
      <c r="AA101" s="264" t="str">
        <f>IF([1]median_raw!AA98="","",[1]median_raw!AA98)</f>
        <v/>
      </c>
      <c r="AB101" s="265" t="str">
        <f>IF([1]median_raw!AB98="","",[1]median_raw!AB98)</f>
        <v/>
      </c>
      <c r="AC101" s="265" t="str">
        <f>IF([1]median_raw!AC98="","",[1]median_raw!AC98)</f>
        <v/>
      </c>
      <c r="AD101" s="266" t="str">
        <f>IF([1]median_raw!AD98="","",[1]median_raw!AD98)</f>
        <v/>
      </c>
      <c r="AE101" s="265" t="str">
        <f>IF([1]median_raw!AE98="","",[1]median_raw!AE98)</f>
        <v/>
      </c>
      <c r="AF101" s="265" t="str">
        <f>IF([1]median_raw!AF98="","",[1]median_raw!AF98)</f>
        <v/>
      </c>
      <c r="AG101" s="265" t="str">
        <f>IF([1]median_raw!AG98="","",[1]median_raw!AG98)</f>
        <v/>
      </c>
      <c r="AH101" s="264" t="str">
        <f t="shared" si="4"/>
        <v/>
      </c>
      <c r="AI101" s="264" t="str">
        <f>IF(OR(AL101="",AL101=0),"",IF(C101="","",
IF(INDEX($D$1:$AL101,ROW(),MATCH("Cereal",$D$1:$AL$1,0))="",INDEX($D$1:$AL$2,2,MATCH("Cereal",$D$1:$AL$1,0)),INDEX($D$1:$AL101,ROW(),MATCH("Cereal",$D$1:$AL$1,0)))*90
+IF(INDEX($D$1:$AL101,ROW(),MATCH("Beans",$D$1:$AL$1,0))="",INDEX($D$1:$AL$2,2,MATCH("Beans",$D$1:$AL$1,0)),INDEX($D$1:$AL101,ROW(),MATCH("Beans",$D$1:$AL$1,0)))*9
+IF(INDEX($D$1:$AL101,ROW(),MATCH("Cooking.oil",$D$1:$AL$1,0))="",INDEX($D$1:$AL$2,2,MATCH("Cooking.oil",$D$1:$AL$1,0)),INDEX($D$1:$AL101,ROW(),MATCH("Cooking.oil",$D$1:$AL$1,0)))*6
+IF(INDEX($D$1:$AL101,ROW(),MATCH("Salt",$D$1:$AL$1,0))="",INDEX($D$1:$AL$2,2,MATCH("Salt",$D$1:$AL$1,0)),INDEX($D$1:$AL101,ROW(),MATCH("Salt",$D$1:$AL$1,0)))*1
))</f>
        <v/>
      </c>
      <c r="AJ101" s="264" t="str">
        <f>IF(OR(AL101="",AL101=0),"",IF(C101="","",AI101
+IF(INDEX($D$1:$AF101,ROW(),MATCH("Soap",$D$1:$AF$1,0))="",INDEX($D$1:$AF$2,2,MATCH("Soap",$D$1:$AF$1,0)),INDEX($D$1:$AF101,ROW(),MATCH("Soap",$D$1:$AF$1,0)))*6
+IF(INDEX($D$1:$AF101,ROW(),MATCH("Exercise.book",$D$1:$AF$1,0))="",INDEX($D$1:$AF$2,2,MATCH("Exercise.book",$D$1:$AF$1,0)),INDEX($D$1:$AF101,ROW(),MATCH("Exercise.book",$D$1:$AF$1,0)))*12
+IF(INDEX($D$1:$AF101,ROW(),MATCH("Charcoal",$D$1:$AF$1,0))="",INDEX($D$1:$AF$2,2,MATCH("Charcoal",$D$1:$AF$1,0)),INDEX($D$1:$AF101,ROW(),MATCH("Charcoal",$D$1:$AF$1,0)))*30
+IF(INDEX($D$1:$AF101,ROW(),MATCH("Milling.costs",$D$1:$AF$1,0))="",INDEX($D$1:$AF$2,2,MATCH("Milling.costs",$D$1:$AF$1,0)),INDEX($D$1:$AF101,ROW(),MATCH("Milling.costs",$D$1:$AF$1,0)))/3.5*30
+IF(INDEX($D$1:$AF101,ROW(),MATCH("USD",$D$1:$AF$1,0))="",INDEX($D$1:$AF$2,2,MATCH("USD",$D$1:$AF$1,0)),INDEX($D$1:$AF101,ROW(),MATCH("USD",$D$1:$AF$1,0)))*17
))</f>
        <v/>
      </c>
      <c r="AK101" s="264" t="str">
        <f t="shared" si="5"/>
        <v/>
      </c>
      <c r="AL101" s="267" t="str">
        <f>IF(C101="","",IF(IF(RIGHT($A101,9)="Equatoria",$E101,$D101)="",IF(RIGHT($A101,9)="Equatoria",$E$2,$D$2),IF(RIGHT($A101,9)="Equatoria",$E101,$D101)))</f>
        <v/>
      </c>
    </row>
    <row r="102" spans="1:38" ht="18" customHeight="1" x14ac:dyDescent="0.3">
      <c r="A102" s="263" t="str">
        <f>IF([1]median_raw!A99="","",[1]median_raw!A99)</f>
        <v/>
      </c>
      <c r="B102" s="263" t="str">
        <f>IF([1]median_raw!B99="","",[1]median_raw!B99)</f>
        <v/>
      </c>
      <c r="C102" s="263" t="str">
        <f>IF([1]median_raw!C99="","",[1]median_raw!C99)</f>
        <v/>
      </c>
      <c r="D102" s="264" t="str">
        <f>IF([1]median_raw!D99="","",[1]median_raw!D99)</f>
        <v/>
      </c>
      <c r="E102" s="264" t="str">
        <f>IF([1]median_raw!E99="","",[1]median_raw!E99)</f>
        <v/>
      </c>
      <c r="F102" s="264" t="str">
        <f>IF([1]median_raw!F99="","",[1]median_raw!F99)</f>
        <v/>
      </c>
      <c r="G102" s="264" t="str">
        <f>IF([1]median_raw!G99="","",[1]median_raw!G99)</f>
        <v/>
      </c>
      <c r="H102" s="264" t="str">
        <f>IF([1]median_raw!H99="","",[1]median_raw!H99)</f>
        <v/>
      </c>
      <c r="I102" s="264" t="str">
        <f>IF([1]median_raw!I99="","",[1]median_raw!I99)</f>
        <v/>
      </c>
      <c r="J102" s="264" t="str">
        <f>IF([1]median_raw!J99="","",[1]median_raw!J99)</f>
        <v/>
      </c>
      <c r="K102" s="264" t="str">
        <f>IF([1]median_raw!K99="","",[1]median_raw!K99)</f>
        <v/>
      </c>
      <c r="L102" s="264" t="str">
        <f>IF([1]median_raw!L99="","",[1]median_raw!L99)</f>
        <v/>
      </c>
      <c r="M102" s="264" t="str">
        <f>IF([1]median_raw!M99="","",[1]median_raw!M99)</f>
        <v/>
      </c>
      <c r="N102" s="264" t="str">
        <f>IF([1]median_raw!N99="","",[1]median_raw!N99)</f>
        <v/>
      </c>
      <c r="O102" s="264" t="str">
        <f>IF([1]median_raw!O99="","",[1]median_raw!O99)</f>
        <v/>
      </c>
      <c r="P102" s="264" t="str">
        <f>IF([1]median_raw!P99="","",[1]median_raw!P99)</f>
        <v/>
      </c>
      <c r="Q102" s="264" t="str">
        <f>IF([1]median_raw!Q99="","",[1]median_raw!Q99)</f>
        <v/>
      </c>
      <c r="R102" s="264" t="str">
        <f>IF([1]median_raw!R99="","",[1]median_raw!R99)</f>
        <v/>
      </c>
      <c r="S102" s="264" t="str">
        <f>IF([1]median_raw!S99="","",[1]median_raw!S99)</f>
        <v/>
      </c>
      <c r="T102" s="264" t="str">
        <f>IF([1]median_raw!T99="","",[1]median_raw!T99)</f>
        <v/>
      </c>
      <c r="U102" s="264" t="str">
        <f>IF([1]median_raw!U99="","",[1]median_raw!U99)</f>
        <v/>
      </c>
      <c r="V102" s="264" t="str">
        <f>IF([1]median_raw!V99="","",[1]median_raw!V99)</f>
        <v/>
      </c>
      <c r="W102" s="264" t="str">
        <f>IF([1]median_raw!W99="","",[1]median_raw!W99)</f>
        <v/>
      </c>
      <c r="X102" s="264" t="str">
        <f>IF([1]median_raw!X99="","",[1]median_raw!X99)</f>
        <v/>
      </c>
      <c r="Y102" s="264" t="str">
        <f>IF([1]median_raw!Y99="","",[1]median_raw!Y99)</f>
        <v/>
      </c>
      <c r="Z102" s="264" t="str">
        <f>IF([1]median_raw!Z99="","",[1]median_raw!Z99)</f>
        <v/>
      </c>
      <c r="AA102" s="264" t="str">
        <f>IF([1]median_raw!AA99="","",[1]median_raw!AA99)</f>
        <v/>
      </c>
      <c r="AB102" s="265" t="str">
        <f>IF([1]median_raw!AB99="","",[1]median_raw!AB99)</f>
        <v/>
      </c>
      <c r="AC102" s="265" t="str">
        <f>IF([1]median_raw!AC99="","",[1]median_raw!AC99)</f>
        <v/>
      </c>
      <c r="AD102" s="266" t="str">
        <f>IF([1]median_raw!AD99="","",[1]median_raw!AD99)</f>
        <v/>
      </c>
      <c r="AE102" s="265" t="str">
        <f>IF([1]median_raw!AE99="","",[1]median_raw!AE99)</f>
        <v/>
      </c>
      <c r="AF102" s="265" t="str">
        <f>IF([1]median_raw!AF99="","",[1]median_raw!AF99)</f>
        <v/>
      </c>
      <c r="AG102" s="265" t="str">
        <f>IF([1]median_raw!AG99="","",[1]median_raw!AG99)</f>
        <v/>
      </c>
      <c r="AH102" s="264" t="str">
        <f t="shared" si="4"/>
        <v/>
      </c>
      <c r="AI102" s="264" t="str">
        <f>IF(OR(AL102="",AL102=0),"",IF(C102="","",
IF(INDEX($D$1:$AL102,ROW(),MATCH("Cereal",$D$1:$AL$1,0))="",INDEX($D$1:$AL$2,2,MATCH("Cereal",$D$1:$AL$1,0)),INDEX($D$1:$AL102,ROW(),MATCH("Cereal",$D$1:$AL$1,0)))*90
+IF(INDEX($D$1:$AL102,ROW(),MATCH("Beans",$D$1:$AL$1,0))="",INDEX($D$1:$AL$2,2,MATCH("Beans",$D$1:$AL$1,0)),INDEX($D$1:$AL102,ROW(),MATCH("Beans",$D$1:$AL$1,0)))*9
+IF(INDEX($D$1:$AL102,ROW(),MATCH("Cooking.oil",$D$1:$AL$1,0))="",INDEX($D$1:$AL$2,2,MATCH("Cooking.oil",$D$1:$AL$1,0)),INDEX($D$1:$AL102,ROW(),MATCH("Cooking.oil",$D$1:$AL$1,0)))*6
+IF(INDEX($D$1:$AL102,ROW(),MATCH("Salt",$D$1:$AL$1,0))="",INDEX($D$1:$AL$2,2,MATCH("Salt",$D$1:$AL$1,0)),INDEX($D$1:$AL102,ROW(),MATCH("Salt",$D$1:$AL$1,0)))*1
))</f>
        <v/>
      </c>
      <c r="AJ102" s="264" t="str">
        <f>IF(OR(AL102="",AL102=0),"",IF(C102="","",AI102
+IF(INDEX($D$1:$AF102,ROW(),MATCH("Soap",$D$1:$AF$1,0))="",INDEX($D$1:$AF$2,2,MATCH("Soap",$D$1:$AF$1,0)),INDEX($D$1:$AF102,ROW(),MATCH("Soap",$D$1:$AF$1,0)))*6
+IF(INDEX($D$1:$AF102,ROW(),MATCH("Exercise.book",$D$1:$AF$1,0))="",INDEX($D$1:$AF$2,2,MATCH("Exercise.book",$D$1:$AF$1,0)),INDEX($D$1:$AF102,ROW(),MATCH("Exercise.book",$D$1:$AF$1,0)))*12
+IF(INDEX($D$1:$AF102,ROW(),MATCH("Charcoal",$D$1:$AF$1,0))="",INDEX($D$1:$AF$2,2,MATCH("Charcoal",$D$1:$AF$1,0)),INDEX($D$1:$AF102,ROW(),MATCH("Charcoal",$D$1:$AF$1,0)))*30
+IF(INDEX($D$1:$AF102,ROW(),MATCH("Milling.costs",$D$1:$AF$1,0))="",INDEX($D$1:$AF$2,2,MATCH("Milling.costs",$D$1:$AF$1,0)),INDEX($D$1:$AF102,ROW(),MATCH("Milling.costs",$D$1:$AF$1,0)))/3.5*30
+IF(INDEX($D$1:$AF102,ROW(),MATCH("USD",$D$1:$AF$1,0))="",INDEX($D$1:$AF$2,2,MATCH("USD",$D$1:$AF$1,0)),INDEX($D$1:$AF102,ROW(),MATCH("USD",$D$1:$AF$1,0)))*17
))</f>
        <v/>
      </c>
      <c r="AK102" s="264" t="str">
        <f t="shared" si="5"/>
        <v/>
      </c>
      <c r="AL102" s="267" t="str">
        <f>IF(C102="","",IF(IF(RIGHT($A102,9)="Equatoria",$E102,$D102)="",IF(RIGHT($A102,9)="Equatoria",$E$2,$D$2),IF(RIGHT($A102,9)="Equatoria",$E102,$D102)))</f>
        <v/>
      </c>
    </row>
    <row r="103" spans="1:38" ht="18" customHeight="1" x14ac:dyDescent="0.3">
      <c r="A103" s="263" t="str">
        <f>IF([1]median_raw!A100="","",[1]median_raw!A100)</f>
        <v/>
      </c>
      <c r="B103" s="263" t="str">
        <f>IF([1]median_raw!B100="","",[1]median_raw!B100)</f>
        <v/>
      </c>
      <c r="C103" s="263" t="str">
        <f>IF([1]median_raw!C100="","",[1]median_raw!C100)</f>
        <v/>
      </c>
      <c r="D103" s="264" t="str">
        <f>IF([1]median_raw!D100="","",[1]median_raw!D100)</f>
        <v/>
      </c>
      <c r="E103" s="264" t="str">
        <f>IF([1]median_raw!E100="","",[1]median_raw!E100)</f>
        <v/>
      </c>
      <c r="F103" s="264" t="str">
        <f>IF([1]median_raw!F100="","",[1]median_raw!F100)</f>
        <v/>
      </c>
      <c r="G103" s="264" t="str">
        <f>IF([1]median_raw!G100="","",[1]median_raw!G100)</f>
        <v/>
      </c>
      <c r="H103" s="264" t="str">
        <f>IF([1]median_raw!H100="","",[1]median_raw!H100)</f>
        <v/>
      </c>
      <c r="I103" s="264" t="str">
        <f>IF([1]median_raw!I100="","",[1]median_raw!I100)</f>
        <v/>
      </c>
      <c r="J103" s="264" t="str">
        <f>IF([1]median_raw!J100="","",[1]median_raw!J100)</f>
        <v/>
      </c>
      <c r="K103" s="264" t="str">
        <f>IF([1]median_raw!K100="","",[1]median_raw!K100)</f>
        <v/>
      </c>
      <c r="L103" s="264" t="str">
        <f>IF([1]median_raw!L100="","",[1]median_raw!L100)</f>
        <v/>
      </c>
      <c r="M103" s="264" t="str">
        <f>IF([1]median_raw!M100="","",[1]median_raw!M100)</f>
        <v/>
      </c>
      <c r="N103" s="264" t="str">
        <f>IF([1]median_raw!N100="","",[1]median_raw!N100)</f>
        <v/>
      </c>
      <c r="O103" s="264" t="str">
        <f>IF([1]median_raw!O100="","",[1]median_raw!O100)</f>
        <v/>
      </c>
      <c r="P103" s="264" t="str">
        <f>IF([1]median_raw!P100="","",[1]median_raw!P100)</f>
        <v/>
      </c>
      <c r="Q103" s="264" t="str">
        <f>IF([1]median_raw!Q100="","",[1]median_raw!Q100)</f>
        <v/>
      </c>
      <c r="R103" s="264" t="str">
        <f>IF([1]median_raw!R100="","",[1]median_raw!R100)</f>
        <v/>
      </c>
      <c r="S103" s="264" t="str">
        <f>IF([1]median_raw!S100="","",[1]median_raw!S100)</f>
        <v/>
      </c>
      <c r="T103" s="264" t="str">
        <f>IF([1]median_raw!T100="","",[1]median_raw!T100)</f>
        <v/>
      </c>
      <c r="U103" s="264" t="str">
        <f>IF([1]median_raw!U100="","",[1]median_raw!U100)</f>
        <v/>
      </c>
      <c r="V103" s="264" t="str">
        <f>IF([1]median_raw!V100="","",[1]median_raw!V100)</f>
        <v/>
      </c>
      <c r="W103" s="264" t="str">
        <f>IF([1]median_raw!W100="","",[1]median_raw!W100)</f>
        <v/>
      </c>
      <c r="X103" s="264" t="str">
        <f>IF([1]median_raw!X100="","",[1]median_raw!X100)</f>
        <v/>
      </c>
      <c r="Y103" s="264" t="str">
        <f>IF([1]median_raw!Y100="","",[1]median_raw!Y100)</f>
        <v/>
      </c>
      <c r="Z103" s="264" t="str">
        <f>IF([1]median_raw!Z100="","",[1]median_raw!Z100)</f>
        <v/>
      </c>
      <c r="AA103" s="264" t="str">
        <f>IF([1]median_raw!AA100="","",[1]median_raw!AA100)</f>
        <v/>
      </c>
      <c r="AB103" s="265" t="str">
        <f>IF([1]median_raw!AB100="","",[1]median_raw!AB100)</f>
        <v/>
      </c>
      <c r="AC103" s="265" t="str">
        <f>IF([1]median_raw!AC100="","",[1]median_raw!AC100)</f>
        <v/>
      </c>
      <c r="AD103" s="266" t="str">
        <f>IF([1]median_raw!AD100="","",[1]median_raw!AD100)</f>
        <v/>
      </c>
      <c r="AE103" s="265" t="str">
        <f>IF([1]median_raw!AE100="","",[1]median_raw!AE100)</f>
        <v/>
      </c>
      <c r="AF103" s="265" t="str">
        <f>IF([1]median_raw!AF100="","",[1]median_raw!AF100)</f>
        <v/>
      </c>
      <c r="AG103" s="265" t="str">
        <f>IF([1]median_raw!AG100="","",[1]median_raw!AG100)</f>
        <v/>
      </c>
      <c r="AH103" s="264" t="str">
        <f t="shared" si="4"/>
        <v/>
      </c>
      <c r="AI103" s="264" t="str">
        <f>IF(OR(AL103="",AL103=0),"",IF(C103="","",
IF(INDEX($D$1:$AL103,ROW(),MATCH("Cereal",$D$1:$AL$1,0))="",INDEX($D$1:$AL$2,2,MATCH("Cereal",$D$1:$AL$1,0)),INDEX($D$1:$AL103,ROW(),MATCH("Cereal",$D$1:$AL$1,0)))*90
+IF(INDEX($D$1:$AL103,ROW(),MATCH("Beans",$D$1:$AL$1,0))="",INDEX($D$1:$AL$2,2,MATCH("Beans",$D$1:$AL$1,0)),INDEX($D$1:$AL103,ROW(),MATCH("Beans",$D$1:$AL$1,0)))*9
+IF(INDEX($D$1:$AL103,ROW(),MATCH("Cooking.oil",$D$1:$AL$1,0))="",INDEX($D$1:$AL$2,2,MATCH("Cooking.oil",$D$1:$AL$1,0)),INDEX($D$1:$AL103,ROW(),MATCH("Cooking.oil",$D$1:$AL$1,0)))*6
+IF(INDEX($D$1:$AL103,ROW(),MATCH("Salt",$D$1:$AL$1,0))="",INDEX($D$1:$AL$2,2,MATCH("Salt",$D$1:$AL$1,0)),INDEX($D$1:$AL103,ROW(),MATCH("Salt",$D$1:$AL$1,0)))*1
))</f>
        <v/>
      </c>
      <c r="AJ103" s="264" t="str">
        <f>IF(OR(AL103="",AL103=0),"",IF(C103="","",AI103
+IF(INDEX($D$1:$AF103,ROW(),MATCH("Soap",$D$1:$AF$1,0))="",INDEX($D$1:$AF$2,2,MATCH("Soap",$D$1:$AF$1,0)),INDEX($D$1:$AF103,ROW(),MATCH("Soap",$D$1:$AF$1,0)))*6
+IF(INDEX($D$1:$AF103,ROW(),MATCH("Exercise.book",$D$1:$AF$1,0))="",INDEX($D$1:$AF$2,2,MATCH("Exercise.book",$D$1:$AF$1,0)),INDEX($D$1:$AF103,ROW(),MATCH("Exercise.book",$D$1:$AF$1,0)))*12
+IF(INDEX($D$1:$AF103,ROW(),MATCH("Charcoal",$D$1:$AF$1,0))="",INDEX($D$1:$AF$2,2,MATCH("Charcoal",$D$1:$AF$1,0)),INDEX($D$1:$AF103,ROW(),MATCH("Charcoal",$D$1:$AF$1,0)))*30
+IF(INDEX($D$1:$AF103,ROW(),MATCH("Milling.costs",$D$1:$AF$1,0))="",INDEX($D$1:$AF$2,2,MATCH("Milling.costs",$D$1:$AF$1,0)),INDEX($D$1:$AF103,ROW(),MATCH("Milling.costs",$D$1:$AF$1,0)))/3.5*30
+IF(INDEX($D$1:$AF103,ROW(),MATCH("USD",$D$1:$AF$1,0))="",INDEX($D$1:$AF$2,2,MATCH("USD",$D$1:$AF$1,0)),INDEX($D$1:$AF103,ROW(),MATCH("USD",$D$1:$AF$1,0)))*17
))</f>
        <v/>
      </c>
      <c r="AK103" s="264" t="str">
        <f t="shared" si="5"/>
        <v/>
      </c>
      <c r="AL103" s="267" t="str">
        <f>IF(C103="","",IF(IF(RIGHT($A103,9)="Equatoria",$E103,$D103)="",IF(RIGHT($A103,9)="Equatoria",$E$2,$D$2),IF(RIGHT($A103,9)="Equatoria",$E103,$D103)))</f>
        <v/>
      </c>
    </row>
    <row r="104" spans="1:38" ht="18" customHeight="1" x14ac:dyDescent="0.3">
      <c r="A104" s="263" t="str">
        <f>IF([1]median_raw!A101="","",[1]median_raw!A101)</f>
        <v/>
      </c>
      <c r="B104" s="263" t="str">
        <f>IF([1]median_raw!B101="","",[1]median_raw!B101)</f>
        <v/>
      </c>
      <c r="C104" s="263" t="str">
        <f>IF([1]median_raw!C101="","",[1]median_raw!C101)</f>
        <v/>
      </c>
      <c r="D104" s="264" t="str">
        <f>IF([1]median_raw!D101="","",[1]median_raw!D101)</f>
        <v/>
      </c>
      <c r="E104" s="264" t="str">
        <f>IF([1]median_raw!E101="","",[1]median_raw!E101)</f>
        <v/>
      </c>
      <c r="F104" s="264" t="str">
        <f>IF([1]median_raw!F101="","",[1]median_raw!F101)</f>
        <v/>
      </c>
      <c r="G104" s="264" t="str">
        <f>IF([1]median_raw!G101="","",[1]median_raw!G101)</f>
        <v/>
      </c>
      <c r="H104" s="264" t="str">
        <f>IF([1]median_raw!H101="","",[1]median_raw!H101)</f>
        <v/>
      </c>
      <c r="I104" s="264" t="str">
        <f>IF([1]median_raw!I101="","",[1]median_raw!I101)</f>
        <v/>
      </c>
      <c r="J104" s="264" t="str">
        <f>IF([1]median_raw!J101="","",[1]median_raw!J101)</f>
        <v/>
      </c>
      <c r="K104" s="264" t="str">
        <f>IF([1]median_raw!K101="","",[1]median_raw!K101)</f>
        <v/>
      </c>
      <c r="L104" s="264" t="str">
        <f>IF([1]median_raw!L101="","",[1]median_raw!L101)</f>
        <v/>
      </c>
      <c r="M104" s="264" t="str">
        <f>IF([1]median_raw!M101="","",[1]median_raw!M101)</f>
        <v/>
      </c>
      <c r="N104" s="264" t="str">
        <f>IF([1]median_raw!N101="","",[1]median_raw!N101)</f>
        <v/>
      </c>
      <c r="O104" s="264" t="str">
        <f>IF([1]median_raw!O101="","",[1]median_raw!O101)</f>
        <v/>
      </c>
      <c r="P104" s="264" t="str">
        <f>IF([1]median_raw!P101="","",[1]median_raw!P101)</f>
        <v/>
      </c>
      <c r="Q104" s="264" t="str">
        <f>IF([1]median_raw!Q101="","",[1]median_raw!Q101)</f>
        <v/>
      </c>
      <c r="R104" s="264" t="str">
        <f>IF([1]median_raw!R101="","",[1]median_raw!R101)</f>
        <v/>
      </c>
      <c r="S104" s="264" t="str">
        <f>IF([1]median_raw!S101="","",[1]median_raw!S101)</f>
        <v/>
      </c>
      <c r="T104" s="264" t="str">
        <f>IF([1]median_raw!T101="","",[1]median_raw!T101)</f>
        <v/>
      </c>
      <c r="U104" s="264" t="str">
        <f>IF([1]median_raw!U101="","",[1]median_raw!U101)</f>
        <v/>
      </c>
      <c r="V104" s="264" t="str">
        <f>IF([1]median_raw!V101="","",[1]median_raw!V101)</f>
        <v/>
      </c>
      <c r="W104" s="264" t="str">
        <f>IF([1]median_raw!W101="","",[1]median_raw!W101)</f>
        <v/>
      </c>
      <c r="X104" s="264" t="str">
        <f>IF([1]median_raw!X101="","",[1]median_raw!X101)</f>
        <v/>
      </c>
      <c r="Y104" s="264" t="str">
        <f>IF([1]median_raw!Y101="","",[1]median_raw!Y101)</f>
        <v/>
      </c>
      <c r="Z104" s="264" t="str">
        <f>IF([1]median_raw!Z101="","",[1]median_raw!Z101)</f>
        <v/>
      </c>
      <c r="AA104" s="264" t="str">
        <f>IF([1]median_raw!AA101="","",[1]median_raw!AA101)</f>
        <v/>
      </c>
      <c r="AB104" s="265" t="str">
        <f>IF([1]median_raw!AB101="","",[1]median_raw!AB101)</f>
        <v/>
      </c>
      <c r="AC104" s="265" t="str">
        <f>IF([1]median_raw!AC101="","",[1]median_raw!AC101)</f>
        <v/>
      </c>
      <c r="AD104" s="266" t="str">
        <f>IF([1]median_raw!AD101="","",[1]median_raw!AD101)</f>
        <v/>
      </c>
      <c r="AE104" s="265" t="str">
        <f>IF([1]median_raw!AE101="","",[1]median_raw!AE101)</f>
        <v/>
      </c>
      <c r="AF104" s="265" t="str">
        <f>IF([1]median_raw!AF101="","",[1]median_raw!AF101)</f>
        <v/>
      </c>
      <c r="AG104" s="265" t="str">
        <f>IF([1]median_raw!AG101="","",[1]median_raw!AG101)</f>
        <v/>
      </c>
      <c r="AH104" s="264" t="str">
        <f t="shared" si="4"/>
        <v/>
      </c>
      <c r="AI104" s="264" t="str">
        <f>IF(OR(AL104="",AL104=0),"",IF(C104="","",
IF(INDEX($D$1:$AL104,ROW(),MATCH("Cereal",$D$1:$AL$1,0))="",INDEX($D$1:$AL$2,2,MATCH("Cereal",$D$1:$AL$1,0)),INDEX($D$1:$AL104,ROW(),MATCH("Cereal",$D$1:$AL$1,0)))*90
+IF(INDEX($D$1:$AL104,ROW(),MATCH("Beans",$D$1:$AL$1,0))="",INDEX($D$1:$AL$2,2,MATCH("Beans",$D$1:$AL$1,0)),INDEX($D$1:$AL104,ROW(),MATCH("Beans",$D$1:$AL$1,0)))*9
+IF(INDEX($D$1:$AL104,ROW(),MATCH("Cooking.oil",$D$1:$AL$1,0))="",INDEX($D$1:$AL$2,2,MATCH("Cooking.oil",$D$1:$AL$1,0)),INDEX($D$1:$AL104,ROW(),MATCH("Cooking.oil",$D$1:$AL$1,0)))*6
+IF(INDEX($D$1:$AL104,ROW(),MATCH("Salt",$D$1:$AL$1,0))="",INDEX($D$1:$AL$2,2,MATCH("Salt",$D$1:$AL$1,0)),INDEX($D$1:$AL104,ROW(),MATCH("Salt",$D$1:$AL$1,0)))*1
))</f>
        <v/>
      </c>
      <c r="AJ104" s="264" t="str">
        <f>IF(OR(AL104="",AL104=0),"",IF(C104="","",AI104
+IF(INDEX($D$1:$AF104,ROW(),MATCH("Soap",$D$1:$AF$1,0))="",INDEX($D$1:$AF$2,2,MATCH("Soap",$D$1:$AF$1,0)),INDEX($D$1:$AF104,ROW(),MATCH("Soap",$D$1:$AF$1,0)))*6
+IF(INDEX($D$1:$AF104,ROW(),MATCH("Exercise.book",$D$1:$AF$1,0))="",INDEX($D$1:$AF$2,2,MATCH("Exercise.book",$D$1:$AF$1,0)),INDEX($D$1:$AF104,ROW(),MATCH("Exercise.book",$D$1:$AF$1,0)))*12
+IF(INDEX($D$1:$AF104,ROW(),MATCH("Charcoal",$D$1:$AF$1,0))="",INDEX($D$1:$AF$2,2,MATCH("Charcoal",$D$1:$AF$1,0)),INDEX($D$1:$AF104,ROW(),MATCH("Charcoal",$D$1:$AF$1,0)))*30
+IF(INDEX($D$1:$AF104,ROW(),MATCH("Milling.costs",$D$1:$AF$1,0))="",INDEX($D$1:$AF$2,2,MATCH("Milling.costs",$D$1:$AF$1,0)),INDEX($D$1:$AF104,ROW(),MATCH("Milling.costs",$D$1:$AF$1,0)))/3.5*30
+IF(INDEX($D$1:$AF104,ROW(),MATCH("USD",$D$1:$AF$1,0))="",INDEX($D$1:$AF$2,2,MATCH("USD",$D$1:$AF$1,0)),INDEX($D$1:$AF104,ROW(),MATCH("USD",$D$1:$AF$1,0)))*17
))</f>
        <v/>
      </c>
      <c r="AK104" s="264" t="str">
        <f t="shared" si="5"/>
        <v/>
      </c>
      <c r="AL104" s="267"/>
    </row>
    <row r="105" spans="1:38" ht="18" customHeight="1" x14ac:dyDescent="0.3">
      <c r="A105" s="263" t="str">
        <f>IF([1]median_raw!A102="","",[1]median_raw!A102)</f>
        <v/>
      </c>
      <c r="B105" s="263" t="str">
        <f>IF([1]median_raw!B102="","",[1]median_raw!B102)</f>
        <v/>
      </c>
      <c r="C105" s="263" t="str">
        <f>IF([1]median_raw!C102="","",[1]median_raw!C102)</f>
        <v/>
      </c>
      <c r="D105" s="264" t="str">
        <f>IF([1]median_raw!D102="","",[1]median_raw!D102)</f>
        <v/>
      </c>
      <c r="E105" s="264" t="str">
        <f>IF([1]median_raw!E102="","",[1]median_raw!E102)</f>
        <v/>
      </c>
      <c r="F105" s="264" t="str">
        <f>IF([1]median_raw!F102="","",[1]median_raw!F102)</f>
        <v/>
      </c>
      <c r="G105" s="264" t="str">
        <f>IF([1]median_raw!G102="","",[1]median_raw!G102)</f>
        <v/>
      </c>
      <c r="H105" s="264" t="str">
        <f>IF([1]median_raw!H102="","",[1]median_raw!H102)</f>
        <v/>
      </c>
      <c r="I105" s="264" t="str">
        <f>IF([1]median_raw!I102="","",[1]median_raw!I102)</f>
        <v/>
      </c>
      <c r="J105" s="264" t="str">
        <f>IF([1]median_raw!J102="","",[1]median_raw!J102)</f>
        <v/>
      </c>
      <c r="K105" s="264" t="str">
        <f>IF([1]median_raw!K102="","",[1]median_raw!K102)</f>
        <v/>
      </c>
      <c r="L105" s="264" t="str">
        <f>IF([1]median_raw!L102="","",[1]median_raw!L102)</f>
        <v/>
      </c>
      <c r="M105" s="264" t="str">
        <f>IF([1]median_raw!M102="","",[1]median_raw!M102)</f>
        <v/>
      </c>
      <c r="N105" s="264" t="str">
        <f>IF([1]median_raw!N102="","",[1]median_raw!N102)</f>
        <v/>
      </c>
      <c r="O105" s="264" t="str">
        <f>IF([1]median_raw!O102="","",[1]median_raw!O102)</f>
        <v/>
      </c>
      <c r="P105" s="264" t="str">
        <f>IF([1]median_raw!P102="","",[1]median_raw!P102)</f>
        <v/>
      </c>
      <c r="Q105" s="264" t="str">
        <f>IF([1]median_raw!Q102="","",[1]median_raw!Q102)</f>
        <v/>
      </c>
      <c r="R105" s="264" t="str">
        <f>IF([1]median_raw!R102="","",[1]median_raw!R102)</f>
        <v/>
      </c>
      <c r="S105" s="264" t="str">
        <f>IF([1]median_raw!S102="","",[1]median_raw!S102)</f>
        <v/>
      </c>
      <c r="T105" s="264" t="str">
        <f>IF([1]median_raw!T102="","",[1]median_raw!T102)</f>
        <v/>
      </c>
      <c r="U105" s="264" t="str">
        <f>IF([1]median_raw!U102="","",[1]median_raw!U102)</f>
        <v/>
      </c>
      <c r="V105" s="264" t="str">
        <f>IF([1]median_raw!V102="","",[1]median_raw!V102)</f>
        <v/>
      </c>
      <c r="W105" s="264" t="str">
        <f>IF([1]median_raw!W102="","",[1]median_raw!W102)</f>
        <v/>
      </c>
      <c r="X105" s="264" t="str">
        <f>IF([1]median_raw!X102="","",[1]median_raw!X102)</f>
        <v/>
      </c>
      <c r="Y105" s="264" t="str">
        <f>IF([1]median_raw!Y102="","",[1]median_raw!Y102)</f>
        <v/>
      </c>
      <c r="Z105" s="264" t="str">
        <f>IF([1]median_raw!Z102="","",[1]median_raw!Z102)</f>
        <v/>
      </c>
      <c r="AA105" s="264" t="str">
        <f>IF([1]median_raw!AA102="","",[1]median_raw!AA102)</f>
        <v/>
      </c>
      <c r="AB105" s="265" t="str">
        <f>IF([1]median_raw!AB102="","",[1]median_raw!AB102)</f>
        <v/>
      </c>
      <c r="AC105" s="265" t="str">
        <f>IF([1]median_raw!AC102="","",[1]median_raw!AC102)</f>
        <v/>
      </c>
      <c r="AD105" s="266" t="str">
        <f>IF([1]median_raw!AD102="","",[1]median_raw!AD102)</f>
        <v/>
      </c>
      <c r="AE105" s="265" t="str">
        <f>IF([1]median_raw!AE102="","",[1]median_raw!AE102)</f>
        <v/>
      </c>
      <c r="AF105" s="265" t="str">
        <f>IF([1]median_raw!AF102="","",[1]median_raw!AF102)</f>
        <v/>
      </c>
      <c r="AG105" s="265" t="str">
        <f>IF([1]median_raw!AG102="","",[1]median_raw!AG102)</f>
        <v/>
      </c>
      <c r="AH105" s="264" t="str">
        <f t="shared" si="4"/>
        <v/>
      </c>
      <c r="AI105" s="264" t="str">
        <f>IF(OR(AL105="",AL105=0),"",IF(C105="","",
IF(INDEX($D$1:$AL105,ROW(),MATCH("Cereal",$D$1:$AL$1,0))="",INDEX($D$1:$AL$2,2,MATCH("Cereal",$D$1:$AL$1,0)),INDEX($D$1:$AL105,ROW(),MATCH("Cereal",$D$1:$AL$1,0)))*90
+IF(INDEX($D$1:$AL105,ROW(),MATCH("Beans",$D$1:$AL$1,0))="",INDEX($D$1:$AL$2,2,MATCH("Beans",$D$1:$AL$1,0)),INDEX($D$1:$AL105,ROW(),MATCH("Beans",$D$1:$AL$1,0)))*9
+IF(INDEX($D$1:$AL105,ROW(),MATCH("Cooking.oil",$D$1:$AL$1,0))="",INDEX($D$1:$AL$2,2,MATCH("Cooking.oil",$D$1:$AL$1,0)),INDEX($D$1:$AL105,ROW(),MATCH("Cooking.oil",$D$1:$AL$1,0)))*6
+IF(INDEX($D$1:$AL105,ROW(),MATCH("Salt",$D$1:$AL$1,0))="",INDEX($D$1:$AL$2,2,MATCH("Salt",$D$1:$AL$1,0)),INDEX($D$1:$AL105,ROW(),MATCH("Salt",$D$1:$AL$1,0)))*1
))</f>
        <v/>
      </c>
      <c r="AJ105" s="264" t="str">
        <f>IF(OR(AL105="",AL105=0),"",IF(C105="","",AI105
+IF(INDEX($D$1:$AF105,ROW(),MATCH("Soap",$D$1:$AF$1,0))="",INDEX($D$1:$AF$2,2,MATCH("Soap",$D$1:$AF$1,0)),INDEX($D$1:$AF105,ROW(),MATCH("Soap",$D$1:$AF$1,0)))*6
+IF(INDEX($D$1:$AF105,ROW(),MATCH("Exercise.book",$D$1:$AF$1,0))="",INDEX($D$1:$AF$2,2,MATCH("Exercise.book",$D$1:$AF$1,0)),INDEX($D$1:$AF105,ROW(),MATCH("Exercise.book",$D$1:$AF$1,0)))*12
+IF(INDEX($D$1:$AF105,ROW(),MATCH("Charcoal",$D$1:$AF$1,0))="",INDEX($D$1:$AF$2,2,MATCH("Charcoal",$D$1:$AF$1,0)),INDEX($D$1:$AF105,ROW(),MATCH("Charcoal",$D$1:$AF$1,0)))*30
+IF(INDEX($D$1:$AF105,ROW(),MATCH("Milling.costs",$D$1:$AF$1,0))="",INDEX($D$1:$AF$2,2,MATCH("Milling.costs",$D$1:$AF$1,0)),INDEX($D$1:$AF105,ROW(),MATCH("Milling.costs",$D$1:$AF$1,0)))/3.5*30
+IF(INDEX($D$1:$AF105,ROW(),MATCH("USD",$D$1:$AF$1,0))="",INDEX($D$1:$AF$2,2,MATCH("USD",$D$1:$AF$1,0)),INDEX($D$1:$AF105,ROW(),MATCH("USD",$D$1:$AF$1,0)))*17
))</f>
        <v/>
      </c>
      <c r="AK105" s="264" t="str">
        <f t="shared" si="5"/>
        <v/>
      </c>
      <c r="AL105" s="267" t="str">
        <f>IF(C105="","",IF(IF(RIGHT($A105,9)="Equatoria",$E105,$D105)="",IF(RIGHT($A105,9)="Equatoria",$E$2,$D$2),IF(RIGHT($A105,9)="Equatoria",$E105,$D105)))</f>
        <v/>
      </c>
    </row>
    <row r="106" spans="1:38" ht="18" customHeight="1" x14ac:dyDescent="0.3">
      <c r="A106" s="263" t="str">
        <f>IF([1]median_raw!A103="","",[1]median_raw!A103)</f>
        <v/>
      </c>
      <c r="B106" s="263" t="str">
        <f>IF([1]median_raw!B103="","",[1]median_raw!B103)</f>
        <v/>
      </c>
      <c r="C106" s="263" t="str">
        <f>IF([1]median_raw!C103="","",[1]median_raw!C103)</f>
        <v/>
      </c>
      <c r="D106" s="264" t="str">
        <f>IF([1]median_raw!D103="","",[1]median_raw!D103)</f>
        <v/>
      </c>
      <c r="E106" s="264" t="str">
        <f>IF([1]median_raw!E103="","",[1]median_raw!E103)</f>
        <v/>
      </c>
      <c r="F106" s="264" t="str">
        <f>IF([1]median_raw!F103="","",[1]median_raw!F103)</f>
        <v/>
      </c>
      <c r="G106" s="264" t="str">
        <f>IF([1]median_raw!G103="","",[1]median_raw!G103)</f>
        <v/>
      </c>
      <c r="H106" s="264" t="str">
        <f>IF([1]median_raw!H103="","",[1]median_raw!H103)</f>
        <v/>
      </c>
      <c r="I106" s="264" t="str">
        <f>IF([1]median_raw!I103="","",[1]median_raw!I103)</f>
        <v/>
      </c>
      <c r="J106" s="264" t="str">
        <f>IF([1]median_raw!J103="","",[1]median_raw!J103)</f>
        <v/>
      </c>
      <c r="K106" s="264" t="str">
        <f>IF([1]median_raw!K103="","",[1]median_raw!K103)</f>
        <v/>
      </c>
      <c r="L106" s="264" t="str">
        <f>IF([1]median_raw!L103="","",[1]median_raw!L103)</f>
        <v/>
      </c>
      <c r="M106" s="264" t="str">
        <f>IF([1]median_raw!M103="","",[1]median_raw!M103)</f>
        <v/>
      </c>
      <c r="N106" s="264" t="str">
        <f>IF([1]median_raw!N103="","",[1]median_raw!N103)</f>
        <v/>
      </c>
      <c r="O106" s="264" t="str">
        <f>IF([1]median_raw!O103="","",[1]median_raw!O103)</f>
        <v/>
      </c>
      <c r="P106" s="264" t="str">
        <f>IF([1]median_raw!P103="","",[1]median_raw!P103)</f>
        <v/>
      </c>
      <c r="Q106" s="264" t="str">
        <f>IF([1]median_raw!Q103="","",[1]median_raw!Q103)</f>
        <v/>
      </c>
      <c r="R106" s="264" t="str">
        <f>IF([1]median_raw!R103="","",[1]median_raw!R103)</f>
        <v/>
      </c>
      <c r="S106" s="264" t="str">
        <f>IF([1]median_raw!S103="","",[1]median_raw!S103)</f>
        <v/>
      </c>
      <c r="T106" s="264" t="str">
        <f>IF([1]median_raw!T103="","",[1]median_raw!T103)</f>
        <v/>
      </c>
      <c r="U106" s="264" t="str">
        <f>IF([1]median_raw!U103="","",[1]median_raw!U103)</f>
        <v/>
      </c>
      <c r="V106" s="264" t="str">
        <f>IF([1]median_raw!V103="","",[1]median_raw!V103)</f>
        <v/>
      </c>
      <c r="W106" s="264" t="str">
        <f>IF([1]median_raw!W103="","",[1]median_raw!W103)</f>
        <v/>
      </c>
      <c r="X106" s="264" t="str">
        <f>IF([1]median_raw!X103="","",[1]median_raw!X103)</f>
        <v/>
      </c>
      <c r="Y106" s="264" t="str">
        <f>IF([1]median_raw!Y103="","",[1]median_raw!Y103)</f>
        <v/>
      </c>
      <c r="Z106" s="264" t="str">
        <f>IF([1]median_raw!Z103="","",[1]median_raw!Z103)</f>
        <v/>
      </c>
      <c r="AA106" s="264" t="str">
        <f>IF([1]median_raw!AA103="","",[1]median_raw!AA103)</f>
        <v/>
      </c>
      <c r="AB106" s="265" t="str">
        <f>IF([1]median_raw!AB103="","",[1]median_raw!AB103)</f>
        <v/>
      </c>
      <c r="AC106" s="265" t="str">
        <f>IF([1]median_raw!AC103="","",[1]median_raw!AC103)</f>
        <v/>
      </c>
      <c r="AD106" s="266" t="str">
        <f>IF([1]median_raw!AD103="","",[1]median_raw!AD103)</f>
        <v/>
      </c>
      <c r="AE106" s="265" t="str">
        <f>IF([1]median_raw!AE103="","",[1]median_raw!AE103)</f>
        <v/>
      </c>
      <c r="AF106" s="265" t="str">
        <f>IF([1]median_raw!AF103="","",[1]median_raw!AF103)</f>
        <v/>
      </c>
      <c r="AG106" s="265" t="str">
        <f>IF([1]median_raw!AG103="","",[1]median_raw!AG103)</f>
        <v/>
      </c>
      <c r="AH106" s="264" t="str">
        <f t="shared" si="4"/>
        <v/>
      </c>
      <c r="AI106" s="264" t="str">
        <f>IF(OR(AL106="",AL106=0),"",IF(C106="","",
IF(INDEX($D$1:$AL106,ROW(),MATCH("Cereal",$D$1:$AL$1,0))="",INDEX($D$1:$AL$2,2,MATCH("Cereal",$D$1:$AL$1,0)),INDEX($D$1:$AL106,ROW(),MATCH("Cereal",$D$1:$AL$1,0)))*90
+IF(INDEX($D$1:$AL106,ROW(),MATCH("Beans",$D$1:$AL$1,0))="",INDEX($D$1:$AL$2,2,MATCH("Beans",$D$1:$AL$1,0)),INDEX($D$1:$AL106,ROW(),MATCH("Beans",$D$1:$AL$1,0)))*9
+IF(INDEX($D$1:$AL106,ROW(),MATCH("Cooking.oil",$D$1:$AL$1,0))="",INDEX($D$1:$AL$2,2,MATCH("Cooking.oil",$D$1:$AL$1,0)),INDEX($D$1:$AL106,ROW(),MATCH("Cooking.oil",$D$1:$AL$1,0)))*6
+IF(INDEX($D$1:$AL106,ROW(),MATCH("Salt",$D$1:$AL$1,0))="",INDEX($D$1:$AL$2,2,MATCH("Salt",$D$1:$AL$1,0)),INDEX($D$1:$AL106,ROW(),MATCH("Salt",$D$1:$AL$1,0)))*1
))</f>
        <v/>
      </c>
      <c r="AJ106" s="264" t="str">
        <f>IF(OR(AL106="",AL106=0),"",IF(C106="","",AI106
+IF(INDEX($D$1:$AF106,ROW(),MATCH("Soap",$D$1:$AF$1,0))="",INDEX($D$1:$AF$2,2,MATCH("Soap",$D$1:$AF$1,0)),INDEX($D$1:$AF106,ROW(),MATCH("Soap",$D$1:$AF$1,0)))*6
+IF(INDEX($D$1:$AF106,ROW(),MATCH("Exercise.book",$D$1:$AF$1,0))="",INDEX($D$1:$AF$2,2,MATCH("Exercise.book",$D$1:$AF$1,0)),INDEX($D$1:$AF106,ROW(),MATCH("Exercise.book",$D$1:$AF$1,0)))*12
+IF(INDEX($D$1:$AF106,ROW(),MATCH("Charcoal",$D$1:$AF$1,0))="",INDEX($D$1:$AF$2,2,MATCH("Charcoal",$D$1:$AF$1,0)),INDEX($D$1:$AF106,ROW(),MATCH("Charcoal",$D$1:$AF$1,0)))*30
+IF(INDEX($D$1:$AF106,ROW(),MATCH("Milling.costs",$D$1:$AF$1,0))="",INDEX($D$1:$AF$2,2,MATCH("Milling.costs",$D$1:$AF$1,0)),INDEX($D$1:$AF106,ROW(),MATCH("Milling.costs",$D$1:$AF$1,0)))/3.5*30
+IF(INDEX($D$1:$AF106,ROW(),MATCH("USD",$D$1:$AF$1,0))="",INDEX($D$1:$AF$2,2,MATCH("USD",$D$1:$AF$1,0)),INDEX($D$1:$AF106,ROW(),MATCH("USD",$D$1:$AF$1,0)))*17
))</f>
        <v/>
      </c>
      <c r="AK106" s="264" t="str">
        <f t="shared" si="5"/>
        <v/>
      </c>
      <c r="AL106" s="267" t="str">
        <f>IF(C106="","",IF(IF(RIGHT($A106,9)="Equatoria",$E106,$D106)="",IF(RIGHT($A106,9)="Equatoria",$E$2,$D$2),IF(RIGHT($A106,9)="Equatoria",$E106,$D106)))</f>
        <v/>
      </c>
    </row>
    <row r="107" spans="1:38" ht="18" customHeight="1" x14ac:dyDescent="0.3">
      <c r="A107" s="263" t="str">
        <f>IF([1]median_raw!A104="","",[1]median_raw!A104)</f>
        <v/>
      </c>
      <c r="B107" s="263" t="str">
        <f>IF([1]median_raw!B104="","",[1]median_raw!B104)</f>
        <v/>
      </c>
      <c r="C107" s="263" t="str">
        <f>IF([1]median_raw!C104="","",[1]median_raw!C104)</f>
        <v/>
      </c>
      <c r="D107" s="264" t="str">
        <f>IF([1]median_raw!D104="","",[1]median_raw!D104)</f>
        <v/>
      </c>
      <c r="E107" s="264" t="str">
        <f>IF([1]median_raw!E104="","",[1]median_raw!E104)</f>
        <v/>
      </c>
      <c r="F107" s="264" t="str">
        <f>IF([1]median_raw!F104="","",[1]median_raw!F104)</f>
        <v/>
      </c>
      <c r="G107" s="264" t="str">
        <f>IF([1]median_raw!G104="","",[1]median_raw!G104)</f>
        <v/>
      </c>
      <c r="H107" s="264" t="str">
        <f>IF([1]median_raw!H104="","",[1]median_raw!H104)</f>
        <v/>
      </c>
      <c r="I107" s="264" t="str">
        <f>IF([1]median_raw!I104="","",[1]median_raw!I104)</f>
        <v/>
      </c>
      <c r="J107" s="264" t="str">
        <f>IF([1]median_raw!J104="","",[1]median_raw!J104)</f>
        <v/>
      </c>
      <c r="K107" s="264" t="str">
        <f>IF([1]median_raw!K104="","",[1]median_raw!K104)</f>
        <v/>
      </c>
      <c r="L107" s="264" t="str">
        <f>IF([1]median_raw!L104="","",[1]median_raw!L104)</f>
        <v/>
      </c>
      <c r="M107" s="264" t="str">
        <f>IF([1]median_raw!M104="","",[1]median_raw!M104)</f>
        <v/>
      </c>
      <c r="N107" s="264" t="str">
        <f>IF([1]median_raw!N104="","",[1]median_raw!N104)</f>
        <v/>
      </c>
      <c r="O107" s="264" t="str">
        <f>IF([1]median_raw!O104="","",[1]median_raw!O104)</f>
        <v/>
      </c>
      <c r="P107" s="264" t="str">
        <f>IF([1]median_raw!P104="","",[1]median_raw!P104)</f>
        <v/>
      </c>
      <c r="Q107" s="264" t="str">
        <f>IF([1]median_raw!Q104="","",[1]median_raw!Q104)</f>
        <v/>
      </c>
      <c r="R107" s="264" t="str">
        <f>IF([1]median_raw!R104="","",[1]median_raw!R104)</f>
        <v/>
      </c>
      <c r="S107" s="264" t="str">
        <f>IF([1]median_raw!S104="","",[1]median_raw!S104)</f>
        <v/>
      </c>
      <c r="T107" s="264" t="str">
        <f>IF([1]median_raw!T104="","",[1]median_raw!T104)</f>
        <v/>
      </c>
      <c r="U107" s="264" t="str">
        <f>IF([1]median_raw!U104="","",[1]median_raw!U104)</f>
        <v/>
      </c>
      <c r="V107" s="264" t="str">
        <f>IF([1]median_raw!V104="","",[1]median_raw!V104)</f>
        <v/>
      </c>
      <c r="W107" s="264" t="str">
        <f>IF([1]median_raw!W104="","",[1]median_raw!W104)</f>
        <v/>
      </c>
      <c r="X107" s="264" t="str">
        <f>IF([1]median_raw!X104="","",[1]median_raw!X104)</f>
        <v/>
      </c>
      <c r="Y107" s="264" t="str">
        <f>IF([1]median_raw!Y104="","",[1]median_raw!Y104)</f>
        <v/>
      </c>
      <c r="Z107" s="264" t="str">
        <f>IF([1]median_raw!Z104="","",[1]median_raw!Z104)</f>
        <v/>
      </c>
      <c r="AA107" s="264" t="str">
        <f>IF([1]median_raw!AA104="","",[1]median_raw!AA104)</f>
        <v/>
      </c>
      <c r="AB107" s="265" t="str">
        <f>IF([1]median_raw!AB104="","",[1]median_raw!AB104)</f>
        <v/>
      </c>
      <c r="AC107" s="265" t="str">
        <f>IF([1]median_raw!AC104="","",[1]median_raw!AC104)</f>
        <v/>
      </c>
      <c r="AD107" s="266" t="str">
        <f>IF([1]median_raw!AD104="","",[1]median_raw!AD104)</f>
        <v/>
      </c>
      <c r="AE107" s="265" t="str">
        <f>IF([1]median_raw!AE104="","",[1]median_raw!AE104)</f>
        <v/>
      </c>
      <c r="AF107" s="265" t="str">
        <f>IF([1]median_raw!AF104="","",[1]median_raw!AF104)</f>
        <v/>
      </c>
      <c r="AG107" s="265" t="str">
        <f>IF([1]median_raw!AG104="","",[1]median_raw!AG104)</f>
        <v/>
      </c>
      <c r="AH107" s="264" t="str">
        <f t="shared" si="4"/>
        <v/>
      </c>
      <c r="AI107" s="264" t="str">
        <f>IF(OR(AL107="",AL107=0),"",IF(C107="","",
IF(INDEX($D$1:$AL107,ROW(),MATCH("Cereal",$D$1:$AL$1,0))="",INDEX($D$1:$AL$2,2,MATCH("Cereal",$D$1:$AL$1,0)),INDEX($D$1:$AL107,ROW(),MATCH("Cereal",$D$1:$AL$1,0)))*90
+IF(INDEX($D$1:$AL107,ROW(),MATCH("Beans",$D$1:$AL$1,0))="",INDEX($D$1:$AL$2,2,MATCH("Beans",$D$1:$AL$1,0)),INDEX($D$1:$AL107,ROW(),MATCH("Beans",$D$1:$AL$1,0)))*9
+IF(INDEX($D$1:$AL107,ROW(),MATCH("Cooking.oil",$D$1:$AL$1,0))="",INDEX($D$1:$AL$2,2,MATCH("Cooking.oil",$D$1:$AL$1,0)),INDEX($D$1:$AL107,ROW(),MATCH("Cooking.oil",$D$1:$AL$1,0)))*6
+IF(INDEX($D$1:$AL107,ROW(),MATCH("Salt",$D$1:$AL$1,0))="",INDEX($D$1:$AL$2,2,MATCH("Salt",$D$1:$AL$1,0)),INDEX($D$1:$AL107,ROW(),MATCH("Salt",$D$1:$AL$1,0)))*1
))</f>
        <v/>
      </c>
      <c r="AJ107" s="264" t="str">
        <f>IF(OR(AL107="",AL107=0),"",IF(C107="","",AI107
+IF(INDEX($D$1:$AF107,ROW(),MATCH("Soap",$D$1:$AF$1,0))="",INDEX($D$1:$AF$2,2,MATCH("Soap",$D$1:$AF$1,0)),INDEX($D$1:$AF107,ROW(),MATCH("Soap",$D$1:$AF$1,0)))*6
+IF(INDEX($D$1:$AF107,ROW(),MATCH("Exercise.book",$D$1:$AF$1,0))="",INDEX($D$1:$AF$2,2,MATCH("Exercise.book",$D$1:$AF$1,0)),INDEX($D$1:$AF107,ROW(),MATCH("Exercise.book",$D$1:$AF$1,0)))*12
+IF(INDEX($D$1:$AF107,ROW(),MATCH("Charcoal",$D$1:$AF$1,0))="",INDEX($D$1:$AF$2,2,MATCH("Charcoal",$D$1:$AF$1,0)),INDEX($D$1:$AF107,ROW(),MATCH("Charcoal",$D$1:$AF$1,0)))*30
+IF(INDEX($D$1:$AF107,ROW(),MATCH("Milling.costs",$D$1:$AF$1,0))="",INDEX($D$1:$AF$2,2,MATCH("Milling.costs",$D$1:$AF$1,0)),INDEX($D$1:$AF107,ROW(),MATCH("Milling.costs",$D$1:$AF$1,0)))/3.5*30
+IF(INDEX($D$1:$AF107,ROW(),MATCH("USD",$D$1:$AF$1,0))="",INDEX($D$1:$AF$2,2,MATCH("USD",$D$1:$AF$1,0)),INDEX($D$1:$AF107,ROW(),MATCH("USD",$D$1:$AF$1,0)))*17
))</f>
        <v/>
      </c>
      <c r="AK107" s="264" t="str">
        <f t="shared" si="5"/>
        <v/>
      </c>
      <c r="AL107" s="267"/>
    </row>
    <row r="108" spans="1:38" ht="18" customHeight="1" x14ac:dyDescent="0.3">
      <c r="A108" s="263" t="str">
        <f>IF([1]median_raw!A105="","",[1]median_raw!A105)</f>
        <v/>
      </c>
      <c r="B108" s="263" t="str">
        <f>IF([1]median_raw!B105="","",[1]median_raw!B105)</f>
        <v/>
      </c>
      <c r="C108" s="263" t="str">
        <f>IF([1]median_raw!C105="","",[1]median_raw!C105)</f>
        <v/>
      </c>
      <c r="D108" s="264" t="str">
        <f>IF([1]median_raw!D105="","",[1]median_raw!D105)</f>
        <v/>
      </c>
      <c r="E108" s="264" t="str">
        <f>IF([1]median_raw!E105="","",[1]median_raw!E105)</f>
        <v/>
      </c>
      <c r="F108" s="264" t="str">
        <f>IF([1]median_raw!F105="","",[1]median_raw!F105)</f>
        <v/>
      </c>
      <c r="G108" s="264" t="str">
        <f>IF([1]median_raw!G105="","",[1]median_raw!G105)</f>
        <v/>
      </c>
      <c r="H108" s="264" t="str">
        <f>IF([1]median_raw!H105="","",[1]median_raw!H105)</f>
        <v/>
      </c>
      <c r="I108" s="264" t="str">
        <f>IF([1]median_raw!I105="","",[1]median_raw!I105)</f>
        <v/>
      </c>
      <c r="J108" s="264" t="str">
        <f>IF([1]median_raw!J105="","",[1]median_raw!J105)</f>
        <v/>
      </c>
      <c r="K108" s="264" t="str">
        <f>IF([1]median_raw!K105="","",[1]median_raw!K105)</f>
        <v/>
      </c>
      <c r="L108" s="264" t="str">
        <f>IF([1]median_raw!L105="","",[1]median_raw!L105)</f>
        <v/>
      </c>
      <c r="M108" s="264" t="str">
        <f>IF([1]median_raw!M105="","",[1]median_raw!M105)</f>
        <v/>
      </c>
      <c r="N108" s="264" t="str">
        <f>IF([1]median_raw!N105="","",[1]median_raw!N105)</f>
        <v/>
      </c>
      <c r="O108" s="264" t="str">
        <f>IF([1]median_raw!O105="","",[1]median_raw!O105)</f>
        <v/>
      </c>
      <c r="P108" s="264" t="str">
        <f>IF([1]median_raw!P105="","",[1]median_raw!P105)</f>
        <v/>
      </c>
      <c r="Q108" s="264" t="str">
        <f>IF([1]median_raw!Q105="","",[1]median_raw!Q105)</f>
        <v/>
      </c>
      <c r="R108" s="264" t="str">
        <f>IF([1]median_raw!R105="","",[1]median_raw!R105)</f>
        <v/>
      </c>
      <c r="S108" s="264" t="str">
        <f>IF([1]median_raw!S105="","",[1]median_raw!S105)</f>
        <v/>
      </c>
      <c r="T108" s="264" t="str">
        <f>IF([1]median_raw!T105="","",[1]median_raw!T105)</f>
        <v/>
      </c>
      <c r="U108" s="264" t="str">
        <f>IF([1]median_raw!U105="","",[1]median_raw!U105)</f>
        <v/>
      </c>
      <c r="V108" s="264" t="str">
        <f>IF([1]median_raw!V105="","",[1]median_raw!V105)</f>
        <v/>
      </c>
      <c r="W108" s="264" t="str">
        <f>IF([1]median_raw!W105="","",[1]median_raw!W105)</f>
        <v/>
      </c>
      <c r="X108" s="264" t="str">
        <f>IF([1]median_raw!X105="","",[1]median_raw!X105)</f>
        <v/>
      </c>
      <c r="Y108" s="264" t="str">
        <f>IF([1]median_raw!Y105="","",[1]median_raw!Y105)</f>
        <v/>
      </c>
      <c r="Z108" s="264" t="str">
        <f>IF([1]median_raw!Z105="","",[1]median_raw!Z105)</f>
        <v/>
      </c>
      <c r="AA108" s="264" t="str">
        <f>IF([1]median_raw!AA105="","",[1]median_raw!AA105)</f>
        <v/>
      </c>
      <c r="AB108" s="265" t="str">
        <f>IF([1]median_raw!AB105="","",[1]median_raw!AB105)</f>
        <v/>
      </c>
      <c r="AC108" s="265" t="str">
        <f>IF([1]median_raw!AC105="","",[1]median_raw!AC105)</f>
        <v/>
      </c>
      <c r="AD108" s="266" t="str">
        <f>IF([1]median_raw!AD105="","",[1]median_raw!AD105)</f>
        <v/>
      </c>
      <c r="AE108" s="265" t="str">
        <f>IF([1]median_raw!AE105="","",[1]median_raw!AE105)</f>
        <v/>
      </c>
      <c r="AF108" s="265" t="str">
        <f>IF([1]median_raw!AF105="","",[1]median_raw!AF105)</f>
        <v/>
      </c>
      <c r="AG108" s="265"/>
      <c r="AH108" s="264" t="str">
        <f>IF(C108="","",IF(D108="",D$2,D108)+IF(E108="",E$2,E108)+IF(F108="",F$2,F108)+IF(G108="",G$2,G108)+IF(H108="",H$2,H108)+IF(I108="",I$2,I108)+IF(J108="",J$2,J108)+IF(K108="",K$2,K108)+IF(L108="",L$2,L108))</f>
        <v/>
      </c>
      <c r="AI108" s="264" t="str">
        <f>IF(OR(AL108="",AL108=0),"",IF(C108="","",
IF(INDEX($D$1:$AL108,ROW(),MATCH("Cereal",$D$1:$AL$1,0))="",INDEX($D$1:$AL$2,2,MATCH("Cereal",$D$1:$AL$1,0)),INDEX($D$1:$AL108,ROW(),MATCH("Cereal",$D$1:$AL$1,0)))*90
+IF(INDEX($D$1:$AL108,ROW(),MATCH("Beans",$D$1:$AL$1,0))="",INDEX($D$1:$AL$2,2,MATCH("Beans",$D$1:$AL$1,0)),INDEX($D$1:$AL108,ROW(),MATCH("Beans",$D$1:$AL$1,0)))*9
+IF(INDEX($D$1:$AL108,ROW(),MATCH("Cooking.oil",$D$1:$AL$1,0))="",INDEX($D$1:$AL$2,2,MATCH("Cooking.oil",$D$1:$AL$1,0)),INDEX($D$1:$AL108,ROW(),MATCH("Cooking.oil",$D$1:$AL$1,0)))*6
+IF(INDEX($D$1:$AL108,ROW(),MATCH("Salt",$D$1:$AL$1,0))="",INDEX($D$1:$AL$2,2,MATCH("Salt",$D$1:$AL$1,0)),INDEX($D$1:$AL108,ROW(),MATCH("Salt",$D$1:$AL$1,0)))*1
))</f>
        <v/>
      </c>
      <c r="AJ108" s="264" t="str">
        <f>IF(OR(AL108="",AL108=0),"",IF(C108="","",AI108
+IF(INDEX($D$1:$AF108,ROW(),MATCH("Soap",$D$1:$AF$1,0))="",INDEX($D$1:$AF$2,2,MATCH("Soap",$D$1:$AF$1,0)),INDEX($D$1:$AF108,ROW(),MATCH("Soap",$D$1:$AF$1,0)))*6
+IF(INDEX($D$1:$AF108,ROW(),MATCH("Exercise.book",$D$1:$AF$1,0))="",INDEX($D$1:$AF$2,2,MATCH("Exercise.book",$D$1:$AF$1,0)),INDEX($D$1:$AF108,ROW(),MATCH("Exercise.book",$D$1:$AF$1,0)))*12
+IF(INDEX($D$1:$AF108,ROW(),MATCH("Charcoal",$D$1:$AF$1,0))="",INDEX($D$1:$AF$2,2,MATCH("Charcoal",$D$1:$AF$1,0)),INDEX($D$1:$AF108,ROW(),MATCH("Charcoal",$D$1:$AF$1,0)))*30
+IF(INDEX($D$1:$AF108,ROW(),MATCH("Milling.costs",$D$1:$AF$1,0))="",INDEX($D$1:$AF$2,2,MATCH("Milling.costs",$D$1:$AF$1,0)),INDEX($D$1:$AF108,ROW(),MATCH("Milling.costs",$D$1:$AF$1,0)))/3.5*30
+IF(INDEX($D$1:$AF108,ROW(),MATCH("USD",$D$1:$AF$1,0))="",INDEX($D$1:$AF$2,2,MATCH("USD",$D$1:$AF$1,0)),INDEX($D$1:$AF108,ROW(),MATCH("USD",$D$1:$AF$1,0)))*17
))</f>
        <v/>
      </c>
      <c r="AK108" s="264" t="str">
        <f>IF(C108="","",IF(D108="",D$2,D108)+IF(E108="",E$2,E108)+IF(G108="",G$2,G108)+IF(J108="",J$2,J108)+IF(M108="",M$2,M108))</f>
        <v/>
      </c>
      <c r="AL108" s="267" t="str">
        <f>IF(C108="","",IF(IF(RIGHT($A108,9)="Equatoria",$E108,$D108)="",IF(RIGHT($A108,9)="Equatoria",$E$2,$D$2),IF(RIGHT($A108,9)="Equatoria",$E108,$D108)))</f>
        <v/>
      </c>
    </row>
    <row r="109" spans="1:38" ht="18" customHeight="1" x14ac:dyDescent="0.3">
      <c r="A109" s="263" t="str">
        <f>IF([1]median_raw!A106="","",[1]median_raw!A106)</f>
        <v/>
      </c>
      <c r="B109" s="263" t="str">
        <f>IF([1]median_raw!B106="","",[1]median_raw!B106)</f>
        <v/>
      </c>
      <c r="C109" s="263" t="str">
        <f>IF([1]median_raw!C106="","",[1]median_raw!C106)</f>
        <v/>
      </c>
      <c r="D109" s="264" t="str">
        <f>IF([1]median_raw!D106="","",[1]median_raw!D106)</f>
        <v/>
      </c>
      <c r="E109" s="264" t="str">
        <f>IF([1]median_raw!E106="","",[1]median_raw!E106)</f>
        <v/>
      </c>
      <c r="F109" s="264" t="str">
        <f>IF([1]median_raw!F106="","",[1]median_raw!F106)</f>
        <v/>
      </c>
      <c r="G109" s="264" t="str">
        <f>IF([1]median_raw!G106="","",[1]median_raw!G106)</f>
        <v/>
      </c>
      <c r="H109" s="264" t="str">
        <f>IF([1]median_raw!H106="","",[1]median_raw!H106)</f>
        <v/>
      </c>
      <c r="I109" s="264" t="str">
        <f>IF([1]median_raw!I106="","",[1]median_raw!I106)</f>
        <v/>
      </c>
      <c r="J109" s="264" t="str">
        <f>IF([1]median_raw!J106="","",[1]median_raw!J106)</f>
        <v/>
      </c>
      <c r="K109" s="264" t="str">
        <f>IF([1]median_raw!K106="","",[1]median_raw!K106)</f>
        <v/>
      </c>
      <c r="L109" s="264" t="str">
        <f>IF([1]median_raw!L106="","",[1]median_raw!L106)</f>
        <v/>
      </c>
      <c r="M109" s="264" t="str">
        <f>IF([1]median_raw!M106="","",[1]median_raw!M106)</f>
        <v/>
      </c>
      <c r="N109" s="264" t="str">
        <f>IF([1]median_raw!N106="","",[1]median_raw!N106)</f>
        <v/>
      </c>
      <c r="O109" s="264" t="str">
        <f>IF([1]median_raw!O106="","",[1]median_raw!O106)</f>
        <v/>
      </c>
      <c r="P109" s="264" t="str">
        <f>IF([1]median_raw!P106="","",[1]median_raw!P106)</f>
        <v/>
      </c>
      <c r="Q109" s="264" t="str">
        <f>IF([1]median_raw!Q106="","",[1]median_raw!Q106)</f>
        <v/>
      </c>
      <c r="R109" s="264" t="str">
        <f>IF([1]median_raw!R106="","",[1]median_raw!R106)</f>
        <v/>
      </c>
      <c r="S109" s="264" t="str">
        <f>IF([1]median_raw!S106="","",[1]median_raw!S106)</f>
        <v/>
      </c>
      <c r="T109" s="264" t="str">
        <f>IF([1]median_raw!T106="","",[1]median_raw!T106)</f>
        <v/>
      </c>
      <c r="U109" s="264" t="str">
        <f>IF([1]median_raw!U106="","",[1]median_raw!U106)</f>
        <v/>
      </c>
      <c r="V109" s="264" t="str">
        <f>IF([1]median_raw!V106="","",[1]median_raw!V106)</f>
        <v/>
      </c>
      <c r="W109" s="264" t="str">
        <f>IF([1]median_raw!W106="","",[1]median_raw!W106)</f>
        <v/>
      </c>
      <c r="X109" s="264" t="str">
        <f>IF([1]median_raw!X106="","",[1]median_raw!X106)</f>
        <v/>
      </c>
      <c r="Y109" s="264" t="str">
        <f>IF([1]median_raw!Y106="","",[1]median_raw!Y106)</f>
        <v/>
      </c>
      <c r="Z109" s="264" t="str">
        <f>IF([1]median_raw!Z106="","",[1]median_raw!Z106)</f>
        <v/>
      </c>
      <c r="AA109" s="264" t="str">
        <f>IF([1]median_raw!AA106="","",[1]median_raw!AA106)</f>
        <v/>
      </c>
      <c r="AB109" s="265" t="str">
        <f>IF([1]median_raw!AB106="","",[1]median_raw!AB106)</f>
        <v/>
      </c>
      <c r="AC109" s="265" t="str">
        <f>IF([1]median_raw!AC106="","",[1]median_raw!AC106)</f>
        <v/>
      </c>
      <c r="AD109" s="266" t="str">
        <f>IF([1]median_raw!AD106="","",[1]median_raw!AD106)</f>
        <v/>
      </c>
      <c r="AE109" s="265" t="str">
        <f>IF([1]median_raw!AE106="","",[1]median_raw!AE106)</f>
        <v/>
      </c>
      <c r="AF109" s="265" t="str">
        <f>IF([1]median_raw!AF106="","",[1]median_raw!AF106)</f>
        <v/>
      </c>
      <c r="AG109" s="265"/>
      <c r="AH109" s="264" t="str">
        <f>IF(C109="","",IF(D109="",D$2,D109)+IF(E109="",E$2,E109)+IF(F109="",F$2,F109)+IF(G109="",G$2,G109)+IF(H109="",H$2,H109)+IF(I109="",I$2,I109)+IF(J109="",J$2,J109)+IF(K109="",K$2,K109)+IF(L109="",L$2,L109))</f>
        <v/>
      </c>
      <c r="AI109" s="264" t="str">
        <f>IF(OR(AL109="",AL109=0),"",IF(C109="","",
IF(INDEX($D$1:$AL109,ROW(),MATCH("Cereal",$D$1:$AL$1,0))="",INDEX($D$1:$AL$2,2,MATCH("Cereal",$D$1:$AL$1,0)),INDEX($D$1:$AL109,ROW(),MATCH("Cereal",$D$1:$AL$1,0)))*90
+IF(INDEX($D$1:$AL109,ROW(),MATCH("Beans",$D$1:$AL$1,0))="",INDEX($D$1:$AL$2,2,MATCH("Beans",$D$1:$AL$1,0)),INDEX($D$1:$AL109,ROW(),MATCH("Beans",$D$1:$AL$1,0)))*9
+IF(INDEX($D$1:$AL109,ROW(),MATCH("Cooking.oil",$D$1:$AL$1,0))="",INDEX($D$1:$AL$2,2,MATCH("Cooking.oil",$D$1:$AL$1,0)),INDEX($D$1:$AL109,ROW(),MATCH("Cooking.oil",$D$1:$AL$1,0)))*6
+IF(INDEX($D$1:$AL109,ROW(),MATCH("Salt",$D$1:$AL$1,0))="",INDEX($D$1:$AL$2,2,MATCH("Salt",$D$1:$AL$1,0)),INDEX($D$1:$AL109,ROW(),MATCH("Salt",$D$1:$AL$1,0)))*1
))</f>
        <v/>
      </c>
      <c r="AJ109" s="264" t="str">
        <f>IF(OR(AL109="",AL109=0),"",IF(C109="","",AI109
+IF(INDEX($D$1:$AF109,ROW(),MATCH("Soap",$D$1:$AF$1,0))="",INDEX($D$1:$AF$2,2,MATCH("Soap",$D$1:$AF$1,0)),INDEX($D$1:$AF109,ROW(),MATCH("Soap",$D$1:$AF$1,0)))*6
+IF(INDEX($D$1:$AF109,ROW(),MATCH("Exercise.book",$D$1:$AF$1,0))="",INDEX($D$1:$AF$2,2,MATCH("Exercise.book",$D$1:$AF$1,0)),INDEX($D$1:$AF109,ROW(),MATCH("Exercise.book",$D$1:$AF$1,0)))*12
+IF(INDEX($D$1:$AF109,ROW(),MATCH("Charcoal",$D$1:$AF$1,0))="",INDEX($D$1:$AF$2,2,MATCH("Charcoal",$D$1:$AF$1,0)),INDEX($D$1:$AF109,ROW(),MATCH("Charcoal",$D$1:$AF$1,0)))*30
+IF(INDEX($D$1:$AF109,ROW(),MATCH("Milling.costs",$D$1:$AF$1,0))="",INDEX($D$1:$AF$2,2,MATCH("Milling.costs",$D$1:$AF$1,0)),INDEX($D$1:$AF109,ROW(),MATCH("Milling.costs",$D$1:$AF$1,0)))/3.5*30
+IF(INDEX($D$1:$AF109,ROW(),MATCH("USD",$D$1:$AF$1,0))="",INDEX($D$1:$AF$2,2,MATCH("USD",$D$1:$AF$1,0)),INDEX($D$1:$AF109,ROW(),MATCH("USD",$D$1:$AF$1,0)))*17
))</f>
        <v/>
      </c>
      <c r="AK109" s="264" t="str">
        <f>IF(C109="","",IF(D109="",D$2,D109)+IF(E109="",E$2,E109)+IF(G109="",G$2,G109)+IF(J109="",J$2,J109)+IF(M109="",M$2,M109))</f>
        <v/>
      </c>
      <c r="AL109" s="267" t="str">
        <f>IF(C109="","",IF(IF(RIGHT($A109,9)="Equatoria",$E109,$D109)="",IF(RIGHT($A109,9)="Equatoria",$E$2,$D$2),IF(RIGHT($A109,9)="Equatoria",$E109,$D109)))</f>
        <v/>
      </c>
    </row>
    <row r="110" spans="1:38" ht="18" customHeight="1" x14ac:dyDescent="0.3">
      <c r="A110" s="263" t="str">
        <f>IF([1]median_raw!A107="","",[1]median_raw!A107)</f>
        <v/>
      </c>
      <c r="B110" s="263" t="str">
        <f>IF([1]median_raw!B107="","",[1]median_raw!B107)</f>
        <v/>
      </c>
      <c r="C110" s="263" t="str">
        <f>IF([1]median_raw!C107="","",[1]median_raw!C107)</f>
        <v/>
      </c>
      <c r="D110" s="264" t="str">
        <f>IF([1]median_raw!D107="","",[1]median_raw!D107)</f>
        <v/>
      </c>
      <c r="E110" s="264" t="str">
        <f>IF([1]median_raw!E107="","",[1]median_raw!E107)</f>
        <v/>
      </c>
      <c r="F110" s="264" t="str">
        <f>IF([1]median_raw!F107="","",[1]median_raw!F107)</f>
        <v/>
      </c>
      <c r="G110" s="264" t="str">
        <f>IF([1]median_raw!G107="","",[1]median_raw!G107)</f>
        <v/>
      </c>
      <c r="H110" s="264" t="str">
        <f>IF([1]median_raw!H107="","",[1]median_raw!H107)</f>
        <v/>
      </c>
      <c r="I110" s="264" t="str">
        <f>IF([1]median_raw!I107="","",[1]median_raw!I107)</f>
        <v/>
      </c>
      <c r="J110" s="264" t="str">
        <f>IF([1]median_raw!J107="","",[1]median_raw!J107)</f>
        <v/>
      </c>
      <c r="K110" s="264" t="str">
        <f>IF([1]median_raw!K107="","",[1]median_raw!K107)</f>
        <v/>
      </c>
      <c r="L110" s="264" t="str">
        <f>IF([1]median_raw!L107="","",[1]median_raw!L107)</f>
        <v/>
      </c>
      <c r="M110" s="264" t="str">
        <f>IF([1]median_raw!M107="","",[1]median_raw!M107)</f>
        <v/>
      </c>
      <c r="N110" s="264" t="str">
        <f>IF([1]median_raw!N107="","",[1]median_raw!N107)</f>
        <v/>
      </c>
      <c r="O110" s="264" t="str">
        <f>IF([1]median_raw!O107="","",[1]median_raw!O107)</f>
        <v/>
      </c>
      <c r="P110" s="264" t="str">
        <f>IF([1]median_raw!P107="","",[1]median_raw!P107)</f>
        <v/>
      </c>
      <c r="Q110" s="264" t="str">
        <f>IF([1]median_raw!Q107="","",[1]median_raw!Q107)</f>
        <v/>
      </c>
      <c r="R110" s="264" t="str">
        <f>IF([1]median_raw!R107="","",[1]median_raw!R107)</f>
        <v/>
      </c>
      <c r="S110" s="264" t="str">
        <f>IF([1]median_raw!S107="","",[1]median_raw!S107)</f>
        <v/>
      </c>
      <c r="T110" s="264" t="str">
        <f>IF([1]median_raw!T107="","",[1]median_raw!T107)</f>
        <v/>
      </c>
      <c r="U110" s="264" t="str">
        <f>IF([1]median_raw!U107="","",[1]median_raw!U107)</f>
        <v/>
      </c>
      <c r="V110" s="264" t="str">
        <f>IF([1]median_raw!V107="","",[1]median_raw!V107)</f>
        <v/>
      </c>
      <c r="W110" s="264" t="str">
        <f>IF([1]median_raw!W107="","",[1]median_raw!W107)</f>
        <v/>
      </c>
      <c r="X110" s="264" t="str">
        <f>IF([1]median_raw!X107="","",[1]median_raw!X107)</f>
        <v/>
      </c>
      <c r="Y110" s="264" t="str">
        <f>IF([1]median_raw!Y107="","",[1]median_raw!Y107)</f>
        <v/>
      </c>
      <c r="Z110" s="264" t="str">
        <f>IF([1]median_raw!Z107="","",[1]median_raw!Z107)</f>
        <v/>
      </c>
      <c r="AA110" s="264" t="str">
        <f>IF([1]median_raw!AA107="","",[1]median_raw!AA107)</f>
        <v/>
      </c>
      <c r="AB110" s="265" t="str">
        <f>IF([1]median_raw!AB107="","",[1]median_raw!AB107)</f>
        <v/>
      </c>
      <c r="AC110" s="265" t="str">
        <f>IF([1]median_raw!AC107="","",[1]median_raw!AC107)</f>
        <v/>
      </c>
      <c r="AD110" s="266" t="str">
        <f>IF([1]median_raw!AD107="","",[1]median_raw!AD107)</f>
        <v/>
      </c>
      <c r="AE110" s="265" t="str">
        <f>IF([1]median_raw!AE107="","",[1]median_raw!AE107)</f>
        <v/>
      </c>
      <c r="AF110" s="265" t="str">
        <f>IF([1]median_raw!AF107="","",[1]median_raw!AF107)</f>
        <v/>
      </c>
      <c r="AG110" s="265"/>
      <c r="AH110" s="264" t="str">
        <f>IF(C110="","",IF(D110="",D$2,D110)+IF(E110="",E$2,E110)+IF(F110="",F$2,F110)+IF(G110="",G$2,G110)+IF(H110="",H$2,H110)+IF(I110="",I$2,I110)+IF(J110="",J$2,J110)+IF(K110="",K$2,K110)+IF(L110="",L$2,L110))</f>
        <v/>
      </c>
      <c r="AI110" s="264" t="str">
        <f>IF(OR(AL110="",AL110=0),"",IF(C110="","",
IF(INDEX($D$1:$AL110,ROW(),MATCH("Cereal",$D$1:$AL$1,0))="",INDEX($D$1:$AL$2,2,MATCH("Cereal",$D$1:$AL$1,0)),INDEX($D$1:$AL110,ROW(),MATCH("Cereal",$D$1:$AL$1,0)))*90
+IF(INDEX($D$1:$AL110,ROW(),MATCH("Beans",$D$1:$AL$1,0))="",INDEX($D$1:$AL$2,2,MATCH("Beans",$D$1:$AL$1,0)),INDEX($D$1:$AL110,ROW(),MATCH("Beans",$D$1:$AL$1,0)))*9
+IF(INDEX($D$1:$AL110,ROW(),MATCH("Cooking.oil",$D$1:$AL$1,0))="",INDEX($D$1:$AL$2,2,MATCH("Cooking.oil",$D$1:$AL$1,0)),INDEX($D$1:$AL110,ROW(),MATCH("Cooking.oil",$D$1:$AL$1,0)))*6
+IF(INDEX($D$1:$AL110,ROW(),MATCH("Salt",$D$1:$AL$1,0))="",INDEX($D$1:$AL$2,2,MATCH("Salt",$D$1:$AL$1,0)),INDEX($D$1:$AL110,ROW(),MATCH("Salt",$D$1:$AL$1,0)))*1
))</f>
        <v/>
      </c>
      <c r="AJ110" s="264" t="str">
        <f>IF(OR(AL110="",AL110=0),"",IF(C110="","",AI110
+IF(INDEX($D$1:$AF110,ROW(),MATCH("Soap",$D$1:$AF$1,0))="",INDEX($D$1:$AF$2,2,MATCH("Soap",$D$1:$AF$1,0)),INDEX($D$1:$AF110,ROW(),MATCH("Soap",$D$1:$AF$1,0)))*6
+IF(INDEX($D$1:$AF110,ROW(),MATCH("Exercise.book",$D$1:$AF$1,0))="",INDEX($D$1:$AF$2,2,MATCH("Exercise.book",$D$1:$AF$1,0)),INDEX($D$1:$AF110,ROW(),MATCH("Exercise.book",$D$1:$AF$1,0)))*12
+IF(INDEX($D$1:$AF110,ROW(),MATCH("Charcoal",$D$1:$AF$1,0))="",INDEX($D$1:$AF$2,2,MATCH("Charcoal",$D$1:$AF$1,0)),INDEX($D$1:$AF110,ROW(),MATCH("Charcoal",$D$1:$AF$1,0)))*30
+IF(INDEX($D$1:$AF110,ROW(),MATCH("Milling.costs",$D$1:$AF$1,0))="",INDEX($D$1:$AF$2,2,MATCH("Milling.costs",$D$1:$AF$1,0)),INDEX($D$1:$AF110,ROW(),MATCH("Milling.costs",$D$1:$AF$1,0)))/3.5*30
+IF(INDEX($D$1:$AF110,ROW(),MATCH("USD",$D$1:$AF$1,0))="",INDEX($D$1:$AF$2,2,MATCH("USD",$D$1:$AF$1,0)),INDEX($D$1:$AF110,ROW(),MATCH("USD",$D$1:$AF$1,0)))*17
))</f>
        <v/>
      </c>
      <c r="AK110" s="264" t="str">
        <f>IF(C110="","",IF(D110="",D$2,D110)+IF(E110="",E$2,E110)+IF(G110="",G$2,G110)+IF(J110="",J$2,J110)+IF(M110="",M$2,M110))</f>
        <v/>
      </c>
      <c r="AL110" s="267" t="str">
        <f>IF(C110="","",IF(IF(RIGHT($A110,9)="Equatoria",$E110,$D110)="",IF(RIGHT($A110,9)="Equatoria",$E$2,$D$2),IF(RIGHT($A110,9)="Equatoria",$E110,$D110)))</f>
        <v/>
      </c>
    </row>
    <row r="365" spans="2:2" ht="72" customHeight="1" x14ac:dyDescent="0.3">
      <c r="B365" s="280" t="s">
        <v>5320</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Y110">
    <cfRule type="colorScale" priority="74">
      <colorScale>
        <cfvo type="min"/>
        <cfvo type="percentile" val="50"/>
        <cfvo type="max"/>
        <color rgb="FFC6EFCE"/>
        <color rgb="FFFFEB9C"/>
        <color rgb="FFFFC7CE"/>
      </colorScale>
    </cfRule>
  </conditionalFormatting>
  <conditionalFormatting sqref="AI108:AI110">
    <cfRule type="colorScale" priority="75">
      <colorScale>
        <cfvo type="min"/>
        <cfvo type="percentile" val="50"/>
        <cfvo type="max"/>
        <color rgb="FFC6EFCE"/>
        <color rgb="FFFFEB9C"/>
        <color rgb="FFFFC7CE"/>
      </colorScale>
    </cfRule>
  </conditionalFormatting>
  <conditionalFormatting sqref="AH108:AH110">
    <cfRule type="colorScale" priority="76">
      <colorScale>
        <cfvo type="min"/>
        <cfvo type="percentile" val="50"/>
        <cfvo type="max"/>
        <color rgb="FFC6EFCE"/>
        <color rgb="FFFFEB9C"/>
        <color rgb="FFFFC7CE"/>
      </colorScale>
    </cfRule>
  </conditionalFormatting>
  <conditionalFormatting sqref="Z108:Z110">
    <cfRule type="colorScale" priority="77">
      <colorScale>
        <cfvo type="min"/>
        <cfvo type="percentile" val="50"/>
        <cfvo type="max"/>
        <color rgb="FFC6EFCE"/>
        <color rgb="FFFFEB9C"/>
        <color rgb="FFFFC7CE"/>
      </colorScale>
    </cfRule>
  </conditionalFormatting>
  <conditionalFormatting sqref="AA108:AA110">
    <cfRule type="colorScale" priority="78">
      <colorScale>
        <cfvo type="min"/>
        <cfvo type="percentile" val="50"/>
        <cfvo type="max"/>
        <color rgb="FFC6EFCE"/>
        <color rgb="FFFFEB9C"/>
        <color rgb="FFFFC7CE"/>
      </colorScale>
    </cfRule>
  </conditionalFormatting>
  <conditionalFormatting sqref="AB108:AB110">
    <cfRule type="colorScale" priority="79">
      <colorScale>
        <cfvo type="min"/>
        <cfvo type="percentile" val="50"/>
        <cfvo type="max"/>
        <color rgb="FFC6EFCE"/>
        <color rgb="FFFFEB9C"/>
        <color rgb="FFFFC7CE"/>
      </colorScale>
    </cfRule>
  </conditionalFormatting>
  <conditionalFormatting sqref="AC108:AC110">
    <cfRule type="colorScale" priority="80">
      <colorScale>
        <cfvo type="min"/>
        <cfvo type="percentile" val="50"/>
        <cfvo type="max"/>
        <color rgb="FFC6EFCE"/>
        <color rgb="FFFFEB9C"/>
        <color rgb="FFFFC7CE"/>
      </colorScale>
    </cfRule>
  </conditionalFormatting>
  <conditionalFormatting sqref="AD108:AD110">
    <cfRule type="colorScale" priority="81">
      <colorScale>
        <cfvo type="min"/>
        <cfvo type="percentile" val="50"/>
        <cfvo type="max"/>
        <color rgb="FFC6EFCE"/>
        <color rgb="FFFFEB9C"/>
        <color rgb="FFFFC7CE"/>
      </colorScale>
    </cfRule>
  </conditionalFormatting>
  <conditionalFormatting sqref="AE108:AE110">
    <cfRule type="colorScale" priority="82">
      <colorScale>
        <cfvo type="min"/>
        <cfvo type="percentile" val="50"/>
        <cfvo type="max"/>
        <color rgb="FFC6EFCE"/>
        <color rgb="FFFFEB9C"/>
        <color rgb="FFFFC7CE"/>
      </colorScale>
    </cfRule>
  </conditionalFormatting>
  <conditionalFormatting sqref="AF108:AG110">
    <cfRule type="colorScale" priority="83">
      <colorScale>
        <cfvo type="min"/>
        <cfvo type="percentile" val="50"/>
        <cfvo type="max"/>
        <color rgb="FFC6EFCE"/>
        <color rgb="FFFFEB9C"/>
        <color rgb="FFFFC7CE"/>
      </colorScale>
    </cfRule>
  </conditionalFormatting>
  <conditionalFormatting sqref="AJ108:AJ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K108:AK110">
    <cfRule type="colorScale" priority="87">
      <colorScale>
        <cfvo type="min"/>
        <cfvo type="percentile" val="50"/>
        <cfvo type="max"/>
        <color rgb="FFC6EFCE"/>
        <color rgb="FFFFEB9C"/>
        <color rgb="FFFFC7CE"/>
      </colorScale>
    </cfRule>
  </conditionalFormatting>
  <conditionalFormatting sqref="E3:AL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5:L31 L33:L78 L80:L107">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5:Y31 Y33:Y78 Y80:Y107">
    <cfRule type="colorScale" priority="41">
      <colorScale>
        <cfvo type="min"/>
        <cfvo type="percentile" val="50"/>
        <cfvo type="max"/>
        <color rgb="FFC6EFCE"/>
        <color rgb="FFFFEB9C"/>
        <color rgb="FFFFC7CE"/>
      </colorScale>
    </cfRule>
  </conditionalFormatting>
  <conditionalFormatting sqref="AI5:AI107">
    <cfRule type="colorScale" priority="42">
      <colorScale>
        <cfvo type="min"/>
        <cfvo type="percentile" val="50"/>
        <cfvo type="max"/>
        <color rgb="FFC6EFCE"/>
        <color rgb="FFFFEB9C"/>
        <color rgb="FFFFC7CE"/>
      </colorScale>
    </cfRule>
  </conditionalFormatting>
  <conditionalFormatting sqref="AH5:AH107">
    <cfRule type="colorScale" priority="43">
      <colorScale>
        <cfvo type="min"/>
        <cfvo type="percentile" val="50"/>
        <cfvo type="max"/>
        <color rgb="FFC6EFCE"/>
        <color rgb="FFFFEB9C"/>
        <color rgb="FFFFC7CE"/>
      </colorScale>
    </cfRule>
  </conditionalFormatting>
  <conditionalFormatting sqref="Z5:Z107">
    <cfRule type="colorScale" priority="44">
      <colorScale>
        <cfvo type="min"/>
        <cfvo type="percentile" val="50"/>
        <cfvo type="max"/>
        <color rgb="FFC6EFCE"/>
        <color rgb="FFFFEB9C"/>
        <color rgb="FFFFC7CE"/>
      </colorScale>
    </cfRule>
  </conditionalFormatting>
  <conditionalFormatting sqref="AA5:AA45 AA52:AA92 AA99:AA107">
    <cfRule type="colorScale" priority="45">
      <colorScale>
        <cfvo type="min"/>
        <cfvo type="percentile" val="50"/>
        <cfvo type="max"/>
        <color rgb="FFC6EFCE"/>
        <color rgb="FFFFEB9C"/>
        <color rgb="FFFFC7CE"/>
      </colorScale>
    </cfRule>
  </conditionalFormatting>
  <conditionalFormatting sqref="AB5:AB31 AB33:AB45 AB52:AB78 AB99:AB107 AB80:AB92">
    <cfRule type="colorScale" priority="46">
      <colorScale>
        <cfvo type="min"/>
        <cfvo type="percentile" val="50"/>
        <cfvo type="max"/>
        <color rgb="FFC6EFCE"/>
        <color rgb="FFFFEB9C"/>
        <color rgb="FFFFC7CE"/>
      </colorScale>
    </cfRule>
  </conditionalFormatting>
  <conditionalFormatting sqref="AC5:AC31 AC33:AC45 AC52:AC78 AC99:AC107 AC80:AC92">
    <cfRule type="colorScale" priority="47">
      <colorScale>
        <cfvo type="min"/>
        <cfvo type="percentile" val="50"/>
        <cfvo type="max"/>
        <color rgb="FFC6EFCE"/>
        <color rgb="FFFFEB9C"/>
        <color rgb="FFFFC7CE"/>
      </colorScale>
    </cfRule>
  </conditionalFormatting>
  <conditionalFormatting sqref="AD5:AD31 AD33:AD45 AD52:AD78 AD99:AD107 AD80:AD92">
    <cfRule type="colorScale" priority="48">
      <colorScale>
        <cfvo type="min"/>
        <cfvo type="percentile" val="50"/>
        <cfvo type="max"/>
        <color rgb="FFC6EFCE"/>
        <color rgb="FFFFEB9C"/>
        <color rgb="FFFFC7CE"/>
      </colorScale>
    </cfRule>
  </conditionalFormatting>
  <conditionalFormatting sqref="AE5:AE31 AE33:AE45 AE52:AE78 AE99:AE107 AE80:AE92">
    <cfRule type="colorScale" priority="49">
      <colorScale>
        <cfvo type="min"/>
        <cfvo type="percentile" val="50"/>
        <cfvo type="max"/>
        <color rgb="FFC6EFCE"/>
        <color rgb="FFFFEB9C"/>
        <color rgb="FFFFC7CE"/>
      </colorScale>
    </cfRule>
  </conditionalFormatting>
  <conditionalFormatting sqref="AF11:AF31 AF33:AF45 AG11:AG45 AF5:AG10 AF58:AF78 AF80:AF92 AG58:AG92 AF99:AG107 AF52:AG57">
    <cfRule type="colorScale" priority="50">
      <colorScale>
        <cfvo type="min"/>
        <cfvo type="percentile" val="50"/>
        <cfvo type="max"/>
        <color rgb="FFC6EFCE"/>
        <color rgb="FFFFEB9C"/>
        <color rgb="FFFFC7CE"/>
      </colorScale>
    </cfRule>
  </conditionalFormatting>
  <conditionalFormatting sqref="AJ5:AJ107">
    <cfRule type="colorScale" priority="51">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K5:AK107">
    <cfRule type="colorScale" priority="54">
      <colorScale>
        <cfvo type="min"/>
        <cfvo type="percentile" val="50"/>
        <cfvo type="max"/>
        <color rgb="FFC6EFCE"/>
        <color rgb="FFFFEB9C"/>
        <color rgb="FFFFC7CE"/>
      </colorScale>
    </cfRule>
  </conditionalFormatting>
  <conditionalFormatting sqref="E32:Y32 AB32:AF32 E79:Y79 AB79:AF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A46:AA51 AA93:AA98">
    <cfRule type="colorScale" priority="1">
      <colorScale>
        <cfvo type="min"/>
        <cfvo type="percentile" val="50"/>
        <cfvo type="max"/>
        <color rgb="FFC6EFCE"/>
        <color rgb="FFFFEB9C"/>
        <color rgb="FFFFC7CE"/>
      </colorScale>
    </cfRule>
  </conditionalFormatting>
  <conditionalFormatting sqref="AB46:AB51 AB93:AB98">
    <cfRule type="colorScale" priority="2">
      <colorScale>
        <cfvo type="min"/>
        <cfvo type="percentile" val="50"/>
        <cfvo type="max"/>
        <color rgb="FFC6EFCE"/>
        <color rgb="FFFFEB9C"/>
        <color rgb="FFFFC7CE"/>
      </colorScale>
    </cfRule>
  </conditionalFormatting>
  <conditionalFormatting sqref="AC46:AC51 AC93:AC98">
    <cfRule type="colorScale" priority="3">
      <colorScale>
        <cfvo type="min"/>
        <cfvo type="percentile" val="50"/>
        <cfvo type="max"/>
        <color rgb="FFC6EFCE"/>
        <color rgb="FFFFEB9C"/>
        <color rgb="FFFFC7CE"/>
      </colorScale>
    </cfRule>
  </conditionalFormatting>
  <conditionalFormatting sqref="AD46:AD51 AD93:AD98">
    <cfRule type="colorScale" priority="4">
      <colorScale>
        <cfvo type="min"/>
        <cfvo type="percentile" val="50"/>
        <cfvo type="max"/>
        <color rgb="FFC6EFCE"/>
        <color rgb="FFFFEB9C"/>
        <color rgb="FFFFC7CE"/>
      </colorScale>
    </cfRule>
  </conditionalFormatting>
  <conditionalFormatting sqref="AE46:AE51 AE93:AE98">
    <cfRule type="colorScale" priority="5">
      <colorScale>
        <cfvo type="min"/>
        <cfvo type="percentile" val="50"/>
        <cfvo type="max"/>
        <color rgb="FFC6EFCE"/>
        <color rgb="FFFFEB9C"/>
        <color rgb="FFFFC7CE"/>
      </colorScale>
    </cfRule>
  </conditionalFormatting>
  <conditionalFormatting sqref="AF46:AG51 AF93:AG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topLeftCell="M28"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29" ht="27.6" customHeight="1" x14ac:dyDescent="0.3">
      <c r="A1" s="258" t="str">
        <f>IF([1]median_raw!A1="","",[1]median_raw!A1)</f>
        <v>State</v>
      </c>
      <c r="B1" s="258" t="str">
        <f>IF([1]median_raw!B1="","",[1]median_raw!B1)</f>
        <v>County</v>
      </c>
      <c r="C1" s="258" t="str">
        <f>IF([1]median_raw!C1="","",[1]median_raw!C1)</f>
        <v>Location</v>
      </c>
      <c r="D1" s="258" t="str">
        <f>[1]median2!D1</f>
        <v>Sorghum.grain</v>
      </c>
      <c r="E1" s="258" t="str">
        <f>[1]median2!E1</f>
        <v>Maize.grain</v>
      </c>
      <c r="F1" s="258" t="str">
        <f>[1]median2!F1</f>
        <v>Wheat.flour</v>
      </c>
      <c r="G1" s="258" t="str">
        <f>[1]median2!G1</f>
        <v>Rice</v>
      </c>
      <c r="H1" s="258" t="str">
        <f>[1]median2!H1</f>
        <v>Groundnuts</v>
      </c>
      <c r="I1" s="258" t="str">
        <f>[1]median2!I1</f>
        <v>Beans</v>
      </c>
      <c r="J1" s="258" t="str">
        <f>[1]median2!J1</f>
        <v>Sugar</v>
      </c>
      <c r="K1" s="258" t="str">
        <f>[1]median2!K1</f>
        <v>Salt</v>
      </c>
      <c r="L1" s="258" t="str">
        <f>[1]median2!L1</f>
        <v>Cooking.oil</v>
      </c>
      <c r="M1" s="258" t="str">
        <f>[1]median2!M1</f>
        <v>Soap</v>
      </c>
      <c r="N1" s="258" t="str">
        <f>[1]median2!N1</f>
        <v>Jerrycan</v>
      </c>
      <c r="O1" s="258" t="str">
        <f>[1]median2!O1</f>
        <v>Mosquito.net</v>
      </c>
      <c r="P1" s="258" t="str">
        <f>[1]median2!P1</f>
        <v>Exercise.book</v>
      </c>
      <c r="Q1" s="258" t="str">
        <f>[1]median2!Q1</f>
        <v>Blanket</v>
      </c>
      <c r="R1" s="258" t="str">
        <f>[1]median2!R1</f>
        <v>Cooking.pot</v>
      </c>
      <c r="S1" s="258" t="str">
        <f>[1]median2!S1</f>
        <v>Plastic.sheet</v>
      </c>
      <c r="T1" s="258" t="str">
        <f>[1]median2!T1</f>
        <v>Pole</v>
      </c>
      <c r="U1" s="258" t="str">
        <f>[1]median2!U1</f>
        <v>Firewood</v>
      </c>
      <c r="V1" s="258" t="str">
        <f>[1]median2!V1</f>
        <v>Charcoal</v>
      </c>
      <c r="W1" s="258" t="str">
        <f>[1]median2!W1</f>
        <v>Goat</v>
      </c>
      <c r="X1" s="258" t="str">
        <f>[1]median2!X1</f>
        <v>Chicken</v>
      </c>
      <c r="Y1" s="258" t="str">
        <f>[1]median2!Y1</f>
        <v>Milling.costs</v>
      </c>
      <c r="Z1" s="258" t="str">
        <f>[1]median2!AG1</f>
        <v>Water</v>
      </c>
      <c r="AA1" s="258" t="str">
        <f>[1]median2!AH1</f>
        <v>Food.price.index</v>
      </c>
      <c r="AB1" s="258" t="str">
        <f>[1]median2!AI1</f>
        <v>MSSMEB.food.basket</v>
      </c>
      <c r="AC1" s="258" t="str">
        <f>[1]median2!AJ1</f>
        <v>MSSMEB</v>
      </c>
    </row>
    <row r="2" spans="1:29" ht="21" customHeight="1" x14ac:dyDescent="0.3">
      <c r="A2" s="259"/>
      <c r="B2" s="259"/>
      <c r="C2" s="259" t="s">
        <v>5316</v>
      </c>
      <c r="D2" s="265">
        <f>IFERROR([1]median2!D2/IF([1]median2!$Z2="",[1]median2!$Z$2,[1]median2!$Z2),"")</f>
        <v>0.50229885057471269</v>
      </c>
      <c r="E2" s="265">
        <f>IFERROR([1]median2!E2/IF([1]median2!$Z2="",[1]median2!$Z$2,[1]median2!$Z2),"")</f>
        <v>0.53563218390804601</v>
      </c>
      <c r="F2" s="265">
        <f>IFERROR([1]median2!F2/IF([1]median2!$Z2="",[1]median2!$Z$2,[1]median2!$Z2),"")</f>
        <v>1.2942528735632184</v>
      </c>
      <c r="G2" s="265">
        <f>IFERROR([1]median2!G2/IF([1]median2!$Z2="",[1]median2!$Z$2,[1]median2!$Z2),"")</f>
        <v>1.3793103448275863</v>
      </c>
      <c r="H2" s="265">
        <f>IFERROR([1]median2!H2/IF([1]median2!$Z2="",[1]median2!$Z$2,[1]median2!$Z2),"")</f>
        <v>0.95862068965517244</v>
      </c>
      <c r="I2" s="265">
        <f>IFERROR([1]median2!I2/IF([1]median2!$Z2="",[1]median2!$Z$2,[1]median2!$Z2),"")</f>
        <v>1.3793103448275863</v>
      </c>
      <c r="J2" s="265">
        <f>IFERROR([1]median2!J2/IF([1]median2!$Z2="",[1]median2!$Z$2,[1]median2!$Z2),"")</f>
        <v>1.1494252873563218</v>
      </c>
      <c r="K2" s="265">
        <f>IFERROR([1]median2!K2/IF([1]median2!$Z2="",[1]median2!$Z$2,[1]median2!$Z2),"")</f>
        <v>0.62873563218390804</v>
      </c>
      <c r="L2" s="265">
        <f>IFERROR([1]median2!L2/IF([1]median2!$Z2="",[1]median2!$Z$2,[1]median2!$Z2),"")</f>
        <v>2.2988505747126435</v>
      </c>
      <c r="M2" s="265">
        <f>IFERROR([1]median2!M2/IF([1]median2!$Z2="",[1]median2!$Z$2,[1]median2!$Z2),"")</f>
        <v>0.30574712643678159</v>
      </c>
      <c r="N2" s="265">
        <f>IFERROR([1]median2!N2/IF([1]median2!$Z2="",[1]median2!$Z$2,[1]median2!$Z2),"")</f>
        <v>2.2988505747126435</v>
      </c>
      <c r="O2" s="265">
        <f>IFERROR([1]median2!O2/IF([1]median2!$Z2="",[1]median2!$Z$2,[1]median2!$Z2),"")</f>
        <v>3.4482758620689653</v>
      </c>
      <c r="P2" s="265">
        <f>IFERROR([1]median2!P2/IF([1]median2!$Z2="",[1]median2!$Z$2,[1]median2!$Z2),"")</f>
        <v>0.68965517241379315</v>
      </c>
      <c r="Q2" s="265">
        <f>IFERROR([1]median2!Q2/IF([1]median2!$Z2="",[1]median2!$Z$2,[1]median2!$Z2),"")</f>
        <v>8.0459770114942533</v>
      </c>
      <c r="R2" s="265">
        <f>IFERROR([1]median2!R2/IF([1]median2!$Z2="",[1]median2!$Z$2,[1]median2!$Z2),"")</f>
        <v>10.344827586206897</v>
      </c>
      <c r="S2" s="265">
        <f>IFERROR([1]median2!S2/IF([1]median2!$Z2="",[1]median2!$Z$2,[1]median2!$Z2),"")</f>
        <v>16.091954022988507</v>
      </c>
      <c r="T2" s="265">
        <f>IFERROR([1]median2!T2/IF([1]median2!$Z2="",[1]median2!$Z$2,[1]median2!$Z2),"")</f>
        <v>1.5804597701149425</v>
      </c>
      <c r="U2" s="265">
        <f>IFERROR([1]median2!U2/IF([1]median2!$Z2="",[1]median2!$Z$2,[1]median2!$Z2),"")</f>
        <v>1.1494252873563218</v>
      </c>
      <c r="V2" s="265">
        <f>IFERROR([1]median2!V2/IF([1]median2!$Z2="",[1]median2!$Z$2,[1]median2!$Z2),"")</f>
        <v>0.26666666666666666</v>
      </c>
      <c r="W2" s="265">
        <f>IFERROR([1]median2!W2/IF([1]median2!$Z2="",[1]median2!$Z$2,[1]median2!$Z2),"")</f>
        <v>31.03448275862069</v>
      </c>
      <c r="X2" s="265" t="str">
        <f>IFERROR([1]median2!X2/IF([1]median2!$Z2="",[1]median2!$Z$2,[1]median2!$Z2),"")</f>
        <v/>
      </c>
      <c r="Y2" s="265">
        <f>IFERROR([1]median2!Y2/IF([1]median2!$Z2="",[1]median2!$Z$2,[1]median2!$Z2),"")</f>
        <v>0.1235632183908046</v>
      </c>
      <c r="Z2" s="265">
        <f>IFERROR([1]median2!Z2/IF([1]median2!$Z2="",[1]median2!$Z$2,[1]median2!$Z2),"")</f>
        <v>1</v>
      </c>
      <c r="AA2" s="265">
        <f>IFERROR([1]median2!AH2/IF([1]median2!$Z2="",[1]median2!$Z$2,[1]median2!$Z2),"")</f>
        <v>10.235632183908047</v>
      </c>
      <c r="AB2" s="265">
        <f>IFERROR([1]median2!AI2/IF([1]median2!$Z2="",[1]median2!$Z$2,[1]median2!$Z2),"")</f>
        <v>73.552873563218384</v>
      </c>
      <c r="AC2" s="265">
        <f>IFERROR([1]median2!AJ2/IF([1]median2!$Z2="",[1]median2!$Z$2,[1]median2!$Z2),"")</f>
        <v>98.725287356321843</v>
      </c>
    </row>
    <row r="3" spans="1:29" ht="21" customHeight="1" x14ac:dyDescent="0.3">
      <c r="A3" s="263" t="str">
        <f>IF([1]median2!A5="","",[1]median2!A5)</f>
        <v>CentralEquatoria</v>
      </c>
      <c r="B3" s="263" t="str">
        <f>IF([1]median2!B5="","",[1]median2!B5)</f>
        <v>Juba</v>
      </c>
      <c r="C3" s="263" t="str">
        <f>IF([1]median2!C5="","",[1]median2!C5)</f>
        <v>Juba PoC</v>
      </c>
      <c r="D3" s="265">
        <f>IFERROR([1]median2!D5/IF([1]median2!$Z5="",[1]median2!$Z$2,[1]median2!$Z5),"")</f>
        <v>0.43908045977011495</v>
      </c>
      <c r="E3" s="265" t="str">
        <f>IFERROR([1]median2!E5/IF([1]median2!$Z5="",[1]median2!$Z$2,[1]median2!$Z5),"")</f>
        <v/>
      </c>
      <c r="F3" s="265">
        <f>IFERROR([1]median2!F5/IF([1]median2!$Z5="",[1]median2!$Z$2,[1]median2!$Z5),"")</f>
        <v>0.34482758620689657</v>
      </c>
      <c r="G3" s="265" t="str">
        <f>IFERROR([1]median2!G5/IF([1]median2!$Z5="",[1]median2!$Z$2,[1]median2!$Z5),"")</f>
        <v/>
      </c>
      <c r="H3" s="265">
        <f>IFERROR([1]median2!H5/IF([1]median2!$Z5="",[1]median2!$Z$2,[1]median2!$Z5),"")</f>
        <v>4.7816091954022992</v>
      </c>
      <c r="I3" s="265">
        <f>IFERROR([1]median2!I5/IF([1]median2!$Z5="",[1]median2!$Z$2,[1]median2!$Z5),"")</f>
        <v>0.34482758620689657</v>
      </c>
      <c r="J3" s="265">
        <f>IFERROR([1]median2!J5/IF([1]median2!$Z5="",[1]median2!$Z$2,[1]median2!$Z5),"")</f>
        <v>0</v>
      </c>
      <c r="K3" s="265">
        <f>IFERROR([1]median2!K5/IF([1]median2!$Z5="",[1]median2!$Z$2,[1]median2!$Z5),"")</f>
        <v>0.15632183908045977</v>
      </c>
      <c r="L3" s="265">
        <f>IFERROR([1]median2!L5/IF([1]median2!$Z5="",[1]median2!$Z$2,[1]median2!$Z5),"")</f>
        <v>2.2988505747126435</v>
      </c>
      <c r="M3" s="265">
        <f>IFERROR([1]median2!M5/IF([1]median2!$Z5="",[1]median2!$Z$2,[1]median2!$Z5),"")</f>
        <v>0.26896551724137929</v>
      </c>
      <c r="N3" s="265" t="str">
        <f>IFERROR([1]median2!N5/IF([1]median2!$Z5="",[1]median2!$Z$2,[1]median2!$Z5),"")</f>
        <v/>
      </c>
      <c r="O3" s="265">
        <f>IFERROR([1]median2!O5/IF([1]median2!$Z5="",[1]median2!$Z$2,[1]median2!$Z5),"")</f>
        <v>1.8390804597701149</v>
      </c>
      <c r="P3" s="265">
        <f>IFERROR([1]median2!P5/IF([1]median2!$Z5="",[1]median2!$Z$2,[1]median2!$Z5),"")</f>
        <v>1.1494252873563218</v>
      </c>
      <c r="Q3" s="265">
        <f>IFERROR([1]median2!Q5/IF([1]median2!$Z5="",[1]median2!$Z$2,[1]median2!$Z5),"")</f>
        <v>2.7586206896551726</v>
      </c>
      <c r="R3" s="265" t="str">
        <f>IFERROR([1]median2!R5/IF([1]median2!$Z5="",[1]median2!$Z$2,[1]median2!$Z5),"")</f>
        <v/>
      </c>
      <c r="S3" s="265">
        <f>IFERROR([1]median2!S5/IF([1]median2!$Z5="",[1]median2!$Z$2,[1]median2!$Z5),"")</f>
        <v>22.988505747126435</v>
      </c>
      <c r="T3" s="265">
        <f>IFERROR([1]median2!T5/IF([1]median2!$Z5="",[1]median2!$Z$2,[1]median2!$Z5),"")</f>
        <v>2.2988505747126435</v>
      </c>
      <c r="U3" s="265">
        <f>IFERROR([1]median2!U5/IF([1]median2!$Z5="",[1]median2!$Z$2,[1]median2!$Z5),"")</f>
        <v>0.45977011494252873</v>
      </c>
      <c r="V3" s="265">
        <f>IFERROR([1]median2!V5/IF([1]median2!$Z5="",[1]median2!$Z$2,[1]median2!$Z5),"")</f>
        <v>0.31149425287356319</v>
      </c>
      <c r="W3" s="265" t="str">
        <f>IFERROR([1]median2!W5/IF([1]median2!$Z5="",[1]median2!$Z$2,[1]median2!$Z5),"")</f>
        <v/>
      </c>
      <c r="X3" s="265" t="str">
        <f>IFERROR([1]median2!X5/IF([1]median2!$Z5="",[1]median2!$Z$2,[1]median2!$Z5),"")</f>
        <v/>
      </c>
      <c r="Y3" s="265">
        <f>IFERROR([1]median2!Y5/IF([1]median2!$Z5="",[1]median2!$Z$2,[1]median2!$Z5),"")</f>
        <v>0.36091954022988504</v>
      </c>
      <c r="Z3" s="265" t="str">
        <f>IFERROR([1]median2!AG5/IF([1]median2!$Z5="",[1]median2!$Z$2,[1]median2!$Z5),"")</f>
        <v/>
      </c>
      <c r="AA3" s="265">
        <f>IFERROR([1]median2!AH5/IF([1]median2!$Z5="",[1]median2!$Z$2,[1]median2!$Z5),"")</f>
        <v>11.429885057471264</v>
      </c>
      <c r="AB3" s="265">
        <f>IFERROR([1]median2!AI5/IF([1]median2!$Z5="",[1]median2!$Z$2,[1]median2!$Z5),"")</f>
        <v>65.259770114942526</v>
      </c>
      <c r="AC3" s="265">
        <f>IFERROR([1]median2!AJ5/IF([1]median2!$Z5="",[1]median2!$Z$2,[1]median2!$Z5),"")</f>
        <v>107.06896551724138</v>
      </c>
    </row>
    <row r="4" spans="1:29" ht="21" customHeight="1" x14ac:dyDescent="0.3">
      <c r="A4" s="263" t="str">
        <f>IF([1]median2!A6="","",[1]median2!A6)</f>
        <v>CentralEquatoria</v>
      </c>
      <c r="B4" s="263" t="str">
        <f>IF([1]median2!B6="","",[1]median2!B6)</f>
        <v>Juba</v>
      </c>
      <c r="C4" s="263" t="str">
        <f>IF([1]median2!C6="","",[1]median2!C6)</f>
        <v>Juba Town</v>
      </c>
      <c r="D4" s="265">
        <f>IFERROR([1]median2!D6/IF([1]median2!$Z6="",[1]median2!$Z$2,[1]median2!$Z6),"")</f>
        <v>0.63218390804597702</v>
      </c>
      <c r="E4" s="265">
        <f>IFERROR([1]median2!E6/IF([1]median2!$Z6="",[1]median2!$Z$2,[1]median2!$Z6),"")</f>
        <v>0.48275862068965519</v>
      </c>
      <c r="F4" s="265">
        <f>IFERROR([1]median2!F6/IF([1]median2!$Z6="",[1]median2!$Z$2,[1]median2!$Z6),"")</f>
        <v>0.91954022988505746</v>
      </c>
      <c r="G4" s="265">
        <f>IFERROR([1]median2!G6/IF([1]median2!$Z6="",[1]median2!$Z$2,[1]median2!$Z6),"")</f>
        <v>1.0344827586206897</v>
      </c>
      <c r="H4" s="265">
        <f>IFERROR([1]median2!H6/IF([1]median2!$Z6="",[1]median2!$Z$2,[1]median2!$Z6),"")</f>
        <v>1.3218390804597702</v>
      </c>
      <c r="I4" s="265">
        <f>IFERROR([1]median2!I6/IF([1]median2!$Z6="",[1]median2!$Z$2,[1]median2!$Z6),"")</f>
        <v>1.6091954022988506</v>
      </c>
      <c r="J4" s="265">
        <f>IFERROR([1]median2!J6/IF([1]median2!$Z6="",[1]median2!$Z$2,[1]median2!$Z6),"")</f>
        <v>1.0344827586206897</v>
      </c>
      <c r="K4" s="265">
        <f>IFERROR([1]median2!K6/IF([1]median2!$Z6="",[1]median2!$Z$2,[1]median2!$Z6),"")</f>
        <v>0.68965517241379315</v>
      </c>
      <c r="L4" s="265">
        <f>IFERROR([1]median2!L6/IF([1]median2!$Z6="",[1]median2!$Z$2,[1]median2!$Z6),"")</f>
        <v>1.7701149425287357</v>
      </c>
      <c r="M4" s="265">
        <f>IFERROR([1]median2!M6/IF([1]median2!$Z6="",[1]median2!$Z$2,[1]median2!$Z6),"")</f>
        <v>0.22988505747126436</v>
      </c>
      <c r="N4" s="265">
        <f>IFERROR([1]median2!N6/IF([1]median2!$Z6="",[1]median2!$Z$2,[1]median2!$Z6),"")</f>
        <v>1.0344827586206897</v>
      </c>
      <c r="O4" s="265">
        <f>IFERROR([1]median2!O6/IF([1]median2!$Z6="",[1]median2!$Z$2,[1]median2!$Z6),"")</f>
        <v>2.7586206896551726</v>
      </c>
      <c r="P4" s="265">
        <f>IFERROR([1]median2!P6/IF([1]median2!$Z6="",[1]median2!$Z$2,[1]median2!$Z6),"")</f>
        <v>0.8045977011494253</v>
      </c>
      <c r="Q4" s="265">
        <f>IFERROR([1]median2!Q6/IF([1]median2!$Z6="",[1]median2!$Z$2,[1]median2!$Z6),"")</f>
        <v>9.1954022988505741</v>
      </c>
      <c r="R4" s="265">
        <f>IFERROR([1]median2!R6/IF([1]median2!$Z6="",[1]median2!$Z$2,[1]median2!$Z6),"")</f>
        <v>8.0459770114942533</v>
      </c>
      <c r="S4" s="265">
        <f>IFERROR([1]median2!S6/IF([1]median2!$Z6="",[1]median2!$Z$2,[1]median2!$Z6),"")</f>
        <v>13.793103448275861</v>
      </c>
      <c r="T4" s="265">
        <f>IFERROR([1]median2!T6/IF([1]median2!$Z6="",[1]median2!$Z$2,[1]median2!$Z6),"")</f>
        <v>2.7586206896551726</v>
      </c>
      <c r="U4" s="265">
        <f>IFERROR([1]median2!U6/IF([1]median2!$Z6="",[1]median2!$Z$2,[1]median2!$Z6),"")</f>
        <v>2.5287356321839081</v>
      </c>
      <c r="V4" s="265">
        <f>IFERROR([1]median2!V6/IF([1]median2!$Z6="",[1]median2!$Z$2,[1]median2!$Z6),"")</f>
        <v>0.26666666666666666</v>
      </c>
      <c r="W4" s="265">
        <f>IFERROR([1]median2!W6/IF([1]median2!$Z6="",[1]median2!$Z$2,[1]median2!$Z6),"")</f>
        <v>112.64367816091954</v>
      </c>
      <c r="X4" s="265" t="str">
        <f>IFERROR([1]median2!X6/IF([1]median2!$Z6="",[1]median2!$Z$2,[1]median2!$Z6),"")</f>
        <v/>
      </c>
      <c r="Y4" s="265">
        <f>IFERROR([1]median2!Y6/IF([1]median2!$Z6="",[1]median2!$Z$2,[1]median2!$Z6),"")</f>
        <v>4.5977011494252873E-2</v>
      </c>
      <c r="Z4" s="265" t="str">
        <f>IFERROR([1]median2!#REF!/IF([1]median2!$Z6="",[1]median2!$Z$2,[1]median2!$Z6),"")</f>
        <v/>
      </c>
      <c r="AA4" s="265">
        <f>IFERROR([1]median2!AH6/IF([1]median2!$Z6="",[1]median2!$Z$2,[1]median2!$Z6),"")</f>
        <v>9.4942528735632177</v>
      </c>
      <c r="AB4" s="265">
        <f>IFERROR([1]median2!AI6/IF([1]median2!$Z6="",[1]median2!$Z$2,[1]median2!$Z6),"")</f>
        <v>69.241379310344826</v>
      </c>
      <c r="AC4" s="265">
        <f>IFERROR([1]median2!AJ6/IF([1]median2!$Z6="",[1]median2!$Z$2,[1]median2!$Z6),"")</f>
        <v>94.988505747126439</v>
      </c>
    </row>
    <row r="5" spans="1:29" ht="18" customHeight="1" x14ac:dyDescent="0.3">
      <c r="A5" s="263" t="str">
        <f>IF([1]median2!A7="","",[1]median2!A7)</f>
        <v>CentralEquatoria</v>
      </c>
      <c r="B5" s="263" t="str">
        <f>IF([1]median2!B7="","",[1]median2!B7)</f>
        <v>Juba</v>
      </c>
      <c r="C5" s="263" t="str">
        <f>IF([1]median2!C7="","",[1]median2!C7)</f>
        <v>Mangala</v>
      </c>
      <c r="D5" s="265">
        <f>IFERROR([1]median2!D7/IF([1]median2!$Z7="",[1]median2!$Z$2,[1]median2!$Z7),"")</f>
        <v>0.68965517241379315</v>
      </c>
      <c r="E5" s="265">
        <f>IFERROR([1]median2!E7/IF([1]median2!$Z7="",[1]median2!$Z$2,[1]median2!$Z7),"")</f>
        <v>0.68965517241379315</v>
      </c>
      <c r="F5" s="265">
        <f>IFERROR([1]median2!F7/IF([1]median2!$Z7="",[1]median2!$Z$2,[1]median2!$Z7),"")</f>
        <v>1.1494252873563218</v>
      </c>
      <c r="G5" s="265">
        <f>IFERROR([1]median2!G7/IF([1]median2!$Z7="",[1]median2!$Z$2,[1]median2!$Z7),"")</f>
        <v>1.1494252873563218</v>
      </c>
      <c r="H5" s="265">
        <f>IFERROR([1]median2!H7/IF([1]median2!$Z7="",[1]median2!$Z$2,[1]median2!$Z7),"")</f>
        <v>1.9264367816091954</v>
      </c>
      <c r="I5" s="265">
        <f>IFERROR([1]median2!I7/IF([1]median2!$Z7="",[1]median2!$Z$2,[1]median2!$Z7),"")</f>
        <v>1.1494252873563218</v>
      </c>
      <c r="J5" s="265">
        <f>IFERROR([1]median2!J7/IF([1]median2!$Z7="",[1]median2!$Z$2,[1]median2!$Z7),"")</f>
        <v>1.1494252873563218</v>
      </c>
      <c r="K5" s="265">
        <f>IFERROR([1]median2!K7/IF([1]median2!$Z7="",[1]median2!$Z$2,[1]median2!$Z7),"")</f>
        <v>0.8045977011494253</v>
      </c>
      <c r="L5" s="265">
        <f>IFERROR([1]median2!L7/IF([1]median2!$Z7="",[1]median2!$Z$2,[1]median2!$Z7),"")</f>
        <v>2.2988505747126435</v>
      </c>
      <c r="M5" s="265">
        <f>IFERROR([1]median2!M7/IF([1]median2!$Z7="",[1]median2!$Z$2,[1]median2!$Z7),"")</f>
        <v>0.22988505747126436</v>
      </c>
      <c r="N5" s="265">
        <f>IFERROR([1]median2!N7/IF([1]median2!$Z7="",[1]median2!$Z$2,[1]median2!$Z7),"")</f>
        <v>0.91954022988505746</v>
      </c>
      <c r="O5" s="265">
        <f>IFERROR([1]median2!O7/IF([1]median2!$Z7="",[1]median2!$Z$2,[1]median2!$Z7),"")</f>
        <v>2.2988505747126435</v>
      </c>
      <c r="P5" s="265">
        <f>IFERROR([1]median2!P7/IF([1]median2!$Z7="",[1]median2!$Z$2,[1]median2!$Z7),"")</f>
        <v>0.57471264367816088</v>
      </c>
      <c r="Q5" s="265" t="str">
        <f>IFERROR([1]median2!Q7/IF([1]median2!$Z7="",[1]median2!$Z$2,[1]median2!$Z7),"")</f>
        <v/>
      </c>
      <c r="R5" s="265">
        <f>IFERROR([1]median2!R7/IF([1]median2!$Z7="",[1]median2!$Z$2,[1]median2!$Z7),"")</f>
        <v>6.8965517241379306</v>
      </c>
      <c r="S5" s="265">
        <f>IFERROR([1]median2!S7/IF([1]median2!$Z7="",[1]median2!$Z$2,[1]median2!$Z7),"")</f>
        <v>14.942528735632184</v>
      </c>
      <c r="T5" s="265">
        <f>IFERROR([1]median2!T7/IF([1]median2!$Z7="",[1]median2!$Z$2,[1]median2!$Z7),"")</f>
        <v>4.0229885057471266</v>
      </c>
      <c r="U5" s="265">
        <f>IFERROR([1]median2!U7/IF([1]median2!$Z7="",[1]median2!$Z$2,[1]median2!$Z7),"")</f>
        <v>1.7241379310344827</v>
      </c>
      <c r="V5" s="265">
        <f>IFERROR([1]median2!V7/IF([1]median2!$Z7="",[1]median2!$Z$2,[1]median2!$Z7),"")</f>
        <v>0.27241379310344827</v>
      </c>
      <c r="W5" s="265" t="str">
        <f>IFERROR([1]median2!W7/IF([1]median2!$Z7="",[1]median2!$Z$2,[1]median2!$Z7),"")</f>
        <v/>
      </c>
      <c r="X5" s="265" t="str">
        <f>IFERROR([1]median2!X7/IF([1]median2!$Z7="",[1]median2!$Z$2,[1]median2!$Z7),"")</f>
        <v/>
      </c>
      <c r="Y5" s="265">
        <f>IFERROR([1]median2!Y7/IF([1]median2!$Z7="",[1]median2!$Z$2,[1]median2!$Z7),"")</f>
        <v>0.11494252873563218</v>
      </c>
      <c r="Z5" s="265" t="str">
        <f>IFERROR([1]median2!#REF!/IF([1]median2!$Z7="",[1]median2!$Z$2,[1]median2!$Z7),"")</f>
        <v/>
      </c>
      <c r="AA5" s="265">
        <f>IFERROR([1]median2!AH7/IF([1]median2!$Z7="",[1]median2!$Z$2,[1]median2!$Z7),"")</f>
        <v>11.006896551724138</v>
      </c>
      <c r="AB5" s="265">
        <f>IFERROR([1]median2!AI7/IF([1]median2!$Z7="",[1]median2!$Z$2,[1]median2!$Z7),"")</f>
        <v>87.011494252873561</v>
      </c>
      <c r="AC5" s="265">
        <f>IFERROR([1]median2!AJ7/IF([1]median2!$Z7="",[1]median2!$Z$2,[1]median2!$Z7),"")</f>
        <v>112.35632183908046</v>
      </c>
    </row>
    <row r="6" spans="1:29" ht="18" customHeight="1" x14ac:dyDescent="0.3">
      <c r="A6" s="263" t="str">
        <f>IF([1]median2!A8="","",[1]median2!A8)</f>
        <v>CentralEquatoria</v>
      </c>
      <c r="B6" s="263" t="str">
        <f>IF([1]median2!B8="","",[1]median2!B8)</f>
        <v>Morobo</v>
      </c>
      <c r="C6" s="263" t="str">
        <f>IF([1]median2!C8="","",[1]median2!C8)</f>
        <v>Morobo Town</v>
      </c>
      <c r="D6" s="265">
        <f>IFERROR([1]median2!D8/IF([1]median2!$Z8="",[1]median2!$Z$2,[1]median2!$Z8),"")</f>
        <v>0.85977011494252875</v>
      </c>
      <c r="E6" s="265">
        <f>IFERROR([1]median2!E8/IF([1]median2!$Z8="",[1]median2!$Z$2,[1]median2!$Z8),"")</f>
        <v>0.93103448275862066</v>
      </c>
      <c r="F6" s="265">
        <f>IFERROR([1]median2!F8/IF([1]median2!$Z8="",[1]median2!$Z$2,[1]median2!$Z8),"")</f>
        <v>1.3793103448275863</v>
      </c>
      <c r="G6" s="265">
        <f>IFERROR([1]median2!G8/IF([1]median2!$Z8="",[1]median2!$Z$2,[1]median2!$Z8),"")</f>
        <v>2.2011494252873565</v>
      </c>
      <c r="H6" s="265">
        <f>IFERROR([1]median2!H8/IF([1]median2!$Z8="",[1]median2!$Z$2,[1]median2!$Z8),"")</f>
        <v>2.4080459770114944</v>
      </c>
      <c r="I6" s="265">
        <f>IFERROR([1]median2!I8/IF([1]median2!$Z8="",[1]median2!$Z$2,[1]median2!$Z8),"")</f>
        <v>1.1494252873563218</v>
      </c>
      <c r="J6" s="265">
        <f>IFERROR([1]median2!J8/IF([1]median2!$Z8="",[1]median2!$Z$2,[1]median2!$Z8),"")</f>
        <v>1.9770114942528736</v>
      </c>
      <c r="K6" s="265">
        <f>IFERROR([1]median2!K8/IF([1]median2!$Z8="",[1]median2!$Z$2,[1]median2!$Z8),"")</f>
        <v>1.1494252873563218</v>
      </c>
      <c r="L6" s="265">
        <f>IFERROR([1]median2!L8/IF([1]median2!$Z8="",[1]median2!$Z$2,[1]median2!$Z8),"")</f>
        <v>3.1413793103448278</v>
      </c>
      <c r="M6" s="265">
        <f>IFERROR([1]median2!M8/IF([1]median2!$Z8="",[1]median2!$Z$2,[1]median2!$Z8),"")</f>
        <v>0.36436781609195401</v>
      </c>
      <c r="N6" s="265">
        <f>IFERROR([1]median2!N8/IF([1]median2!$Z8="",[1]median2!$Z$2,[1]median2!$Z8),"")</f>
        <v>2.2988505747126435</v>
      </c>
      <c r="O6" s="265">
        <f>IFERROR([1]median2!O8/IF([1]median2!$Z8="",[1]median2!$Z$2,[1]median2!$Z8),"")</f>
        <v>4.0229885057471266</v>
      </c>
      <c r="P6" s="265">
        <f>IFERROR([1]median2!P8/IF([1]median2!$Z8="",[1]median2!$Z$2,[1]median2!$Z8),"")</f>
        <v>0.68965517241379315</v>
      </c>
      <c r="Q6" s="265">
        <f>IFERROR([1]median2!Q8/IF([1]median2!$Z8="",[1]median2!$Z$2,[1]median2!$Z8),"")</f>
        <v>5.7471264367816088</v>
      </c>
      <c r="R6" s="265">
        <f>IFERROR([1]median2!R8/IF([1]median2!$Z8="",[1]median2!$Z$2,[1]median2!$Z8),"")</f>
        <v>10.344827586206897</v>
      </c>
      <c r="S6" s="265">
        <f>IFERROR([1]median2!S8/IF([1]median2!$Z8="",[1]median2!$Z$2,[1]median2!$Z8),"")</f>
        <v>17.816091954022987</v>
      </c>
      <c r="T6" s="265">
        <f>IFERROR([1]median2!T8/IF([1]median2!$Z8="",[1]median2!$Z$2,[1]median2!$Z8),"")</f>
        <v>1.3793103448275863</v>
      </c>
      <c r="U6" s="265">
        <f>IFERROR([1]median2!U8/IF([1]median2!$Z8="",[1]median2!$Z$2,[1]median2!$Z8),"")</f>
        <v>1.1494252873563218</v>
      </c>
      <c r="V6" s="265">
        <f>IFERROR([1]median2!V8/IF([1]median2!$Z8="",[1]median2!$Z$2,[1]median2!$Z8),"")</f>
        <v>0.22988505747126436</v>
      </c>
      <c r="W6" s="265" t="str">
        <f>IFERROR([1]median2!W8/IF([1]median2!$Z8="",[1]median2!$Z$2,[1]median2!$Z8),"")</f>
        <v/>
      </c>
      <c r="X6" s="265" t="str">
        <f>IFERROR([1]median2!X8/IF([1]median2!$Z8="",[1]median2!$Z$2,[1]median2!$Z8),"")</f>
        <v/>
      </c>
      <c r="Y6" s="265">
        <f>IFERROR([1]median2!Y8/IF([1]median2!$Z8="",[1]median2!$Z$2,[1]median2!$Z8),"")</f>
        <v>0.11494252873563218</v>
      </c>
      <c r="Z6" s="265" t="str">
        <f>IFERROR([1]median2!#REF!/IF([1]median2!$Z8="",[1]median2!$Z$2,[1]median2!$Z8),"")</f>
        <v/>
      </c>
      <c r="AA6" s="265">
        <f>IFERROR([1]median2!AH8/IF([1]median2!$Z8="",[1]median2!$Z$2,[1]median2!$Z8),"")</f>
        <v>15.196551724137931</v>
      </c>
      <c r="AB6" s="265">
        <f>IFERROR([1]median2!AI8/IF([1]median2!$Z8="",[1]median2!$Z$2,[1]median2!$Z8),"")</f>
        <v>114.13563218390804</v>
      </c>
      <c r="AC6" s="265">
        <f>IFERROR([1]median2!AJ8/IF([1]median2!$Z8="",[1]median2!$Z$2,[1]median2!$Z8),"")</f>
        <v>139.54022988505747</v>
      </c>
    </row>
    <row r="7" spans="1:29" ht="18" customHeight="1" x14ac:dyDescent="0.3">
      <c r="A7" s="263" t="str">
        <f>IF([1]median2!A9="","",[1]median2!A9)</f>
        <v>CentralEquatoria</v>
      </c>
      <c r="B7" s="263" t="str">
        <f>IF([1]median2!B9="","",[1]median2!B9)</f>
        <v>Yei</v>
      </c>
      <c r="C7" s="263" t="str">
        <f>IF([1]median2!C9="","",[1]median2!C9)</f>
        <v>Yei Town</v>
      </c>
      <c r="D7" s="265">
        <f>IFERROR([1]median2!D9/IF([1]median2!$Z9="",[1]median2!$Z$2,[1]median2!$Z9),"")</f>
        <v>1.3689655172413793</v>
      </c>
      <c r="E7" s="265">
        <f>IFERROR([1]median2!E9/IF([1]median2!$Z9="",[1]median2!$Z$2,[1]median2!$Z9),"")</f>
        <v>1.4896551724137932</v>
      </c>
      <c r="F7" s="265">
        <f>IFERROR([1]median2!F9/IF([1]median2!$Z9="",[1]median2!$Z$2,[1]median2!$Z9),"")</f>
        <v>1.4517241379310344</v>
      </c>
      <c r="G7" s="265">
        <f>IFERROR([1]median2!G9/IF([1]median2!$Z9="",[1]median2!$Z$2,[1]median2!$Z9),"")</f>
        <v>0.86206896551724133</v>
      </c>
      <c r="H7" s="265">
        <f>IFERROR([1]median2!H9/IF([1]median2!$Z9="",[1]median2!$Z$2,[1]median2!$Z9),"")</f>
        <v>1.5206896551724138</v>
      </c>
      <c r="I7" s="265">
        <f>IFERROR([1]median2!I9/IF([1]median2!$Z9="",[1]median2!$Z$2,[1]median2!$Z9),"")</f>
        <v>1.3793103448275863</v>
      </c>
      <c r="J7" s="265">
        <f>IFERROR([1]median2!J9/IF([1]median2!$Z9="",[1]median2!$Z$2,[1]median2!$Z9),"")</f>
        <v>0.91954022988505746</v>
      </c>
      <c r="K7" s="265">
        <f>IFERROR([1]median2!K9/IF([1]median2!$Z9="",[1]median2!$Z$2,[1]median2!$Z9),"")</f>
        <v>0.57471264367816088</v>
      </c>
      <c r="L7" s="265">
        <f>IFERROR([1]median2!L9/IF([1]median2!$Z9="",[1]median2!$Z$2,[1]median2!$Z9),"")</f>
        <v>1.8390804597701149</v>
      </c>
      <c r="M7" s="265">
        <f>IFERROR([1]median2!M9/IF([1]median2!$Z9="",[1]median2!$Z$2,[1]median2!$Z9),"")</f>
        <v>0.22988505747126436</v>
      </c>
      <c r="N7" s="265">
        <f>IFERROR([1]median2!N9/IF([1]median2!$Z9="",[1]median2!$Z$2,[1]median2!$Z9),"")</f>
        <v>3.2183908045977012</v>
      </c>
      <c r="O7" s="265">
        <f>IFERROR([1]median2!O9/IF([1]median2!$Z9="",[1]median2!$Z$2,[1]median2!$Z9),"")</f>
        <v>6.3218390804597702</v>
      </c>
      <c r="P7" s="265">
        <f>IFERROR([1]median2!P9/IF([1]median2!$Z9="",[1]median2!$Z$2,[1]median2!$Z9),"")</f>
        <v>0.57471264367816088</v>
      </c>
      <c r="Q7" s="265">
        <f>IFERROR([1]median2!Q9/IF([1]median2!$Z9="",[1]median2!$Z$2,[1]median2!$Z9),"")</f>
        <v>6.3218390804597702</v>
      </c>
      <c r="R7" s="265">
        <f>IFERROR([1]median2!R9/IF([1]median2!$Z9="",[1]median2!$Z$2,[1]median2!$Z9),"")</f>
        <v>10.344827586206897</v>
      </c>
      <c r="S7" s="265">
        <f>IFERROR([1]median2!S9/IF([1]median2!$Z9="",[1]median2!$Z$2,[1]median2!$Z9),"")</f>
        <v>15.517241379310345</v>
      </c>
      <c r="T7" s="265">
        <f>IFERROR([1]median2!T9/IF([1]median2!$Z9="",[1]median2!$Z$2,[1]median2!$Z9),"")</f>
        <v>1.1494252873563218</v>
      </c>
      <c r="U7" s="265">
        <f>IFERROR([1]median2!U9/IF([1]median2!$Z9="",[1]median2!$Z$2,[1]median2!$Z9),"")</f>
        <v>4.5977011494252871</v>
      </c>
      <c r="V7" s="265">
        <f>IFERROR([1]median2!V9/IF([1]median2!$Z9="",[1]median2!$Z$2,[1]median2!$Z9),"")</f>
        <v>0.21724137931034482</v>
      </c>
      <c r="W7" s="265" t="str">
        <f>IFERROR([1]median2!W9/IF([1]median2!$Z9="",[1]median2!$Z$2,[1]median2!$Z9),"")</f>
        <v/>
      </c>
      <c r="X7" s="265" t="str">
        <f>IFERROR([1]median2!X9/IF([1]median2!$Z9="",[1]median2!$Z$2,[1]median2!$Z9),"")</f>
        <v/>
      </c>
      <c r="Y7" s="265">
        <f>IFERROR([1]median2!Y9/IF([1]median2!$Z9="",[1]median2!$Z$2,[1]median2!$Z9),"")</f>
        <v>0.17241379310344829</v>
      </c>
      <c r="Z7" s="265" t="str">
        <f>IFERROR([1]median2!#REF!/IF([1]median2!$Z9="",[1]median2!$Z$2,[1]median2!$Z9),"")</f>
        <v/>
      </c>
      <c r="AA7" s="265">
        <f>IFERROR([1]median2!AH9/IF([1]median2!$Z9="",[1]median2!$Z$2,[1]median2!$Z9),"")</f>
        <v>11.405747126436781</v>
      </c>
      <c r="AB7" s="265">
        <f>IFERROR([1]median2!AI9/IF([1]median2!$Z9="",[1]median2!$Z$2,[1]median2!$Z9),"")</f>
        <v>158.09195402298852</v>
      </c>
      <c r="AC7" s="265">
        <f>IFERROR([1]median2!AJ9/IF([1]median2!$Z9="",[1]median2!$Z$2,[1]median2!$Z9),"")</f>
        <v>182.40229885057471</v>
      </c>
    </row>
    <row r="8" spans="1:29" ht="18" customHeight="1" x14ac:dyDescent="0.3">
      <c r="A8" s="263" t="str">
        <f>IF([1]median2!A10="","",[1]median2!A10)</f>
        <v>EasternEquatoria</v>
      </c>
      <c r="B8" s="263" t="str">
        <f>IF([1]median2!B10="","",[1]median2!B10)</f>
        <v>KapoetaSouth</v>
      </c>
      <c r="C8" s="263" t="str">
        <f>IF([1]median2!C10="","",[1]median2!C10)</f>
        <v>Kapoeta Town</v>
      </c>
      <c r="D8" s="265" t="str">
        <f>IFERROR([1]median2!D10/IF([1]median2!$Z10="",[1]median2!$Z$2,[1]median2!$Z10),"")</f>
        <v/>
      </c>
      <c r="E8" s="265" t="str">
        <f>IFERROR([1]median2!E10/IF([1]median2!$Z10="",[1]median2!$Z$2,[1]median2!$Z10),"")</f>
        <v/>
      </c>
      <c r="F8" s="265">
        <f>IFERROR([1]median2!F10/IF([1]median2!$Z10="",[1]median2!$Z$2,[1]median2!$Z10),"")</f>
        <v>1.1494252873563218</v>
      </c>
      <c r="G8" s="265">
        <f>IFERROR([1]median2!G10/IF([1]median2!$Z10="",[1]median2!$Z$2,[1]median2!$Z10),"")</f>
        <v>1.0344827586206897</v>
      </c>
      <c r="H8" s="265" t="str">
        <f>IFERROR([1]median2!H10/IF([1]median2!$Z10="",[1]median2!$Z$2,[1]median2!$Z10),"")</f>
        <v/>
      </c>
      <c r="I8" s="265">
        <f>IFERROR([1]median2!I10/IF([1]median2!$Z10="",[1]median2!$Z$2,[1]median2!$Z10),"")</f>
        <v>1.2781609195402299</v>
      </c>
      <c r="J8" s="265">
        <f>IFERROR([1]median2!J10/IF([1]median2!$Z10="",[1]median2!$Z$2,[1]median2!$Z10),"")</f>
        <v>0.74252873563218391</v>
      </c>
      <c r="K8" s="265">
        <f>IFERROR([1]median2!K10/IF([1]median2!$Z10="",[1]median2!$Z$2,[1]median2!$Z10),"")</f>
        <v>0.4689655172413793</v>
      </c>
      <c r="L8" s="265">
        <f>IFERROR([1]median2!L10/IF([1]median2!$Z10="",[1]median2!$Z$2,[1]median2!$Z10),"")</f>
        <v>3.103448275862069</v>
      </c>
      <c r="M8" s="265">
        <f>IFERROR([1]median2!M10/IF([1]median2!$Z10="",[1]median2!$Z$2,[1]median2!$Z10),"")</f>
        <v>0.30574712643678159</v>
      </c>
      <c r="N8" s="265">
        <f>IFERROR([1]median2!N10/IF([1]median2!$Z10="",[1]median2!$Z$2,[1]median2!$Z10),"")</f>
        <v>0.74712643678160917</v>
      </c>
      <c r="O8" s="265" t="str">
        <f>IFERROR([1]median2!O10/IF([1]median2!$Z10="",[1]median2!$Z$2,[1]median2!$Z10),"")</f>
        <v/>
      </c>
      <c r="P8" s="265">
        <f>IFERROR([1]median2!P10/IF([1]median2!$Z10="",[1]median2!$Z$2,[1]median2!$Z10),"")</f>
        <v>0.91954022988505746</v>
      </c>
      <c r="Q8" s="265" t="str">
        <f>IFERROR([1]median2!Q10/IF([1]median2!$Z10="",[1]median2!$Z$2,[1]median2!$Z10),"")</f>
        <v/>
      </c>
      <c r="R8" s="265" t="str">
        <f>IFERROR([1]median2!R10/IF([1]median2!$Z10="",[1]median2!$Z$2,[1]median2!$Z10),"")</f>
        <v/>
      </c>
      <c r="S8" s="265" t="str">
        <f>IFERROR([1]median2!S10/IF([1]median2!$Z10="",[1]median2!$Z$2,[1]median2!$Z10),"")</f>
        <v/>
      </c>
      <c r="T8" s="265" t="str">
        <f>IFERROR([1]median2!T10/IF([1]median2!$Z10="",[1]median2!$Z$2,[1]median2!$Z10),"")</f>
        <v/>
      </c>
      <c r="U8" s="265">
        <f>IFERROR([1]median2!U10/IF([1]median2!$Z10="",[1]median2!$Z$2,[1]median2!$Z10),"")</f>
        <v>3.6206896551724137</v>
      </c>
      <c r="V8" s="265">
        <f>IFERROR([1]median2!V10/IF([1]median2!$Z10="",[1]median2!$Z$2,[1]median2!$Z10),"")</f>
        <v>0.19770114942528735</v>
      </c>
      <c r="W8" s="265">
        <f>IFERROR([1]median2!W10/IF([1]median2!$Z10="",[1]median2!$Z$2,[1]median2!$Z10),"")</f>
        <v>34.482758620689658</v>
      </c>
      <c r="X8" s="265" t="str">
        <f>IFERROR([1]median2!X10/IF([1]median2!$Z10="",[1]median2!$Z$2,[1]median2!$Z10),"")</f>
        <v/>
      </c>
      <c r="Y8" s="265">
        <f>IFERROR([1]median2!Y10/IF([1]median2!$Z10="",[1]median2!$Z$2,[1]median2!$Z10),"")</f>
        <v>6.6666666666666666E-2</v>
      </c>
      <c r="Z8" s="265" t="str">
        <f>IFERROR([1]median2!#REF!/IF([1]median2!$Z10="",[1]median2!$Z$2,[1]median2!$Z10),"")</f>
        <v/>
      </c>
      <c r="AA8" s="265">
        <f>IFERROR([1]median2!AH10/IF([1]median2!$Z10="",[1]median2!$Z$2,[1]median2!$Z10),"")</f>
        <v>9.7735632183908052</v>
      </c>
      <c r="AB8" s="265" t="str">
        <f>IFERROR([1]median2!AI10/IF([1]median2!$Z10="",[1]median2!$Z$2,[1]median2!$Z10),"")</f>
        <v/>
      </c>
      <c r="AC8" s="265" t="str">
        <f>IFERROR([1]median2!AJ10/IF([1]median2!$Z10="",[1]median2!$Z$2,[1]median2!$Z10),"")</f>
        <v/>
      </c>
    </row>
    <row r="9" spans="1:29" ht="18" customHeight="1" x14ac:dyDescent="0.3">
      <c r="A9" s="263" t="str">
        <f>IF([1]median2!A11="","",[1]median2!A11)</f>
        <v>EasternEquatoria</v>
      </c>
      <c r="B9" s="263" t="str">
        <f>IF([1]median2!B11="","",[1]median2!B11)</f>
        <v>Magwi</v>
      </c>
      <c r="C9" s="263" t="str">
        <f>IF([1]median2!C11="","",[1]median2!C11)</f>
        <v>Magwi Town</v>
      </c>
      <c r="D9" s="265">
        <f>IFERROR([1]median2!D11/IF([1]median2!$Z11="",[1]median2!$Z$2,[1]median2!$Z11),"")</f>
        <v>0.57701149425287357</v>
      </c>
      <c r="E9" s="265">
        <f>IFERROR([1]median2!E11/IF([1]median2!$Z11="",[1]median2!$Z$2,[1]median2!$Z11),"")</f>
        <v>0.54942528735632179</v>
      </c>
      <c r="F9" s="265">
        <f>IFERROR([1]median2!F11/IF([1]median2!$Z11="",[1]median2!$Z$2,[1]median2!$Z11),"")</f>
        <v>1.6183908045977011</v>
      </c>
      <c r="G9" s="265">
        <f>IFERROR([1]median2!G11/IF([1]median2!$Z11="",[1]median2!$Z$2,[1]median2!$Z11),"")</f>
        <v>1.0344827586206897</v>
      </c>
      <c r="H9" s="265" t="str">
        <f>IFERROR([1]median2!H11/IF([1]median2!$Z11="",[1]median2!$Z$2,[1]median2!$Z11),"")</f>
        <v/>
      </c>
      <c r="I9" s="265">
        <f>IFERROR([1]median2!I11/IF([1]median2!$Z11="",[1]median2!$Z$2,[1]median2!$Z11),"")</f>
        <v>1.4011494252873564</v>
      </c>
      <c r="J9" s="265">
        <f>IFERROR([1]median2!J11/IF([1]median2!$Z11="",[1]median2!$Z$2,[1]median2!$Z11),"")</f>
        <v>0.9885057471264368</v>
      </c>
      <c r="K9" s="265">
        <f>IFERROR([1]median2!K11/IF([1]median2!$Z11="",[1]median2!$Z$2,[1]median2!$Z11),"")</f>
        <v>0.45977011494252873</v>
      </c>
      <c r="L9" s="265">
        <f>IFERROR([1]median2!L11/IF([1]median2!$Z11="",[1]median2!$Z$2,[1]median2!$Z11),"")</f>
        <v>1.8390804597701149</v>
      </c>
      <c r="M9" s="265">
        <f>IFERROR([1]median2!M11/IF([1]median2!$Z11="",[1]median2!$Z$2,[1]median2!$Z11),"")</f>
        <v>0.22988505747126436</v>
      </c>
      <c r="N9" s="265">
        <f>IFERROR([1]median2!N11/IF([1]median2!$Z11="",[1]median2!$Z$2,[1]median2!$Z11),"")</f>
        <v>1.1494252873563218</v>
      </c>
      <c r="O9" s="265">
        <f>IFERROR([1]median2!O11/IF([1]median2!$Z11="",[1]median2!$Z$2,[1]median2!$Z11),"")</f>
        <v>3.4482758620689653</v>
      </c>
      <c r="P9" s="265">
        <f>IFERROR([1]median2!P11/IF([1]median2!$Z11="",[1]median2!$Z$2,[1]median2!$Z11),"")</f>
        <v>0.57471264367816088</v>
      </c>
      <c r="Q9" s="265">
        <f>IFERROR([1]median2!Q11/IF([1]median2!$Z11="",[1]median2!$Z$2,[1]median2!$Z11),"")</f>
        <v>4.5977011494252871</v>
      </c>
      <c r="R9" s="265">
        <f>IFERROR([1]median2!R11/IF([1]median2!$Z11="",[1]median2!$Z$2,[1]median2!$Z11),"")</f>
        <v>4.5977011494252871</v>
      </c>
      <c r="S9" s="265">
        <f>IFERROR([1]median2!S11/IF([1]median2!$Z11="",[1]median2!$Z$2,[1]median2!$Z11),"")</f>
        <v>12.64367816091954</v>
      </c>
      <c r="T9" s="265">
        <f>IFERROR([1]median2!T11/IF([1]median2!$Z11="",[1]median2!$Z$2,[1]median2!$Z11),"")</f>
        <v>0.57471264367816088</v>
      </c>
      <c r="U9" s="265">
        <f>IFERROR([1]median2!U11/IF([1]median2!$Z11="",[1]median2!$Z$2,[1]median2!$Z11),"")</f>
        <v>1.1494252873563218</v>
      </c>
      <c r="V9" s="265">
        <f>IFERROR([1]median2!V11/IF([1]median2!$Z11="",[1]median2!$Z$2,[1]median2!$Z11),"")</f>
        <v>0.2</v>
      </c>
      <c r="W9" s="265" t="str">
        <f>IFERROR([1]median2!W11/IF([1]median2!$Z11="",[1]median2!$Z$2,[1]median2!$Z11),"")</f>
        <v/>
      </c>
      <c r="X9" s="265" t="str">
        <f>IFERROR([1]median2!X11/IF([1]median2!$Z11="",[1]median2!$Z$2,[1]median2!$Z11),"")</f>
        <v/>
      </c>
      <c r="Y9" s="265">
        <f>IFERROR([1]median2!Y11/IF([1]median2!$Z11="",[1]median2!$Z$2,[1]median2!$Z11),"")</f>
        <v>0.22988505747126436</v>
      </c>
      <c r="Z9" s="265" t="str">
        <f>IFERROR([1]median2!#REF!/IF([1]median2!$Z11="",[1]median2!$Z$2,[1]median2!$Z11),"")</f>
        <v/>
      </c>
      <c r="AA9" s="265">
        <f>IFERROR([1]median2!AH11/IF([1]median2!$Z11="",[1]median2!$Z$2,[1]median2!$Z11),"")</f>
        <v>9.4264367816091958</v>
      </c>
      <c r="AB9" s="265">
        <f>IFERROR([1]median2!AI11/IF([1]median2!$Z11="",[1]median2!$Z$2,[1]median2!$Z11),"")</f>
        <v>73.552873563218384</v>
      </c>
      <c r="AC9" s="265">
        <f>IFERROR([1]median2!AJ11/IF([1]median2!$Z11="",[1]median2!$Z$2,[1]median2!$Z11),"")</f>
        <v>98.725287356321843</v>
      </c>
    </row>
    <row r="10" spans="1:29" ht="17.55" customHeight="1" x14ac:dyDescent="0.3">
      <c r="A10" s="263" t="str">
        <f>IF([1]median2!A12="","",[1]median2!A12)</f>
        <v>EasternEquatoria</v>
      </c>
      <c r="B10" s="263" t="str">
        <f>IF([1]median2!B12="","",[1]median2!B12)</f>
        <v>Magwi</v>
      </c>
      <c r="C10" s="263" t="str">
        <f>IF([1]median2!C12="","",[1]median2!C12)</f>
        <v>Nimule</v>
      </c>
      <c r="D10" s="265">
        <f>IFERROR([1]median2!D12/IF([1]median2!$Z12="",[1]median2!$Z$2,[1]median2!$Z12),"")</f>
        <v>0.55469613259668504</v>
      </c>
      <c r="E10" s="265">
        <f>IFERROR([1]median2!E12/IF([1]median2!$Z12="",[1]median2!$Z$2,[1]median2!$Z12),"")</f>
        <v>0.52817679558011055</v>
      </c>
      <c r="F10" s="265">
        <f>IFERROR([1]median2!F12/IF([1]median2!$Z12="",[1]median2!$Z$2,[1]median2!$Z12),"")</f>
        <v>1.2441988950276244</v>
      </c>
      <c r="G10" s="265">
        <f>IFERROR([1]median2!G12/IF([1]median2!$Z12="",[1]median2!$Z$2,[1]median2!$Z12),"")</f>
        <v>1.4939226519337017</v>
      </c>
      <c r="H10" s="265">
        <f>IFERROR([1]median2!H12/IF([1]median2!$Z12="",[1]median2!$Z$2,[1]median2!$Z12),"")</f>
        <v>2.3149171270718232</v>
      </c>
      <c r="I10" s="265">
        <f>IFERROR([1]median2!I12/IF([1]median2!$Z12="",[1]median2!$Z$2,[1]median2!$Z12),"")</f>
        <v>1.2243093922651933</v>
      </c>
      <c r="J10" s="265">
        <f>IFERROR([1]median2!J12/IF([1]median2!$Z12="",[1]median2!$Z$2,[1]median2!$Z12),"")</f>
        <v>1.307182320441989</v>
      </c>
      <c r="K10" s="265">
        <f>IFERROR([1]median2!K12/IF([1]median2!$Z12="",[1]median2!$Z$2,[1]median2!$Z12),"")</f>
        <v>0.88397790055248615</v>
      </c>
      <c r="L10" s="265">
        <f>IFERROR([1]median2!L12/IF([1]median2!$Z12="",[1]median2!$Z$2,[1]median2!$Z12),"")</f>
        <v>1.9160220994475139</v>
      </c>
      <c r="M10" s="265">
        <f>IFERROR([1]median2!M12/IF([1]median2!$Z12="",[1]median2!$Z$2,[1]median2!$Z12),"")</f>
        <v>0.22099447513812154</v>
      </c>
      <c r="N10" s="265">
        <f>IFERROR([1]median2!N12/IF([1]median2!$Z12="",[1]median2!$Z$2,[1]median2!$Z12),"")</f>
        <v>1.1049723756906078</v>
      </c>
      <c r="O10" s="265">
        <f>IFERROR([1]median2!O12/IF([1]median2!$Z12="",[1]median2!$Z$2,[1]median2!$Z12),"")</f>
        <v>3.3149171270718232</v>
      </c>
      <c r="P10" s="265">
        <f>IFERROR([1]median2!P12/IF([1]median2!$Z12="",[1]median2!$Z$2,[1]median2!$Z12),"")</f>
        <v>0.5524861878453039</v>
      </c>
      <c r="Q10" s="265">
        <f>IFERROR([1]median2!Q12/IF([1]median2!$Z12="",[1]median2!$Z$2,[1]median2!$Z12),"")</f>
        <v>7.7348066298342539</v>
      </c>
      <c r="R10" s="265">
        <f>IFERROR([1]median2!R12/IF([1]median2!$Z12="",[1]median2!$Z$2,[1]median2!$Z12),"")</f>
        <v>4.4198895027624312</v>
      </c>
      <c r="S10" s="265">
        <f>IFERROR([1]median2!S12/IF([1]median2!$Z12="",[1]median2!$Z$2,[1]median2!$Z12),"")</f>
        <v>9.94475138121547</v>
      </c>
      <c r="T10" s="265">
        <f>IFERROR([1]median2!T12/IF([1]median2!$Z12="",[1]median2!$Z$2,[1]median2!$Z12),"")</f>
        <v>1.1049723756906078</v>
      </c>
      <c r="U10" s="265">
        <f>IFERROR([1]median2!U12/IF([1]median2!$Z12="",[1]median2!$Z$2,[1]median2!$Z12),"")</f>
        <v>1.3259668508287292</v>
      </c>
      <c r="V10" s="265">
        <f>IFERROR([1]median2!V12/IF([1]median2!$Z12="",[1]median2!$Z$2,[1]median2!$Z12),"")</f>
        <v>0.38453038674033146</v>
      </c>
      <c r="W10" s="265" t="str">
        <f>IFERROR([1]median2!W12/IF([1]median2!$Z12="",[1]median2!$Z$2,[1]median2!$Z12),"")</f>
        <v/>
      </c>
      <c r="X10" s="265" t="str">
        <f>IFERROR([1]median2!X12/IF([1]median2!$Z12="",[1]median2!$Z$2,[1]median2!$Z12),"")</f>
        <v/>
      </c>
      <c r="Y10" s="265">
        <f>IFERROR([1]median2!Y12/IF([1]median2!$Z12="",[1]median2!$Z$2,[1]median2!$Z12),"")</f>
        <v>6.6298342541436461E-2</v>
      </c>
      <c r="Z10" s="265" t="str">
        <f>IFERROR([1]median2!#REF!/IF([1]median2!$Z12="",[1]median2!$Z$2,[1]median2!$Z12),"")</f>
        <v/>
      </c>
      <c r="AA10" s="265">
        <f>IFERROR([1]median2!AH12/IF([1]median2!$Z12="",[1]median2!$Z$2,[1]median2!$Z12),"")</f>
        <v>11.467403314917128</v>
      </c>
      <c r="AB10" s="265">
        <f>IFERROR([1]median2!AI12/IF([1]median2!$Z12="",[1]median2!$Z$2,[1]median2!$Z12),"")</f>
        <v>70.934806629834256</v>
      </c>
      <c r="AC10" s="265">
        <f>IFERROR([1]median2!AJ12/IF([1]median2!$Z12="",[1]median2!$Z$2,[1]median2!$Z12),"")</f>
        <v>100.10607734806629</v>
      </c>
    </row>
    <row r="11" spans="1:29" ht="18" customHeight="1" x14ac:dyDescent="0.3">
      <c r="A11" s="263" t="str">
        <f>IF([1]median2!A13="","",[1]median2!A13)</f>
        <v>EasternEquatoria</v>
      </c>
      <c r="B11" s="263" t="str">
        <f>IF([1]median2!B13="","",[1]median2!B13)</f>
        <v>Torit</v>
      </c>
      <c r="C11" s="263" t="str">
        <f>IF([1]median2!C13="","",[1]median2!C13)</f>
        <v>Torit Town</v>
      </c>
      <c r="D11" s="265">
        <f>IFERROR([1]median2!D13/IF([1]median2!$Z13="",[1]median2!$Z$2,[1]median2!$Z13),"")</f>
        <v>0.40392383150605887</v>
      </c>
      <c r="E11" s="265">
        <f>IFERROR([1]median2!E13/IF([1]median2!$Z13="",[1]median2!$Z$2,[1]median2!$Z13),"")</f>
        <v>0.34622042700519329</v>
      </c>
      <c r="F11" s="265">
        <f>IFERROR([1]median2!F13/IF([1]median2!$Z13="",[1]median2!$Z$2,[1]median2!$Z13),"")</f>
        <v>1.154068090017311</v>
      </c>
      <c r="G11" s="265">
        <f>IFERROR([1]median2!G13/IF([1]median2!$Z13="",[1]median2!$Z$2,[1]median2!$Z13),"")</f>
        <v>0.9232544720138488</v>
      </c>
      <c r="H11" s="265">
        <f>IFERROR([1]median2!H13/IF([1]median2!$Z13="",[1]median2!$Z$2,[1]median2!$Z13),"")</f>
        <v>1.6156953260242355</v>
      </c>
      <c r="I11" s="265">
        <f>IFERROR([1]median2!I13/IF([1]median2!$Z13="",[1]median2!$Z$2,[1]median2!$Z13),"")</f>
        <v>1.154068090017311</v>
      </c>
      <c r="J11" s="265">
        <f>IFERROR([1]median2!J13/IF([1]median2!$Z13="",[1]median2!$Z$2,[1]median2!$Z13),"")</f>
        <v>0.9232544720138488</v>
      </c>
      <c r="K11" s="265">
        <f>IFERROR([1]median2!K13/IF([1]median2!$Z13="",[1]median2!$Z$2,[1]median2!$Z13),"")</f>
        <v>0.2308136180034622</v>
      </c>
      <c r="L11" s="265">
        <f>IFERROR([1]median2!L13/IF([1]median2!$Z13="",[1]median2!$Z$2,[1]median2!$Z13),"")</f>
        <v>2.0773225620311599</v>
      </c>
      <c r="M11" s="265">
        <f>IFERROR([1]median2!M13/IF([1]median2!$Z13="",[1]median2!$Z$2,[1]median2!$Z13),"")</f>
        <v>0.27005193306405079</v>
      </c>
      <c r="N11" s="265">
        <f>IFERROR([1]median2!N13/IF([1]median2!$Z13="",[1]median2!$Z$2,[1]median2!$Z13),"")</f>
        <v>0.9232544720138488</v>
      </c>
      <c r="O11" s="265">
        <f>IFERROR([1]median2!O13/IF([1]median2!$Z13="",[1]median2!$Z$2,[1]median2!$Z13),"")</f>
        <v>6.3473744950952105</v>
      </c>
      <c r="P11" s="265">
        <f>IFERROR([1]median2!P13/IF([1]median2!$Z13="",[1]median2!$Z$2,[1]median2!$Z13),"")</f>
        <v>0.4616272360069244</v>
      </c>
      <c r="Q11" s="265">
        <f>IFERROR([1]median2!Q13/IF([1]median2!$Z13="",[1]median2!$Z$2,[1]median2!$Z13),"")</f>
        <v>6.9244085401038662</v>
      </c>
      <c r="R11" s="265">
        <f>IFERROR([1]median2!R13/IF([1]median2!$Z13="",[1]median2!$Z$2,[1]median2!$Z13),"")</f>
        <v>10.3866128101558</v>
      </c>
      <c r="S11" s="265">
        <f>IFERROR([1]median2!S13/IF([1]median2!$Z13="",[1]median2!$Z$2,[1]median2!$Z13),"")</f>
        <v>15.002885170225044</v>
      </c>
      <c r="T11" s="265">
        <f>IFERROR([1]median2!T13/IF([1]median2!$Z13="",[1]median2!$Z$2,[1]median2!$Z13),"")</f>
        <v>2.0773225620311599</v>
      </c>
      <c r="U11" s="265">
        <f>IFERROR([1]median2!U13/IF([1]median2!$Z13="",[1]median2!$Z$2,[1]median2!$Z13),"")</f>
        <v>2.3081361800346221</v>
      </c>
      <c r="V11" s="265">
        <f>IFERROR([1]median2!V13/IF([1]median2!$Z13="",[1]median2!$Z$2,[1]median2!$Z13),"")</f>
        <v>0.23773802654356607</v>
      </c>
      <c r="W11" s="265">
        <f>IFERROR([1]median2!W13/IF([1]median2!$Z13="",[1]median2!$Z$2,[1]median2!$Z13),"")</f>
        <v>51.933064050778995</v>
      </c>
      <c r="X11" s="265" t="str">
        <f>IFERROR([1]median2!X13/IF([1]median2!$Z13="",[1]median2!$Z$2,[1]median2!$Z13),"")</f>
        <v/>
      </c>
      <c r="Y11" s="265">
        <f>IFERROR([1]median2!Y13/IF([1]median2!$Z13="",[1]median2!$Z$2,[1]median2!$Z13),"")</f>
        <v>0.1154068090017311</v>
      </c>
      <c r="Z11" s="265" t="str">
        <f>IFERROR([1]median2!#REF!/IF([1]median2!$Z13="",[1]median2!$Z$2,[1]median2!$Z13),"")</f>
        <v/>
      </c>
      <c r="AA11" s="265">
        <f>IFERROR([1]median2!AH13/IF([1]median2!$Z13="",[1]median2!$Z$2,[1]median2!$Z13),"")</f>
        <v>8.8286208886324289</v>
      </c>
      <c r="AB11" s="265">
        <f>IFERROR([1]median2!AI13/IF([1]median2!$Z13="",[1]median2!$Z$2,[1]median2!$Z13),"")</f>
        <v>54.241200230813618</v>
      </c>
      <c r="AC11" s="265">
        <f>IFERROR([1]median2!AJ13/IF([1]median2!$Z13="",[1]median2!$Z$2,[1]median2!$Z13),"")</f>
        <v>76.750144258511256</v>
      </c>
    </row>
    <row r="12" spans="1:29" ht="18" customHeight="1" x14ac:dyDescent="0.3">
      <c r="A12" s="263" t="str">
        <f>IF([1]median2!A14="","",[1]median2!A14)</f>
        <v>Jonglei</v>
      </c>
      <c r="B12" s="263" t="str">
        <f>IF([1]median2!B14="","",[1]median2!B14)</f>
        <v>Akobo</v>
      </c>
      <c r="C12" s="263" t="str">
        <f>IF([1]median2!C14="","",[1]median2!C14)</f>
        <v>Akobo Town</v>
      </c>
      <c r="D12" s="265">
        <f>IFERROR([1]median2!D14/IF([1]median2!$Z14="",[1]median2!$Z$2,[1]median2!$Z14),"")</f>
        <v>1.0282352941176471</v>
      </c>
      <c r="E12" s="265" t="str">
        <f>IFERROR([1]median2!E14/IF([1]median2!$Z14="",[1]median2!$Z$2,[1]median2!$Z14),"")</f>
        <v/>
      </c>
      <c r="F12" s="265">
        <f>IFERROR([1]median2!F14/IF([1]median2!$Z14="",[1]median2!$Z$2,[1]median2!$Z14),"")</f>
        <v>1.7952941176470589</v>
      </c>
      <c r="G12" s="265">
        <f>IFERROR([1]median2!G14/IF([1]median2!$Z14="",[1]median2!$Z$2,[1]median2!$Z14),"")</f>
        <v>2.5152941176470587</v>
      </c>
      <c r="H12" s="265" t="str">
        <f>IFERROR([1]median2!H14/IF([1]median2!$Z14="",[1]median2!$Z$2,[1]median2!$Z14),"")</f>
        <v/>
      </c>
      <c r="I12" s="265">
        <f>IFERROR([1]median2!I14/IF([1]median2!$Z14="",[1]median2!$Z$2,[1]median2!$Z14),"")</f>
        <v>2.1223529411764708</v>
      </c>
      <c r="J12" s="265">
        <f>IFERROR([1]median2!J14/IF([1]median2!$Z14="",[1]median2!$Z$2,[1]median2!$Z14),"")</f>
        <v>2.0564705882352943</v>
      </c>
      <c r="K12" s="265">
        <f>IFERROR([1]median2!K14/IF([1]median2!$Z14="",[1]median2!$Z$2,[1]median2!$Z14),"")</f>
        <v>0.64941176470588236</v>
      </c>
      <c r="L12" s="265">
        <f>IFERROR([1]median2!L14/IF([1]median2!$Z14="",[1]median2!$Z$2,[1]median2!$Z14),"")</f>
        <v>4.7058823529411766</v>
      </c>
      <c r="M12" s="265">
        <f>IFERROR([1]median2!M14/IF([1]median2!$Z14="",[1]median2!$Z$2,[1]median2!$Z14),"")</f>
        <v>0.70588235294117652</v>
      </c>
      <c r="N12" s="265" t="str">
        <f>IFERROR([1]median2!N14/IF([1]median2!$Z14="",[1]median2!$Z$2,[1]median2!$Z14),"")</f>
        <v/>
      </c>
      <c r="O12" s="265" t="str">
        <f>IFERROR([1]median2!O14/IF([1]median2!$Z14="",[1]median2!$Z$2,[1]median2!$Z14),"")</f>
        <v/>
      </c>
      <c r="P12" s="265">
        <f>IFERROR([1]median2!P14/IF([1]median2!$Z14="",[1]median2!$Z$2,[1]median2!$Z14),"")</f>
        <v>0.70588235294117652</v>
      </c>
      <c r="Q12" s="265" t="str">
        <f>IFERROR([1]median2!Q14/IF([1]median2!$Z14="",[1]median2!$Z$2,[1]median2!$Z14),"")</f>
        <v/>
      </c>
      <c r="R12" s="265" t="str">
        <f>IFERROR([1]median2!R14/IF([1]median2!$Z14="",[1]median2!$Z$2,[1]median2!$Z14),"")</f>
        <v/>
      </c>
      <c r="S12" s="265" t="str">
        <f>IFERROR([1]median2!S14/IF([1]median2!$Z14="",[1]median2!$Z$2,[1]median2!$Z14),"")</f>
        <v/>
      </c>
      <c r="T12" s="265">
        <f>IFERROR([1]median2!T14/IF([1]median2!$Z14="",[1]median2!$Z$2,[1]median2!$Z14),"")</f>
        <v>7.0588235294117645</v>
      </c>
      <c r="U12" s="265">
        <f>IFERROR([1]median2!U14/IF([1]median2!$Z14="",[1]median2!$Z$2,[1]median2!$Z14),"")</f>
        <v>0.70588235294117652</v>
      </c>
      <c r="V12" s="265">
        <f>IFERROR([1]median2!V14/IF([1]median2!$Z14="",[1]median2!$Z$2,[1]median2!$Z14),"")</f>
        <v>0.78117647058823525</v>
      </c>
      <c r="W12" s="265">
        <f>IFERROR([1]median2!W14/IF([1]median2!$Z14="",[1]median2!$Z$2,[1]median2!$Z14),"")</f>
        <v>58.823529411764703</v>
      </c>
      <c r="X12" s="265" t="str">
        <f>IFERROR([1]median2!X14/IF([1]median2!$Z14="",[1]median2!$Z$2,[1]median2!$Z14),"")</f>
        <v/>
      </c>
      <c r="Y12" s="265">
        <f>IFERROR([1]median2!Y14/IF([1]median2!$Z14="",[1]median2!$Z$2,[1]median2!$Z14),"")</f>
        <v>0.33647058823529413</v>
      </c>
      <c r="Z12" s="265" t="str">
        <f>IFERROR([1]median2!#REF!/IF([1]median2!$Z14="",[1]median2!$Z$2,[1]median2!$Z14),"")</f>
        <v/>
      </c>
      <c r="AA12" s="265">
        <f>IFERROR([1]median2!AH14/IF([1]median2!$Z14="",[1]median2!$Z$2,[1]median2!$Z14),"")</f>
        <v>16.402352941176471</v>
      </c>
      <c r="AB12" s="265">
        <f>IFERROR([1]median2!AI14/IF([1]median2!$Z14="",[1]median2!$Z$2,[1]median2!$Z14),"")</f>
        <v>140.52705882352942</v>
      </c>
      <c r="AC12" s="265">
        <f>IFERROR([1]median2!AJ14/IF([1]median2!$Z14="",[1]median2!$Z$2,[1]median2!$Z14),"")</f>
        <v>202.38588235294117</v>
      </c>
    </row>
    <row r="13" spans="1:29" ht="18" customHeight="1" x14ac:dyDescent="0.3">
      <c r="A13" s="263" t="str">
        <f>IF([1]median2!A15="","",[1]median2!A15)</f>
        <v>Jonglei</v>
      </c>
      <c r="B13" s="263" t="str">
        <f>IF([1]median2!B15="","",[1]median2!B15)</f>
        <v>Pibor</v>
      </c>
      <c r="C13" s="263" t="str">
        <f>IF([1]median2!C15="","",[1]median2!C15)</f>
        <v>Pibor Town</v>
      </c>
      <c r="D13" s="265" t="str">
        <f>IFERROR([1]median2!D15/IF([1]median2!$Z15="",[1]median2!$Z$2,[1]median2!$Z15),"")</f>
        <v/>
      </c>
      <c r="E13" s="265" t="str">
        <f>IFERROR([1]median2!E15/IF([1]median2!$Z15="",[1]median2!$Z$2,[1]median2!$Z15),"")</f>
        <v/>
      </c>
      <c r="F13" s="265" t="str">
        <f>IFERROR([1]median2!F15/IF([1]median2!$Z15="",[1]median2!$Z$2,[1]median2!$Z15),"")</f>
        <v/>
      </c>
      <c r="G13" s="265">
        <f>IFERROR([1]median2!G15/IF([1]median2!$Z15="",[1]median2!$Z$2,[1]median2!$Z15),"")</f>
        <v>2.2988505747126435</v>
      </c>
      <c r="H13" s="265" t="str">
        <f>IFERROR([1]median2!H15/IF([1]median2!$Z15="",[1]median2!$Z$2,[1]median2!$Z15),"")</f>
        <v/>
      </c>
      <c r="I13" s="265">
        <f>IFERROR([1]median2!I15/IF([1]median2!$Z15="",[1]median2!$Z$2,[1]median2!$Z15),"")</f>
        <v>2.2988505747126435</v>
      </c>
      <c r="J13" s="265">
        <f>IFERROR([1]median2!J15/IF([1]median2!$Z15="",[1]median2!$Z$2,[1]median2!$Z15),"")</f>
        <v>5.3586206896551722</v>
      </c>
      <c r="K13" s="265">
        <f>IFERROR([1]median2!K15/IF([1]median2!$Z15="",[1]median2!$Z$2,[1]median2!$Z15),"")</f>
        <v>3.3816091954022989</v>
      </c>
      <c r="L13" s="265">
        <f>IFERROR([1]median2!L15/IF([1]median2!$Z15="",[1]median2!$Z$2,[1]median2!$Z15),"")</f>
        <v>4.5977011494252871</v>
      </c>
      <c r="M13" s="265">
        <f>IFERROR([1]median2!M15/IF([1]median2!$Z15="",[1]median2!$Z$2,[1]median2!$Z15),"")</f>
        <v>0.76551724137931032</v>
      </c>
      <c r="N13" s="265" t="str">
        <f>IFERROR([1]median2!N15/IF([1]median2!$Z15="",[1]median2!$Z$2,[1]median2!$Z15),"")</f>
        <v/>
      </c>
      <c r="O13" s="265" t="str">
        <f>IFERROR([1]median2!O15/IF([1]median2!$Z15="",[1]median2!$Z$2,[1]median2!$Z15),"")</f>
        <v/>
      </c>
      <c r="P13" s="265" t="str">
        <f>IFERROR([1]median2!P15/IF([1]median2!$Z15="",[1]median2!$Z$2,[1]median2!$Z15),"")</f>
        <v/>
      </c>
      <c r="Q13" s="265" t="str">
        <f>IFERROR([1]median2!Q15/IF([1]median2!$Z15="",[1]median2!$Z$2,[1]median2!$Z15),"")</f>
        <v/>
      </c>
      <c r="R13" s="265" t="str">
        <f>IFERROR([1]median2!R15/IF([1]median2!$Z15="",[1]median2!$Z$2,[1]median2!$Z15),"")</f>
        <v/>
      </c>
      <c r="S13" s="265" t="str">
        <f>IFERROR([1]median2!S15/IF([1]median2!$Z15="",[1]median2!$Z$2,[1]median2!$Z15),"")</f>
        <v/>
      </c>
      <c r="T13" s="265">
        <f>IFERROR([1]median2!T15/IF([1]median2!$Z15="",[1]median2!$Z$2,[1]median2!$Z15),"")</f>
        <v>2.2988505747126435</v>
      </c>
      <c r="U13" s="265">
        <f>IFERROR([1]median2!U15/IF([1]median2!$Z15="",[1]median2!$Z$2,[1]median2!$Z15),"")</f>
        <v>1.1494252873563218</v>
      </c>
      <c r="V13" s="265">
        <f>IFERROR([1]median2!V15/IF([1]median2!$Z15="",[1]median2!$Z$2,[1]median2!$Z15),"")</f>
        <v>0.66666666666666663</v>
      </c>
      <c r="W13" s="265">
        <f>IFERROR([1]median2!W15/IF([1]median2!$Z15="",[1]median2!$Z$2,[1]median2!$Z15),"")</f>
        <v>74.712643678160916</v>
      </c>
      <c r="X13" s="265" t="str">
        <f>IFERROR([1]median2!X15/IF([1]median2!$Z15="",[1]median2!$Z$2,[1]median2!$Z15),"")</f>
        <v/>
      </c>
      <c r="Y13" s="265" t="str">
        <f>IFERROR([1]median2!Y15/IF([1]median2!$Z15="",[1]median2!$Z$2,[1]median2!$Z15),"")</f>
        <v/>
      </c>
      <c r="Z13" s="265" t="str">
        <f>IFERROR([1]median2!#REF!/IF([1]median2!$Z15="",[1]median2!$Z$2,[1]median2!$Z15),"")</f>
        <v/>
      </c>
      <c r="AA13" s="265">
        <f>IFERROR([1]median2!AH15/IF([1]median2!$Z15="",[1]median2!$Z$2,[1]median2!$Z15),"")</f>
        <v>21.226436781609195</v>
      </c>
      <c r="AB13" s="265" t="str">
        <f>IFERROR([1]median2!AI15/IF([1]median2!$Z15="",[1]median2!$Z$2,[1]median2!$Z15),"")</f>
        <v/>
      </c>
      <c r="AC13" s="265" t="str">
        <f>IFERROR([1]median2!AJ15/IF([1]median2!$Z15="",[1]median2!$Z$2,[1]median2!$Z15),"")</f>
        <v/>
      </c>
    </row>
    <row r="14" spans="1:29" ht="18" customHeight="1" x14ac:dyDescent="0.3">
      <c r="A14" s="263" t="str">
        <f>IF([1]median2!A16="","",[1]median2!A16)</f>
        <v>Jonglei</v>
      </c>
      <c r="B14" s="263" t="str">
        <f>IF([1]median2!B16="","",[1]median2!B16)</f>
        <v>TwicEast</v>
      </c>
      <c r="C14" s="263" t="str">
        <f>IF([1]median2!C16="","",[1]median2!C16)</f>
        <v>Panyagor</v>
      </c>
      <c r="D14" s="265" t="str">
        <f>IFERROR([1]median2!D16/IF([1]median2!$Z16="",[1]median2!$Z$2,[1]median2!$Z16),"")</f>
        <v/>
      </c>
      <c r="E14" s="265" t="str">
        <f>IFERROR([1]median2!E16/IF([1]median2!$Z16="",[1]median2!$Z$2,[1]median2!$Z16),"")</f>
        <v/>
      </c>
      <c r="F14" s="265" t="str">
        <f>IFERROR([1]median2!F16/IF([1]median2!$Z16="",[1]median2!$Z$2,[1]median2!$Z16),"")</f>
        <v/>
      </c>
      <c r="G14" s="265" t="str">
        <f>IFERROR([1]median2!G16/IF([1]median2!$Z16="",[1]median2!$Z$2,[1]median2!$Z16),"")</f>
        <v/>
      </c>
      <c r="H14" s="265" t="str">
        <f>IFERROR([1]median2!H16/IF([1]median2!$Z16="",[1]median2!$Z$2,[1]median2!$Z16),"")</f>
        <v/>
      </c>
      <c r="I14" s="265" t="str">
        <f>IFERROR([1]median2!I16/IF([1]median2!$Z16="",[1]median2!$Z$2,[1]median2!$Z16),"")</f>
        <v/>
      </c>
      <c r="J14" s="265">
        <f>IFERROR([1]median2!J16/IF([1]median2!$Z16="",[1]median2!$Z$2,[1]median2!$Z16),"")</f>
        <v>1.2963855421686747</v>
      </c>
      <c r="K14" s="265">
        <f>IFERROR([1]median2!K16/IF([1]median2!$Z16="",[1]median2!$Z$2,[1]median2!$Z16),"")</f>
        <v>0.72289156626506024</v>
      </c>
      <c r="L14" s="265">
        <f>IFERROR([1]median2!L16/IF([1]median2!$Z16="",[1]median2!$Z$2,[1]median2!$Z16),"")</f>
        <v>2.8915662650602409</v>
      </c>
      <c r="M14" s="265">
        <f>IFERROR([1]median2!M16/IF([1]median2!$Z16="",[1]median2!$Z$2,[1]median2!$Z16),"")</f>
        <v>0.32048192771084338</v>
      </c>
      <c r="N14" s="265" t="str">
        <f>IFERROR([1]median2!N16/IF([1]median2!$Z16="",[1]median2!$Z$2,[1]median2!$Z16),"")</f>
        <v/>
      </c>
      <c r="O14" s="265" t="str">
        <f>IFERROR([1]median2!O16/IF([1]median2!$Z16="",[1]median2!$Z$2,[1]median2!$Z16),"")</f>
        <v/>
      </c>
      <c r="P14" s="265" t="str">
        <f>IFERROR([1]median2!P16/IF([1]median2!$Z16="",[1]median2!$Z$2,[1]median2!$Z16),"")</f>
        <v/>
      </c>
      <c r="Q14" s="265" t="str">
        <f>IFERROR([1]median2!Q16/IF([1]median2!$Z16="",[1]median2!$Z$2,[1]median2!$Z16),"")</f>
        <v/>
      </c>
      <c r="R14" s="265" t="str">
        <f>IFERROR([1]median2!R16/IF([1]median2!$Z16="",[1]median2!$Z$2,[1]median2!$Z16),"")</f>
        <v/>
      </c>
      <c r="S14" s="265" t="str">
        <f>IFERROR([1]median2!S16/IF([1]median2!$Z16="",[1]median2!$Z$2,[1]median2!$Z16),"")</f>
        <v/>
      </c>
      <c r="T14" s="265">
        <f>IFERROR([1]median2!T16/IF([1]median2!$Z16="",[1]median2!$Z$2,[1]median2!$Z16),"")</f>
        <v>3.6144578313253013</v>
      </c>
      <c r="U14" s="265">
        <f>IFERROR([1]median2!U16/IF([1]median2!$Z16="",[1]median2!$Z$2,[1]median2!$Z16),"")</f>
        <v>4.8192771084337354</v>
      </c>
      <c r="V14" s="265">
        <f>IFERROR([1]median2!V16/IF([1]median2!$Z16="",[1]median2!$Z$2,[1]median2!$Z16),"")</f>
        <v>0.66506024096385541</v>
      </c>
      <c r="W14" s="265">
        <f>IFERROR([1]median2!W16/IF([1]median2!$Z16="",[1]median2!$Z$2,[1]median2!$Z16),"")</f>
        <v>72.289156626506028</v>
      </c>
      <c r="X14" s="265" t="str">
        <f>IFERROR([1]median2!X16/IF([1]median2!$Z16="",[1]median2!$Z$2,[1]median2!$Z16),"")</f>
        <v/>
      </c>
      <c r="Y14" s="265">
        <f>IFERROR([1]median2!Y16/IF([1]median2!$Z16="",[1]median2!$Z$2,[1]median2!$Z16),"")</f>
        <v>0.13734939759036144</v>
      </c>
      <c r="Z14" s="265" t="str">
        <f>IFERROR([1]median2!#REF!/IF([1]median2!$Z16="",[1]median2!$Z$2,[1]median2!$Z16),"")</f>
        <v/>
      </c>
      <c r="AA14" s="265">
        <f>IFERROR([1]median2!AH16/IF([1]median2!$Z16="",[1]median2!$Z$2,[1]median2!$Z16),"")</f>
        <v>11.251807228915663</v>
      </c>
      <c r="AB14" s="265" t="str">
        <f>IFERROR([1]median2!AI16/IF([1]median2!$Z16="",[1]median2!$Z$2,[1]median2!$Z16),"")</f>
        <v/>
      </c>
      <c r="AC14" s="265" t="str">
        <f>IFERROR([1]median2!AJ16/IF([1]median2!$Z16="",[1]median2!$Z$2,[1]median2!$Z16),"")</f>
        <v/>
      </c>
    </row>
    <row r="15" spans="1:29" ht="18" customHeight="1" x14ac:dyDescent="0.3">
      <c r="A15" s="263" t="str">
        <f>IF([1]median2!A17="","",[1]median2!A17)</f>
        <v>Lakes</v>
      </c>
      <c r="B15" s="263" t="str">
        <f>IF([1]median2!B17="","",[1]median2!B17)</f>
        <v>Awerial</v>
      </c>
      <c r="C15" s="263" t="str">
        <f>IF([1]median2!C17="","",[1]median2!C17)</f>
        <v>Kalthok</v>
      </c>
      <c r="D15" s="265" t="str">
        <f>IFERROR([1]median2!D17/IF([1]median2!$Z17="",[1]median2!$Z$2,[1]median2!$Z17),"")</f>
        <v/>
      </c>
      <c r="E15" s="265" t="str">
        <f>IFERROR([1]median2!E17/IF([1]median2!$Z17="",[1]median2!$Z$2,[1]median2!$Z17),"")</f>
        <v/>
      </c>
      <c r="F15" s="265">
        <f>IFERROR([1]median2!F17/IF([1]median2!$Z17="",[1]median2!$Z$2,[1]median2!$Z17),"")</f>
        <v>1.1494252873563218</v>
      </c>
      <c r="G15" s="265">
        <f>IFERROR([1]median2!G17/IF([1]median2!$Z17="",[1]median2!$Z$2,[1]median2!$Z17),"")</f>
        <v>1.1494252873563218</v>
      </c>
      <c r="H15" s="265" t="str">
        <f>IFERROR([1]median2!H17/IF([1]median2!$Z17="",[1]median2!$Z$2,[1]median2!$Z17),"")</f>
        <v/>
      </c>
      <c r="I15" s="265">
        <f>IFERROR([1]median2!I17/IF([1]median2!$Z17="",[1]median2!$Z$2,[1]median2!$Z17),"")</f>
        <v>1.1494252873563218</v>
      </c>
      <c r="J15" s="265">
        <f>IFERROR([1]median2!J17/IF([1]median2!$Z17="",[1]median2!$Z$2,[1]median2!$Z17),"")</f>
        <v>1.1494252873563218</v>
      </c>
      <c r="K15" s="265">
        <f>IFERROR([1]median2!K17/IF([1]median2!$Z17="",[1]median2!$Z$2,[1]median2!$Z17),"")</f>
        <v>0.45977011494252873</v>
      </c>
      <c r="L15" s="265">
        <f>IFERROR([1]median2!L17/IF([1]median2!$Z17="",[1]median2!$Z$2,[1]median2!$Z17),"")</f>
        <v>2.2988505747126435</v>
      </c>
      <c r="M15" s="265">
        <f>IFERROR([1]median2!M17/IF([1]median2!$Z17="",[1]median2!$Z$2,[1]median2!$Z17),"")</f>
        <v>0.30574712643678159</v>
      </c>
      <c r="N15" s="265" t="str">
        <f>IFERROR([1]median2!N17/IF([1]median2!$Z17="",[1]median2!$Z$2,[1]median2!$Z17),"")</f>
        <v/>
      </c>
      <c r="O15" s="265" t="str">
        <f>IFERROR([1]median2!O17/IF([1]median2!$Z17="",[1]median2!$Z$2,[1]median2!$Z17),"")</f>
        <v/>
      </c>
      <c r="P15" s="265" t="str">
        <f>IFERROR([1]median2!P17/IF([1]median2!$Z17="",[1]median2!$Z$2,[1]median2!$Z17),"")</f>
        <v/>
      </c>
      <c r="Q15" s="265">
        <f>IFERROR([1]median2!Q17/IF([1]median2!$Z17="",[1]median2!$Z$2,[1]median2!$Z17),"")</f>
        <v>3.4482758620689653</v>
      </c>
      <c r="R15" s="265">
        <f>IFERROR([1]median2!R17/IF([1]median2!$Z17="",[1]median2!$Z$2,[1]median2!$Z17),"")</f>
        <v>5.7471264367816088</v>
      </c>
      <c r="S15" s="265">
        <f>IFERROR([1]median2!S17/IF([1]median2!$Z17="",[1]median2!$Z$2,[1]median2!$Z17),"")</f>
        <v>22.988505747126435</v>
      </c>
      <c r="T15" s="265" t="str">
        <f>IFERROR([1]median2!T17/IF([1]median2!$Z17="",[1]median2!$Z$2,[1]median2!$Z17),"")</f>
        <v/>
      </c>
      <c r="U15" s="265" t="str">
        <f>IFERROR([1]median2!U17/IF([1]median2!$Z17="",[1]median2!$Z$2,[1]median2!$Z17),"")</f>
        <v/>
      </c>
      <c r="V15" s="265" t="str">
        <f>IFERROR([1]median2!V17/IF([1]median2!$Z17="",[1]median2!$Z$2,[1]median2!$Z17),"")</f>
        <v/>
      </c>
      <c r="W15" s="265">
        <f>IFERROR([1]median2!W17/IF([1]median2!$Z17="",[1]median2!$Z$2,[1]median2!$Z17),"")</f>
        <v>34.482758620689658</v>
      </c>
      <c r="X15" s="265" t="str">
        <f>IFERROR([1]median2!X17/IF([1]median2!$Z17="",[1]median2!$Z$2,[1]median2!$Z17),"")</f>
        <v/>
      </c>
      <c r="Y15" s="265">
        <f>IFERROR([1]median2!Y17/IF([1]median2!$Z17="",[1]median2!$Z$2,[1]median2!$Z17),"")</f>
        <v>0.24597701149425288</v>
      </c>
      <c r="Z15" s="265" t="str">
        <f>IFERROR([1]median2!#REF!/IF([1]median2!$Z17="",[1]median2!$Z$2,[1]median2!$Z17),"")</f>
        <v/>
      </c>
      <c r="AA15" s="265">
        <f>IFERROR([1]median2!AH17/IF([1]median2!$Z17="",[1]median2!$Z$2,[1]median2!$Z17),"")</f>
        <v>9.3528735632183899</v>
      </c>
      <c r="AB15" s="265" t="str">
        <f>IFERROR([1]median2!AI17/IF([1]median2!$Z17="",[1]median2!$Z$2,[1]median2!$Z17),"")</f>
        <v/>
      </c>
      <c r="AC15" s="265" t="str">
        <f>IFERROR([1]median2!AJ17/IF([1]median2!$Z17="",[1]median2!$Z$2,[1]median2!$Z17),"")</f>
        <v/>
      </c>
    </row>
    <row r="16" spans="1:29" ht="18" customHeight="1" x14ac:dyDescent="0.3">
      <c r="A16" s="263" t="str">
        <f>IF([1]median2!A18="","",[1]median2!A18)</f>
        <v>Lakes</v>
      </c>
      <c r="B16" s="263" t="str">
        <f>IF([1]median2!B18="","",[1]median2!B18)</f>
        <v>Awerial</v>
      </c>
      <c r="C16" s="263" t="str">
        <f>IF([1]median2!C18="","",[1]median2!C18)</f>
        <v>Mingkaman</v>
      </c>
      <c r="D16" s="265">
        <f>IFERROR([1]median2!D18/IF([1]median2!$Z18="",[1]median2!$Z$2,[1]median2!$Z18),"")</f>
        <v>0.37485714285714283</v>
      </c>
      <c r="E16" s="265">
        <f>IFERROR([1]median2!E18/IF([1]median2!$Z18="",[1]median2!$Z$2,[1]median2!$Z18),"")</f>
        <v>0.37028571428571427</v>
      </c>
      <c r="F16" s="265">
        <f>IFERROR([1]median2!F18/IF([1]median2!$Z18="",[1]median2!$Z$2,[1]median2!$Z18),"")</f>
        <v>1.2571428571428571</v>
      </c>
      <c r="G16" s="265">
        <f>IFERROR([1]median2!G18/IF([1]median2!$Z18="",[1]median2!$Z$2,[1]median2!$Z18),"")</f>
        <v>1.2571428571428571</v>
      </c>
      <c r="H16" s="265">
        <f>IFERROR([1]median2!H18/IF([1]median2!$Z18="",[1]median2!$Z$2,[1]median2!$Z18),"")</f>
        <v>0.51885714285714291</v>
      </c>
      <c r="I16" s="265">
        <f>IFERROR([1]median2!I18/IF([1]median2!$Z18="",[1]median2!$Z$2,[1]median2!$Z18),"")</f>
        <v>1.3714285714285714</v>
      </c>
      <c r="J16" s="265">
        <f>IFERROR([1]median2!J18/IF([1]median2!$Z18="",[1]median2!$Z$2,[1]median2!$Z18),"")</f>
        <v>1.2571428571428571</v>
      </c>
      <c r="K16" s="265">
        <f>IFERROR([1]median2!K18/IF([1]median2!$Z18="",[1]median2!$Z$2,[1]median2!$Z18),"")</f>
        <v>1.4285714285714286</v>
      </c>
      <c r="L16" s="265">
        <f>IFERROR([1]median2!L18/IF([1]median2!$Z18="",[1]median2!$Z$2,[1]median2!$Z18),"")</f>
        <v>2.2857142857142856</v>
      </c>
      <c r="M16" s="265">
        <f>IFERROR([1]median2!M18/IF([1]median2!$Z18="",[1]median2!$Z$2,[1]median2!$Z18),"")</f>
        <v>0.38171428571428573</v>
      </c>
      <c r="N16" s="265">
        <f>IFERROR([1]median2!N18/IF([1]median2!$Z18="",[1]median2!$Z$2,[1]median2!$Z18),"")</f>
        <v>1.1428571428571428</v>
      </c>
      <c r="O16" s="265">
        <f>IFERROR([1]median2!O18/IF([1]median2!$Z18="",[1]median2!$Z$2,[1]median2!$Z18),"")</f>
        <v>2.2857142857142856</v>
      </c>
      <c r="P16" s="265">
        <f>IFERROR([1]median2!P18/IF([1]median2!$Z18="",[1]median2!$Z$2,[1]median2!$Z18),"")</f>
        <v>0.45714285714285713</v>
      </c>
      <c r="Q16" s="265">
        <f>IFERROR([1]median2!Q18/IF([1]median2!$Z18="",[1]median2!$Z$2,[1]median2!$Z18),"")</f>
        <v>4.5714285714285712</v>
      </c>
      <c r="R16" s="265">
        <f>IFERROR([1]median2!R18/IF([1]median2!$Z18="",[1]median2!$Z$2,[1]median2!$Z18),"")</f>
        <v>10.285714285714286</v>
      </c>
      <c r="S16" s="265">
        <f>IFERROR([1]median2!S18/IF([1]median2!$Z18="",[1]median2!$Z$2,[1]median2!$Z18),"")</f>
        <v>16.571428571428573</v>
      </c>
      <c r="T16" s="265">
        <f>IFERROR([1]median2!T18/IF([1]median2!$Z18="",[1]median2!$Z$2,[1]median2!$Z18),"")</f>
        <v>3.4285714285714284</v>
      </c>
      <c r="U16" s="265">
        <f>IFERROR([1]median2!U18/IF([1]median2!$Z18="",[1]median2!$Z$2,[1]median2!$Z18),"")</f>
        <v>1.1428571428571428</v>
      </c>
      <c r="V16" s="265">
        <f>IFERROR([1]median2!V18/IF([1]median2!$Z18="",[1]median2!$Z$2,[1]median2!$Z18),"")</f>
        <v>0.26514285714285712</v>
      </c>
      <c r="W16" s="265">
        <f>IFERROR([1]median2!W18/IF([1]median2!$Z18="",[1]median2!$Z$2,[1]median2!$Z18),"")</f>
        <v>57.142857142857146</v>
      </c>
      <c r="X16" s="265" t="str">
        <f>IFERROR([1]median2!X18/IF([1]median2!$Z18="",[1]median2!$Z$2,[1]median2!$Z18),"")</f>
        <v/>
      </c>
      <c r="Y16" s="265">
        <f>IFERROR([1]median2!Y18/IF([1]median2!$Z18="",[1]median2!$Z$2,[1]median2!$Z18),"")</f>
        <v>0.11428571428571428</v>
      </c>
      <c r="Z16" s="265" t="str">
        <f>IFERROR([1]median2!#REF!/IF([1]median2!$Z18="",[1]median2!$Z$2,[1]median2!$Z18),"")</f>
        <v/>
      </c>
      <c r="AA16" s="265">
        <f>IFERROR([1]median2!AH18/IF([1]median2!$Z18="",[1]median2!$Z$2,[1]median2!$Z18),"")</f>
        <v>10.121142857142857</v>
      </c>
      <c r="AB16" s="265">
        <f>IFERROR([1]median2!AI18/IF([1]median2!$Z18="",[1]median2!$Z$2,[1]median2!$Z18),"")</f>
        <v>61.222857142857144</v>
      </c>
      <c r="AC16" s="265">
        <f>IFERROR([1]median2!AJ18/IF([1]median2!$Z18="",[1]median2!$Z$2,[1]median2!$Z18),"")</f>
        <v>85.684571428571431</v>
      </c>
    </row>
    <row r="17" spans="1:29" ht="18" customHeight="1" x14ac:dyDescent="0.3">
      <c r="A17" s="263" t="str">
        <f>IF([1]median2!A19="","",[1]median2!A19)</f>
        <v>Lakes</v>
      </c>
      <c r="B17" s="263" t="str">
        <f>IF([1]median2!B19="","",[1]median2!B19)</f>
        <v>RumbekCentre</v>
      </c>
      <c r="C17" s="263" t="str">
        <f>IF([1]median2!C19="","",[1]median2!C19)</f>
        <v>Rumbek Town</v>
      </c>
      <c r="D17" s="265">
        <f>IFERROR([1]median2!D19/IF([1]median2!$Z19="",[1]median2!$Z$2,[1]median2!$Z19),"")</f>
        <v>0.47015384615384614</v>
      </c>
      <c r="E17" s="265">
        <f>IFERROR([1]median2!E19/IF([1]median2!$Z19="",[1]median2!$Z$2,[1]median2!$Z19),"")</f>
        <v>0.5587692307692308</v>
      </c>
      <c r="F17" s="265">
        <f>IFERROR([1]median2!F19/IF([1]median2!$Z19="",[1]median2!$Z$2,[1]median2!$Z19),"")</f>
        <v>1.2307692307692308</v>
      </c>
      <c r="G17" s="265">
        <f>IFERROR([1]median2!G19/IF([1]median2!$Z19="",[1]median2!$Z$2,[1]median2!$Z19),"")</f>
        <v>1.2923076923076924</v>
      </c>
      <c r="H17" s="265">
        <f>IFERROR([1]median2!H19/IF([1]median2!$Z19="",[1]median2!$Z$2,[1]median2!$Z19),"")</f>
        <v>2.7938461538461539</v>
      </c>
      <c r="I17" s="265">
        <f>IFERROR([1]median2!I19/IF([1]median2!$Z19="",[1]median2!$Z$2,[1]median2!$Z19),"")</f>
        <v>2.4615384615384617</v>
      </c>
      <c r="J17" s="265">
        <f>IFERROR([1]median2!J19/IF([1]median2!$Z19="",[1]median2!$Z$2,[1]median2!$Z19),"")</f>
        <v>0.98461538461538467</v>
      </c>
      <c r="K17" s="265">
        <f>IFERROR([1]median2!K19/IF([1]median2!$Z19="",[1]median2!$Z$2,[1]median2!$Z19),"")</f>
        <v>0.7384615384615385</v>
      </c>
      <c r="L17" s="265">
        <f>IFERROR([1]median2!L19/IF([1]median2!$Z19="",[1]median2!$Z$2,[1]median2!$Z19),"")</f>
        <v>2.4615384615384617</v>
      </c>
      <c r="M17" s="265">
        <f>IFERROR([1]median2!M19/IF([1]median2!$Z19="",[1]median2!$Z$2,[1]median2!$Z19),"")</f>
        <v>0.28799999999999998</v>
      </c>
      <c r="N17" s="265">
        <f>IFERROR([1]median2!N19/IF([1]median2!$Z19="",[1]median2!$Z$2,[1]median2!$Z19),"")</f>
        <v>3.6923076923076925</v>
      </c>
      <c r="O17" s="265">
        <f>IFERROR([1]median2!O19/IF([1]median2!$Z19="",[1]median2!$Z$2,[1]median2!$Z19),"")</f>
        <v>3.2</v>
      </c>
      <c r="P17" s="265">
        <f>IFERROR([1]median2!P19/IF([1]median2!$Z19="",[1]median2!$Z$2,[1]median2!$Z19),"")</f>
        <v>0.92307692307692313</v>
      </c>
      <c r="Q17" s="265">
        <f>IFERROR([1]median2!Q19/IF([1]median2!$Z19="",[1]median2!$Z$2,[1]median2!$Z19),"")</f>
        <v>3.6923076923076925</v>
      </c>
      <c r="R17" s="265">
        <f>IFERROR([1]median2!R19/IF([1]median2!$Z19="",[1]median2!$Z$2,[1]median2!$Z19),"")</f>
        <v>9.8461538461538467</v>
      </c>
      <c r="S17" s="265">
        <f>IFERROR([1]median2!S19/IF([1]median2!$Z19="",[1]median2!$Z$2,[1]median2!$Z19),"")</f>
        <v>14.76923076923077</v>
      </c>
      <c r="T17" s="265">
        <f>IFERROR([1]median2!T19/IF([1]median2!$Z19="",[1]median2!$Z$2,[1]median2!$Z19),"")</f>
        <v>1.0461538461538462</v>
      </c>
      <c r="U17" s="265">
        <f>IFERROR([1]median2!U19/IF([1]median2!$Z19="",[1]median2!$Z$2,[1]median2!$Z19),"")</f>
        <v>1.2307692307692308</v>
      </c>
      <c r="V17" s="265">
        <f>IFERROR([1]median2!V19/IF([1]median2!$Z19="",[1]median2!$Z$2,[1]median2!$Z19),"")</f>
        <v>1.2258461538461538</v>
      </c>
      <c r="W17" s="265">
        <f>IFERROR([1]median2!W19/IF([1]median2!$Z19="",[1]median2!$Z$2,[1]median2!$Z19),"")</f>
        <v>23.384615384615383</v>
      </c>
      <c r="X17" s="265" t="str">
        <f>IFERROR([1]median2!X19/IF([1]median2!$Z19="",[1]median2!$Z$2,[1]median2!$Z19),"")</f>
        <v/>
      </c>
      <c r="Y17" s="265">
        <f>IFERROR([1]median2!Y19/IF([1]median2!$Z19="",[1]median2!$Z$2,[1]median2!$Z19),"")</f>
        <v>0.12307692307692308</v>
      </c>
      <c r="Z17" s="265" t="str">
        <f>IFERROR([1]median2!#REF!/IF([1]median2!$Z19="",[1]median2!$Z$2,[1]median2!$Z19),"")</f>
        <v/>
      </c>
      <c r="AA17" s="265">
        <f>IFERROR([1]median2!AH19/IF([1]median2!$Z19="",[1]median2!$Z$2,[1]median2!$Z19),"")</f>
        <v>12.992000000000001</v>
      </c>
      <c r="AB17" s="265">
        <f>IFERROR([1]median2!AI19/IF([1]median2!$Z19="",[1]median2!$Z$2,[1]median2!$Z19),"")</f>
        <v>79.975384615384613</v>
      </c>
      <c r="AC17" s="265">
        <f>IFERROR([1]median2!AJ19/IF([1]median2!$Z19="",[1]median2!$Z$2,[1]median2!$Z19),"")</f>
        <v>157.76492307692308</v>
      </c>
    </row>
    <row r="18" spans="1:29" ht="18" customHeight="1" x14ac:dyDescent="0.3">
      <c r="A18" s="263" t="str">
        <f>IF([1]median2!A20="","",[1]median2!A20)</f>
        <v>Lakes</v>
      </c>
      <c r="B18" s="263" t="str">
        <f>IF([1]median2!B20="","",[1]median2!B20)</f>
        <v>RumbekEast</v>
      </c>
      <c r="C18" s="263" t="str">
        <f>IF([1]median2!C20="","",[1]median2!C20)</f>
        <v>Aduel</v>
      </c>
      <c r="D18" s="265">
        <f>IFERROR([1]median2!D20/IF([1]median2!$Z20="",[1]median2!$Z$2,[1]median2!$Z20),"")</f>
        <v>0.17241379310344829</v>
      </c>
      <c r="E18" s="265">
        <f>IFERROR([1]median2!E20/IF([1]median2!$Z20="",[1]median2!$Z$2,[1]median2!$Z20),"")</f>
        <v>0.40229885057471265</v>
      </c>
      <c r="F18" s="265">
        <f>IFERROR([1]median2!F20/IF([1]median2!$Z20="",[1]median2!$Z$2,[1]median2!$Z20),"")</f>
        <v>0.91954022988505746</v>
      </c>
      <c r="G18" s="265">
        <f>IFERROR([1]median2!G20/IF([1]median2!$Z20="",[1]median2!$Z$2,[1]median2!$Z20),"")</f>
        <v>1.3793103448275863</v>
      </c>
      <c r="H18" s="265" t="str">
        <f>IFERROR([1]median2!H20/IF([1]median2!$Z20="",[1]median2!$Z$2,[1]median2!$Z20),"")</f>
        <v/>
      </c>
      <c r="I18" s="265">
        <f>IFERROR([1]median2!I20/IF([1]median2!$Z20="",[1]median2!$Z$2,[1]median2!$Z20),"")</f>
        <v>1.3793103448275863</v>
      </c>
      <c r="J18" s="265">
        <f>IFERROR([1]median2!J20/IF([1]median2!$Z20="",[1]median2!$Z$2,[1]median2!$Z20),"")</f>
        <v>1.0574712643678161</v>
      </c>
      <c r="K18" s="265">
        <f>IFERROR([1]median2!K20/IF([1]median2!$Z20="",[1]median2!$Z$2,[1]median2!$Z20),"")</f>
        <v>1.0344827586206897</v>
      </c>
      <c r="L18" s="265">
        <f>IFERROR([1]median2!L20/IF([1]median2!$Z20="",[1]median2!$Z$2,[1]median2!$Z20),"")</f>
        <v>0</v>
      </c>
      <c r="M18" s="265">
        <f>IFERROR([1]median2!M20/IF([1]median2!$Z20="",[1]median2!$Z$2,[1]median2!$Z20),"")</f>
        <v>0.30574712643678159</v>
      </c>
      <c r="N18" s="265">
        <f>IFERROR([1]median2!N20/IF([1]median2!$Z20="",[1]median2!$Z$2,[1]median2!$Z20),"")</f>
        <v>2.0689655172413794</v>
      </c>
      <c r="O18" s="265">
        <f>IFERROR([1]median2!O20/IF([1]median2!$Z20="",[1]median2!$Z$2,[1]median2!$Z20),"")</f>
        <v>2.1839080459770117</v>
      </c>
      <c r="P18" s="265">
        <f>IFERROR([1]median2!P20/IF([1]median2!$Z20="",[1]median2!$Z$2,[1]median2!$Z20),"")</f>
        <v>0.45977011494252873</v>
      </c>
      <c r="Q18" s="265">
        <f>IFERROR([1]median2!Q20/IF([1]median2!$Z20="",[1]median2!$Z$2,[1]median2!$Z20),"")</f>
        <v>3.4482758620689653</v>
      </c>
      <c r="R18" s="265">
        <f>IFERROR([1]median2!R20/IF([1]median2!$Z20="",[1]median2!$Z$2,[1]median2!$Z20),"")</f>
        <v>8.6206896551724146</v>
      </c>
      <c r="S18" s="265">
        <f>IFERROR([1]median2!S20/IF([1]median2!$Z20="",[1]median2!$Z$2,[1]median2!$Z20),"")</f>
        <v>12.64367816091954</v>
      </c>
      <c r="T18" s="265">
        <f>IFERROR([1]median2!T20/IF([1]median2!$Z20="",[1]median2!$Z$2,[1]median2!$Z20),"")</f>
        <v>0.63218390804597702</v>
      </c>
      <c r="U18" s="265">
        <f>IFERROR([1]median2!U20/IF([1]median2!$Z20="",[1]median2!$Z$2,[1]median2!$Z20),"")</f>
        <v>0.68965517241379315</v>
      </c>
      <c r="V18" s="265">
        <f>IFERROR([1]median2!V20/IF([1]median2!$Z20="",[1]median2!$Z$2,[1]median2!$Z20),"")</f>
        <v>0.13333333333333333</v>
      </c>
      <c r="W18" s="265">
        <f>IFERROR([1]median2!W20/IF([1]median2!$Z20="",[1]median2!$Z$2,[1]median2!$Z20),"")</f>
        <v>22.988505747126435</v>
      </c>
      <c r="X18" s="265" t="str">
        <f>IFERROR([1]median2!X20/IF([1]median2!$Z20="",[1]median2!$Z$2,[1]median2!$Z20),"")</f>
        <v/>
      </c>
      <c r="Y18" s="265">
        <f>IFERROR([1]median2!Y20/IF([1]median2!$Z20="",[1]median2!$Z$2,[1]median2!$Z20),"")</f>
        <v>9.1954022988505746E-2</v>
      </c>
      <c r="Z18" s="265" t="str">
        <f>IFERROR([1]median2!#REF!/IF([1]median2!$Z20="",[1]median2!$Z$2,[1]median2!$Z20),"")</f>
        <v/>
      </c>
      <c r="AA18" s="265">
        <f>IFERROR([1]median2!AH20/IF([1]median2!$Z20="",[1]median2!$Z$2,[1]median2!$Z20),"")</f>
        <v>9.6022988505747122</v>
      </c>
      <c r="AB18" s="265">
        <f>IFERROR([1]median2!AI20/IF([1]median2!$Z20="",[1]median2!$Z$2,[1]median2!$Z20),"")</f>
        <v>42.758620689655174</v>
      </c>
      <c r="AC18" s="265">
        <f>IFERROR([1]median2!AJ20/IF([1]median2!$Z20="",[1]median2!$Z$2,[1]median2!$Z20),"")</f>
        <v>59.535632183908049</v>
      </c>
    </row>
    <row r="19" spans="1:29" ht="18" customHeight="1" x14ac:dyDescent="0.3">
      <c r="A19" s="263" t="str">
        <f>IF([1]median2!A21="","",[1]median2!A21)</f>
        <v>Lakes</v>
      </c>
      <c r="B19" s="263" t="str">
        <f>IF([1]median2!B21="","",[1]median2!B21)</f>
        <v>RumbekEast</v>
      </c>
      <c r="C19" s="263" t="str">
        <f>IF([1]median2!C21="","",[1]median2!C21)</f>
        <v>Akot</v>
      </c>
      <c r="D19" s="265">
        <f>IFERROR([1]median2!D21/IF([1]median2!$Z21="",[1]median2!$Z$2,[1]median2!$Z21),"")</f>
        <v>0.22988505747126436</v>
      </c>
      <c r="E19" s="265" t="str">
        <f>IFERROR([1]median2!E21/IF([1]median2!$Z21="",[1]median2!$Z$2,[1]median2!$Z21),"")</f>
        <v/>
      </c>
      <c r="F19" s="265">
        <f>IFERROR([1]median2!F21/IF([1]median2!$Z21="",[1]median2!$Z$2,[1]median2!$Z21),"")</f>
        <v>1.1494252873563218</v>
      </c>
      <c r="G19" s="265">
        <f>IFERROR([1]median2!G21/IF([1]median2!$Z21="",[1]median2!$Z$2,[1]median2!$Z21),"")</f>
        <v>0.91954022988505746</v>
      </c>
      <c r="H19" s="265">
        <f>IFERROR([1]median2!H21/IF([1]median2!$Z21="",[1]median2!$Z$2,[1]median2!$Z21),"")</f>
        <v>0.34482758620689657</v>
      </c>
      <c r="I19" s="265">
        <f>IFERROR([1]median2!I21/IF([1]median2!$Z21="",[1]median2!$Z$2,[1]median2!$Z21),"")</f>
        <v>1.3793103448275863</v>
      </c>
      <c r="J19" s="265">
        <f>IFERROR([1]median2!J21/IF([1]median2!$Z21="",[1]median2!$Z$2,[1]median2!$Z21),"")</f>
        <v>0.64367816091954022</v>
      </c>
      <c r="K19" s="265">
        <f>IFERROR([1]median2!K21/IF([1]median2!$Z21="",[1]median2!$Z$2,[1]median2!$Z21),"")</f>
        <v>1.8390804597701149</v>
      </c>
      <c r="L19" s="265">
        <f>IFERROR([1]median2!L21/IF([1]median2!$Z21="",[1]median2!$Z$2,[1]median2!$Z21),"")</f>
        <v>2.7586206896551726</v>
      </c>
      <c r="M19" s="265">
        <f>IFERROR([1]median2!M21/IF([1]median2!$Z21="",[1]median2!$Z$2,[1]median2!$Z21),"")</f>
        <v>0.30574712643678159</v>
      </c>
      <c r="N19" s="265">
        <f>IFERROR([1]median2!N21/IF([1]median2!$Z21="",[1]median2!$Z$2,[1]median2!$Z21),"")</f>
        <v>3.4482758620689653</v>
      </c>
      <c r="O19" s="265" t="str">
        <f>IFERROR([1]median2!O21/IF([1]median2!$Z21="",[1]median2!$Z$2,[1]median2!$Z21),"")</f>
        <v/>
      </c>
      <c r="P19" s="265">
        <f>IFERROR([1]median2!P21/IF([1]median2!$Z21="",[1]median2!$Z$2,[1]median2!$Z21),"")</f>
        <v>0.45977011494252873</v>
      </c>
      <c r="Q19" s="265" t="str">
        <f>IFERROR([1]median2!Q21/IF([1]median2!$Z21="",[1]median2!$Z$2,[1]median2!$Z21),"")</f>
        <v/>
      </c>
      <c r="R19" s="265">
        <f>IFERROR([1]median2!R21/IF([1]median2!$Z21="",[1]median2!$Z$2,[1]median2!$Z21),"")</f>
        <v>8.0459770114942533</v>
      </c>
      <c r="S19" s="265" t="str">
        <f>IFERROR([1]median2!S21/IF([1]median2!$Z21="",[1]median2!$Z$2,[1]median2!$Z21),"")</f>
        <v/>
      </c>
      <c r="T19" s="265">
        <f>IFERROR([1]median2!T21/IF([1]median2!$Z21="",[1]median2!$Z$2,[1]median2!$Z21),"")</f>
        <v>0.63218390804597702</v>
      </c>
      <c r="U19" s="265">
        <f>IFERROR([1]median2!U21/IF([1]median2!$Z21="",[1]median2!$Z$2,[1]median2!$Z21),"")</f>
        <v>1.3793103448275863</v>
      </c>
      <c r="V19" s="265">
        <f>IFERROR([1]median2!V21/IF([1]median2!$Z21="",[1]median2!$Z$2,[1]median2!$Z21),"")</f>
        <v>0.26666666666666666</v>
      </c>
      <c r="W19" s="265">
        <f>IFERROR([1]median2!W21/IF([1]median2!$Z21="",[1]median2!$Z$2,[1]median2!$Z21),"")</f>
        <v>37.931034482758619</v>
      </c>
      <c r="X19" s="265" t="str">
        <f>IFERROR([1]median2!X21/IF([1]median2!$Z21="",[1]median2!$Z$2,[1]median2!$Z21),"")</f>
        <v/>
      </c>
      <c r="Y19" s="265">
        <f>IFERROR([1]median2!Y21/IF([1]median2!$Z21="",[1]median2!$Z$2,[1]median2!$Z21),"")</f>
        <v>0.11494252873563218</v>
      </c>
      <c r="Z19" s="265" t="str">
        <f>IFERROR([1]median2!#REF!/IF([1]median2!$Z21="",[1]median2!$Z$2,[1]median2!$Z21),"")</f>
        <v/>
      </c>
      <c r="AA19" s="265">
        <f>IFERROR([1]median2!AH21/IF([1]median2!$Z21="",[1]median2!$Z$2,[1]median2!$Z21),"")</f>
        <v>9.8000000000000007</v>
      </c>
      <c r="AB19" s="265">
        <f>IFERROR([1]median2!AI21/IF([1]median2!$Z21="",[1]median2!$Z$2,[1]median2!$Z21),"")</f>
        <v>51.494252873563219</v>
      </c>
      <c r="AC19" s="265">
        <f>IFERROR([1]median2!AJ21/IF([1]median2!$Z21="",[1]median2!$Z$2,[1]median2!$Z21),"")</f>
        <v>75.627586206896552</v>
      </c>
    </row>
    <row r="20" spans="1:29" ht="18" customHeight="1" x14ac:dyDescent="0.3">
      <c r="A20" s="263" t="str">
        <f>IF([1]median2!A22="","",[1]median2!A22)</f>
        <v>Lakes</v>
      </c>
      <c r="B20" s="263" t="str">
        <f>IF([1]median2!B22="","",[1]median2!B22)</f>
        <v>YirolEast</v>
      </c>
      <c r="C20" s="263" t="str">
        <f>IF([1]median2!C22="","",[1]median2!C22)</f>
        <v>Nyang</v>
      </c>
      <c r="D20" s="265">
        <f>IFERROR([1]median2!D22/IF([1]median2!$Z22="",[1]median2!$Z$2,[1]median2!$Z22),"")</f>
        <v>2.9885057471264367</v>
      </c>
      <c r="E20" s="265" t="str">
        <f>IFERROR([1]median2!E22/IF([1]median2!$Z22="",[1]median2!$Z$2,[1]median2!$Z22),"")</f>
        <v/>
      </c>
      <c r="F20" s="265">
        <f>IFERROR([1]median2!F22/IF([1]median2!$Z22="",[1]median2!$Z$2,[1]median2!$Z22),"")</f>
        <v>0.51724137931034486</v>
      </c>
      <c r="G20" s="265">
        <f>IFERROR([1]median2!G22/IF([1]median2!$Z22="",[1]median2!$Z$2,[1]median2!$Z22),"")</f>
        <v>0.57471264367816088</v>
      </c>
      <c r="H20" s="265" t="str">
        <f>IFERROR([1]median2!H22/IF([1]median2!$Z22="",[1]median2!$Z$2,[1]median2!$Z22),"")</f>
        <v/>
      </c>
      <c r="I20" s="265">
        <f>IFERROR([1]median2!I22/IF([1]median2!$Z22="",[1]median2!$Z$2,[1]median2!$Z22),"")</f>
        <v>0.68965517241379315</v>
      </c>
      <c r="J20" s="265">
        <f>IFERROR([1]median2!J22/IF([1]median2!$Z22="",[1]median2!$Z$2,[1]median2!$Z22),"")</f>
        <v>0.57471264367816088</v>
      </c>
      <c r="K20" s="265">
        <f>IFERROR([1]median2!K22/IF([1]median2!$Z22="",[1]median2!$Z$2,[1]median2!$Z22),"")</f>
        <v>0.45977011494252873</v>
      </c>
      <c r="L20" s="265">
        <f>IFERROR([1]median2!L22/IF([1]median2!$Z22="",[1]median2!$Z$2,[1]median2!$Z22),"")</f>
        <v>2.2988505747126435</v>
      </c>
      <c r="M20" s="265">
        <f>IFERROR([1]median2!M22/IF([1]median2!$Z22="",[1]median2!$Z$2,[1]median2!$Z22),"")</f>
        <v>0.30574712643678159</v>
      </c>
      <c r="N20" s="265">
        <f>IFERROR([1]median2!N22/IF([1]median2!$Z22="",[1]median2!$Z$2,[1]median2!$Z22),"")</f>
        <v>2.2988505747126435</v>
      </c>
      <c r="O20" s="265" t="str">
        <f>IFERROR([1]median2!O22/IF([1]median2!$Z22="",[1]median2!$Z$2,[1]median2!$Z22),"")</f>
        <v/>
      </c>
      <c r="P20" s="265">
        <f>IFERROR([1]median2!P22/IF([1]median2!$Z22="",[1]median2!$Z$2,[1]median2!$Z22),"")</f>
        <v>0.68965517241379315</v>
      </c>
      <c r="Q20" s="265" t="str">
        <f>IFERROR([1]median2!Q22/IF([1]median2!$Z22="",[1]median2!$Z$2,[1]median2!$Z22),"")</f>
        <v/>
      </c>
      <c r="R20" s="265" t="str">
        <f>IFERROR([1]median2!R22/IF([1]median2!$Z22="",[1]median2!$Z$2,[1]median2!$Z22),"")</f>
        <v/>
      </c>
      <c r="S20" s="265" t="str">
        <f>IFERROR([1]median2!S22/IF([1]median2!$Z22="",[1]median2!$Z$2,[1]median2!$Z22),"")</f>
        <v/>
      </c>
      <c r="T20" s="265">
        <f>IFERROR([1]median2!T22/IF([1]median2!$Z22="",[1]median2!$Z$2,[1]median2!$Z22),"")</f>
        <v>1.1494252873563218</v>
      </c>
      <c r="U20" s="265">
        <f>IFERROR([1]median2!U22/IF([1]median2!$Z22="",[1]median2!$Z$2,[1]median2!$Z22),"")</f>
        <v>0.22988505747126436</v>
      </c>
      <c r="V20" s="265">
        <f>IFERROR([1]median2!V22/IF([1]median2!$Z22="",[1]median2!$Z$2,[1]median2!$Z22),"")</f>
        <v>0.19770114942528735</v>
      </c>
      <c r="W20" s="265">
        <f>IFERROR([1]median2!W22/IF([1]median2!$Z22="",[1]median2!$Z$2,[1]median2!$Z22),"")</f>
        <v>28.735632183908045</v>
      </c>
      <c r="X20" s="265" t="str">
        <f>IFERROR([1]median2!X22/IF([1]median2!$Z22="",[1]median2!$Z$2,[1]median2!$Z22),"")</f>
        <v/>
      </c>
      <c r="Y20" s="265">
        <f>IFERROR([1]median2!Y22/IF([1]median2!$Z22="",[1]median2!$Z$2,[1]median2!$Z22),"")</f>
        <v>0.17241379310344829</v>
      </c>
      <c r="Z20" s="265" t="str">
        <f>IFERROR([1]median2!#REF!/IF([1]median2!$Z22="",[1]median2!$Z$2,[1]median2!$Z22),"")</f>
        <v/>
      </c>
      <c r="AA20" s="265">
        <f>IFERROR([1]median2!AH22/IF([1]median2!$Z22="",[1]median2!$Z$2,[1]median2!$Z22),"")</f>
        <v>9.5977011494252871</v>
      </c>
      <c r="AB20" s="265">
        <f>IFERROR([1]median2!AI22/IF([1]median2!$Z22="",[1]median2!$Z$2,[1]median2!$Z22),"")</f>
        <v>289.42528735632186</v>
      </c>
      <c r="AC20" s="265">
        <f>IFERROR([1]median2!AJ22/IF([1]median2!$Z22="",[1]median2!$Z$2,[1]median2!$Z22),"")</f>
        <v>314.59310344827588</v>
      </c>
    </row>
    <row r="21" spans="1:29" ht="18" customHeight="1" x14ac:dyDescent="0.3">
      <c r="A21" s="263" t="str">
        <f>IF([1]median2!A23="","",[1]median2!A23)</f>
        <v>Lakes</v>
      </c>
      <c r="B21" s="263" t="str">
        <f>IF([1]median2!B23="","",[1]median2!B23)</f>
        <v>YirolWest</v>
      </c>
      <c r="C21" s="263" t="str">
        <f>IF([1]median2!C23="","",[1]median2!C23)</f>
        <v>Yirol Town</v>
      </c>
      <c r="D21" s="265">
        <f>IFERROR([1]median2!D23/IF([1]median2!$Z23="",[1]median2!$Z$2,[1]median2!$Z23),"")</f>
        <v>0.22988505747126436</v>
      </c>
      <c r="E21" s="265">
        <f>IFERROR([1]median2!E23/IF([1]median2!$Z23="",[1]median2!$Z$2,[1]median2!$Z23),"")</f>
        <v>0.34482758620689657</v>
      </c>
      <c r="F21" s="265">
        <f>IFERROR([1]median2!F23/IF([1]median2!$Z23="",[1]median2!$Z$2,[1]median2!$Z23),"")</f>
        <v>0.57471264367816088</v>
      </c>
      <c r="G21" s="265">
        <f>IFERROR([1]median2!G23/IF([1]median2!$Z23="",[1]median2!$Z$2,[1]median2!$Z23),"")</f>
        <v>0.57471264367816088</v>
      </c>
      <c r="H21" s="265" t="str">
        <f>IFERROR([1]median2!H23/IF([1]median2!$Z23="",[1]median2!$Z$2,[1]median2!$Z23),"")</f>
        <v/>
      </c>
      <c r="I21" s="265">
        <f>IFERROR([1]median2!I23/IF([1]median2!$Z23="",[1]median2!$Z$2,[1]median2!$Z23),"")</f>
        <v>0.74712643678160917</v>
      </c>
      <c r="J21" s="265">
        <f>IFERROR([1]median2!J23/IF([1]median2!$Z23="",[1]median2!$Z$2,[1]median2!$Z23),"")</f>
        <v>0.64367816091954022</v>
      </c>
      <c r="K21" s="265">
        <f>IFERROR([1]median2!K23/IF([1]median2!$Z23="",[1]median2!$Z$2,[1]median2!$Z23),"")</f>
        <v>0.40229885057471265</v>
      </c>
      <c r="L21" s="265">
        <f>IFERROR([1]median2!L23/IF([1]median2!$Z23="",[1]median2!$Z$2,[1]median2!$Z23),"")</f>
        <v>1.7241379310344827</v>
      </c>
      <c r="M21" s="265" t="str">
        <f>IFERROR([1]median2!M23/IF([1]median2!$Z23="",[1]median2!$Z$2,[1]median2!$Z23),"")</f>
        <v/>
      </c>
      <c r="N21" s="265">
        <f>IFERROR([1]median2!N23/IF([1]median2!$Z23="",[1]median2!$Z$2,[1]median2!$Z23),"")</f>
        <v>1.8390804597701149</v>
      </c>
      <c r="O21" s="265" t="str">
        <f>IFERROR([1]median2!O23/IF([1]median2!$Z23="",[1]median2!$Z$2,[1]median2!$Z23),"")</f>
        <v/>
      </c>
      <c r="P21" s="265">
        <f>IFERROR([1]median2!P23/IF([1]median2!$Z23="",[1]median2!$Z$2,[1]median2!$Z23),"")</f>
        <v>0.57471264367816088</v>
      </c>
      <c r="Q21" s="265" t="str">
        <f>IFERROR([1]median2!Q23/IF([1]median2!$Z23="",[1]median2!$Z$2,[1]median2!$Z23),"")</f>
        <v/>
      </c>
      <c r="R21" s="265" t="str">
        <f>IFERROR([1]median2!R23/IF([1]median2!$Z23="",[1]median2!$Z$2,[1]median2!$Z23),"")</f>
        <v/>
      </c>
      <c r="S21" s="265" t="str">
        <f>IFERROR([1]median2!S23/IF([1]median2!$Z23="",[1]median2!$Z$2,[1]median2!$Z23),"")</f>
        <v/>
      </c>
      <c r="T21" s="265">
        <f>IFERROR([1]median2!T23/IF([1]median2!$Z23="",[1]median2!$Z$2,[1]median2!$Z23),"")</f>
        <v>1.0344827586206897</v>
      </c>
      <c r="U21" s="265">
        <f>IFERROR([1]median2!U23/IF([1]median2!$Z23="",[1]median2!$Z$2,[1]median2!$Z23),"")</f>
        <v>0.45977011494252873</v>
      </c>
      <c r="V21" s="265">
        <f>IFERROR([1]median2!V23/IF([1]median2!$Z23="",[1]median2!$Z$2,[1]median2!$Z23),"")</f>
        <v>0.20574712643678161</v>
      </c>
      <c r="W21" s="265" t="str">
        <f>IFERROR([1]median2!W23/IF([1]median2!$Z23="",[1]median2!$Z$2,[1]median2!$Z23),"")</f>
        <v/>
      </c>
      <c r="X21" s="265" t="str">
        <f>IFERROR([1]median2!X23/IF([1]median2!$Z23="",[1]median2!$Z$2,[1]median2!$Z23),"")</f>
        <v/>
      </c>
      <c r="Y21" s="265">
        <f>IFERROR([1]median2!Y23/IF([1]median2!$Z23="",[1]median2!$Z$2,[1]median2!$Z23),"")</f>
        <v>0.17241379310344829</v>
      </c>
      <c r="Z21" s="265" t="str">
        <f>IFERROR([1]median2!#REF!/IF([1]median2!$Z23="",[1]median2!$Z$2,[1]median2!$Z23),"")</f>
        <v/>
      </c>
      <c r="AA21" s="265">
        <f>IFERROR([1]median2!AH23/IF([1]median2!$Z23="",[1]median2!$Z$2,[1]median2!$Z23),"")</f>
        <v>6.2</v>
      </c>
      <c r="AB21" s="265">
        <f>IFERROR([1]median2!AI23/IF([1]median2!$Z23="",[1]median2!$Z$2,[1]median2!$Z23),"")</f>
        <v>38.160919540229884</v>
      </c>
      <c r="AC21" s="265">
        <f>IFERROR([1]median2!AJ23/IF([1]median2!$Z23="",[1]median2!$Z$2,[1]median2!$Z23),"")</f>
        <v>62.351724137931036</v>
      </c>
    </row>
    <row r="22" spans="1:29" ht="18" customHeight="1" x14ac:dyDescent="0.3">
      <c r="A22" s="263" t="str">
        <f>IF([1]median2!A24="","",[1]median2!A24)</f>
        <v>NorthernBahrelGhazal</v>
      </c>
      <c r="B22" s="263" t="str">
        <f>IF([1]median2!B24="","",[1]median2!B24)</f>
        <v>AweilCentre</v>
      </c>
      <c r="C22" s="263" t="str">
        <f>IF([1]median2!C24="","",[1]median2!C24)</f>
        <v>Aweil Town</v>
      </c>
      <c r="D22" s="265">
        <f>IFERROR([1]median2!D24/IF([1]median2!$Z24="",[1]median2!$Z$2,[1]median2!$Z24),"")</f>
        <v>0.5056179775280899</v>
      </c>
      <c r="E22" s="265" t="str">
        <f>IFERROR([1]median2!E24/IF([1]median2!$Z24="",[1]median2!$Z$2,[1]median2!$Z24),"")</f>
        <v/>
      </c>
      <c r="F22" s="265">
        <f>IFERROR([1]median2!F24/IF([1]median2!$Z24="",[1]median2!$Z$2,[1]median2!$Z24),"")</f>
        <v>1.348314606741573</v>
      </c>
      <c r="G22" s="265">
        <f>IFERROR([1]median2!G24/IF([1]median2!$Z24="",[1]median2!$Z$2,[1]median2!$Z24),"")</f>
        <v>1.5730337078651686</v>
      </c>
      <c r="H22" s="265">
        <f>IFERROR([1]median2!H24/IF([1]median2!$Z24="",[1]median2!$Z$2,[1]median2!$Z24),"")</f>
        <v>0.38202247191011235</v>
      </c>
      <c r="I22" s="265">
        <f>IFERROR([1]median2!I24/IF([1]median2!$Z24="",[1]median2!$Z$2,[1]median2!$Z24),"")</f>
        <v>1.1235955056179776</v>
      </c>
      <c r="J22" s="265">
        <f>IFERROR([1]median2!J24/IF([1]median2!$Z24="",[1]median2!$Z$2,[1]median2!$Z24),"")</f>
        <v>1.1235955056179776</v>
      </c>
      <c r="K22" s="265">
        <f>IFERROR([1]median2!K24/IF([1]median2!$Z24="",[1]median2!$Z$2,[1]median2!$Z24),"")</f>
        <v>0.49662921348314609</v>
      </c>
      <c r="L22" s="265">
        <f>IFERROR([1]median2!L24/IF([1]median2!$Z24="",[1]median2!$Z$2,[1]median2!$Z24),"")</f>
        <v>2.2471910112359552</v>
      </c>
      <c r="M22" s="265">
        <f>IFERROR([1]median2!M24/IF([1]median2!$Z24="",[1]median2!$Z$2,[1]median2!$Z24),"")</f>
        <v>0.2808988764044944</v>
      </c>
      <c r="N22" s="265">
        <f>IFERROR([1]median2!N24/IF([1]median2!$Z24="",[1]median2!$Z$2,[1]median2!$Z24),"")</f>
        <v>3.3707865168539324</v>
      </c>
      <c r="O22" s="265">
        <f>IFERROR([1]median2!O24/IF([1]median2!$Z24="",[1]median2!$Z$2,[1]median2!$Z24),"")</f>
        <v>2.2471910112359552</v>
      </c>
      <c r="P22" s="265">
        <f>IFERROR([1]median2!P24/IF([1]median2!$Z24="",[1]median2!$Z$2,[1]median2!$Z24),"")</f>
        <v>0.33707865168539325</v>
      </c>
      <c r="Q22" s="265">
        <f>IFERROR([1]median2!Q24/IF([1]median2!$Z24="",[1]median2!$Z$2,[1]median2!$Z24),"")</f>
        <v>29.213483146067414</v>
      </c>
      <c r="R22" s="265">
        <f>IFERROR([1]median2!R24/IF([1]median2!$Z24="",[1]median2!$Z$2,[1]median2!$Z24),"")</f>
        <v>10.674157303370787</v>
      </c>
      <c r="S22" s="265">
        <f>IFERROR([1]median2!S24/IF([1]median2!$Z24="",[1]median2!$Z$2,[1]median2!$Z24),"")</f>
        <v>14.606741573033707</v>
      </c>
      <c r="T22" s="265">
        <f>IFERROR([1]median2!T24/IF([1]median2!$Z24="",[1]median2!$Z$2,[1]median2!$Z24),"")</f>
        <v>1.797752808988764</v>
      </c>
      <c r="U22" s="265">
        <f>IFERROR([1]median2!U24/IF([1]median2!$Z24="",[1]median2!$Z$2,[1]median2!$Z24),"")</f>
        <v>1.1235955056179776</v>
      </c>
      <c r="V22" s="265">
        <f>IFERROR([1]median2!V24/IF([1]median2!$Z24="",[1]median2!$Z$2,[1]median2!$Z24),"")</f>
        <v>0.23146067415730337</v>
      </c>
      <c r="W22" s="265" t="str">
        <f>IFERROR([1]median2!W24/IF([1]median2!$Z24="",[1]median2!$Z$2,[1]median2!$Z24),"")</f>
        <v/>
      </c>
      <c r="X22" s="265" t="str">
        <f>IFERROR([1]median2!X24/IF([1]median2!$Z24="",[1]median2!$Z$2,[1]median2!$Z24),"")</f>
        <v/>
      </c>
      <c r="Y22" s="265">
        <f>IFERROR([1]median2!Y24/IF([1]median2!$Z24="",[1]median2!$Z$2,[1]median2!$Z24),"")</f>
        <v>0.12078651685393259</v>
      </c>
      <c r="Z22" s="265" t="str">
        <f>IFERROR([1]median2!#REF!/IF([1]median2!$Z24="",[1]median2!$Z$2,[1]median2!$Z24),"")</f>
        <v/>
      </c>
      <c r="AA22" s="265">
        <f>IFERROR([1]median2!AH24/IF([1]median2!$Z24="",[1]median2!$Z$2,[1]median2!$Z24),"")</f>
        <v>9.3235955056179769</v>
      </c>
      <c r="AB22" s="265">
        <f>IFERROR([1]median2!AI24/IF([1]median2!$Z24="",[1]median2!$Z$2,[1]median2!$Z24),"")</f>
        <v>69.597752808988758</v>
      </c>
      <c r="AC22" s="265">
        <f>IFERROR([1]median2!AJ24/IF([1]median2!$Z24="",[1]median2!$Z$2,[1]median2!$Z24),"")</f>
        <v>90.524719101123594</v>
      </c>
    </row>
    <row r="23" spans="1:29" ht="18" customHeight="1" x14ac:dyDescent="0.3">
      <c r="A23" s="263" t="str">
        <f>IF([1]median2!A25="","",[1]median2!A25)</f>
        <v>NorthernBahrelGhazal</v>
      </c>
      <c r="B23" s="263" t="str">
        <f>IF([1]median2!B25="","",[1]median2!B25)</f>
        <v>AweilEast</v>
      </c>
      <c r="C23" s="263" t="str">
        <f>IF([1]median2!C25="","",[1]median2!C25)</f>
        <v>Wanyjok</v>
      </c>
      <c r="D23" s="265">
        <f>IFERROR([1]median2!D25/IF([1]median2!$Z25="",[1]median2!$Z$2,[1]median2!$Z25),"")</f>
        <v>0.4689655172413793</v>
      </c>
      <c r="E23" s="265" t="str">
        <f>IFERROR([1]median2!E25/IF([1]median2!$Z25="",[1]median2!$Z$2,[1]median2!$Z25),"")</f>
        <v/>
      </c>
      <c r="F23" s="265">
        <f>IFERROR([1]median2!F25/IF([1]median2!$Z25="",[1]median2!$Z$2,[1]median2!$Z25),"")</f>
        <v>0.91954022988505746</v>
      </c>
      <c r="G23" s="265">
        <f>IFERROR([1]median2!G25/IF([1]median2!$Z25="",[1]median2!$Z$2,[1]median2!$Z25),"")</f>
        <v>1.0344827586206897</v>
      </c>
      <c r="H23" s="265">
        <f>IFERROR([1]median2!H25/IF([1]median2!$Z25="",[1]median2!$Z$2,[1]median2!$Z25),"")</f>
        <v>1.0436781609195402</v>
      </c>
      <c r="I23" s="265">
        <f>IFERROR([1]median2!I25/IF([1]median2!$Z25="",[1]median2!$Z$2,[1]median2!$Z25),"")</f>
        <v>1.7264367816091954</v>
      </c>
      <c r="J23" s="265">
        <f>IFERROR([1]median2!J25/IF([1]median2!$Z25="",[1]median2!$Z$2,[1]median2!$Z25),"")</f>
        <v>1.3793103448275863</v>
      </c>
      <c r="K23" s="265">
        <f>IFERROR([1]median2!K25/IF([1]median2!$Z25="",[1]median2!$Z$2,[1]median2!$Z25),"")</f>
        <v>0.50804597701149423</v>
      </c>
      <c r="L23" s="265">
        <f>IFERROR([1]median2!L25/IF([1]median2!$Z25="",[1]median2!$Z$2,[1]median2!$Z25),"")</f>
        <v>2.2988505747126435</v>
      </c>
      <c r="M23" s="265">
        <f>IFERROR([1]median2!M25/IF([1]median2!$Z25="",[1]median2!$Z$2,[1]median2!$Z25),"")</f>
        <v>0.26896551724137929</v>
      </c>
      <c r="N23" s="265">
        <f>IFERROR([1]median2!N25/IF([1]median2!$Z25="",[1]median2!$Z$2,[1]median2!$Z25),"")</f>
        <v>4.5977011494252871</v>
      </c>
      <c r="O23" s="265" t="str">
        <f>IFERROR([1]median2!O25/IF([1]median2!$Z25="",[1]median2!$Z$2,[1]median2!$Z25),"")</f>
        <v/>
      </c>
      <c r="P23" s="265">
        <f>IFERROR([1]median2!P25/IF([1]median2!$Z25="",[1]median2!$Z$2,[1]median2!$Z25),"")</f>
        <v>0.68965517241379315</v>
      </c>
      <c r="Q23" s="265" t="str">
        <f>IFERROR([1]median2!Q25/IF([1]median2!$Z25="",[1]median2!$Z$2,[1]median2!$Z25),"")</f>
        <v/>
      </c>
      <c r="R23" s="265">
        <f>IFERROR([1]median2!R25/IF([1]median2!$Z25="",[1]median2!$Z$2,[1]median2!$Z25),"")</f>
        <v>10.344827586206897</v>
      </c>
      <c r="S23" s="265">
        <f>IFERROR([1]median2!S25/IF([1]median2!$Z25="",[1]median2!$Z$2,[1]median2!$Z25),"")</f>
        <v>11.494252873563218</v>
      </c>
      <c r="T23" s="265">
        <f>IFERROR([1]median2!T25/IF([1]median2!$Z25="",[1]median2!$Z$2,[1]median2!$Z25),"")</f>
        <v>1.1494252873563218</v>
      </c>
      <c r="U23" s="265">
        <f>IFERROR([1]median2!U25/IF([1]median2!$Z25="",[1]median2!$Z$2,[1]median2!$Z25),"")</f>
        <v>0.68965517241379315</v>
      </c>
      <c r="V23" s="265">
        <f>IFERROR([1]median2!V25/IF([1]median2!$Z25="",[1]median2!$Z$2,[1]median2!$Z25),"")</f>
        <v>0.2</v>
      </c>
      <c r="W23" s="265">
        <f>IFERROR([1]median2!W25/IF([1]median2!$Z25="",[1]median2!$Z$2,[1]median2!$Z25),"")</f>
        <v>13.563218390804598</v>
      </c>
      <c r="X23" s="265" t="str">
        <f>IFERROR([1]median2!X25/IF([1]median2!$Z25="",[1]median2!$Z$2,[1]median2!$Z25),"")</f>
        <v/>
      </c>
      <c r="Y23" s="265">
        <f>IFERROR([1]median2!Y25/IF([1]median2!$Z25="",[1]median2!$Z$2,[1]median2!$Z25),"")</f>
        <v>9.8850574712643677E-2</v>
      </c>
      <c r="Z23" s="265" t="str">
        <f>IFERROR([1]median2!#REF!/IF([1]median2!$Z25="",[1]median2!$Z$2,[1]median2!$Z25),"")</f>
        <v/>
      </c>
      <c r="AA23" s="265">
        <f>IFERROR([1]median2!AH25/IF([1]median2!$Z25="",[1]median2!$Z$2,[1]median2!$Z25),"")</f>
        <v>9.914942528735633</v>
      </c>
      <c r="AB23" s="265">
        <f>IFERROR([1]median2!AI25/IF([1]median2!$Z25="",[1]median2!$Z$2,[1]median2!$Z25),"")</f>
        <v>72.045977011494259</v>
      </c>
      <c r="AC23" s="265">
        <f>IFERROR([1]median2!AJ25/IF([1]median2!$Z25="",[1]median2!$Z$2,[1]median2!$Z25),"")</f>
        <v>94.901149425287358</v>
      </c>
    </row>
    <row r="24" spans="1:29" ht="18" customHeight="1" x14ac:dyDescent="0.3">
      <c r="A24" s="263" t="str">
        <f>IF([1]median2!A26="","",[1]median2!A26)</f>
        <v>NorthernBahrelGhazal</v>
      </c>
      <c r="B24" s="263" t="str">
        <f>IF([1]median2!B26="","",[1]median2!B26)</f>
        <v>AweilNorth</v>
      </c>
      <c r="C24" s="263" t="str">
        <f>IF([1]median2!C26="","",[1]median2!C26)</f>
        <v>Ariath</v>
      </c>
      <c r="D24" s="265" t="str">
        <f>IFERROR([1]median2!D26/IF([1]median2!$Z26="",[1]median2!$Z$2,[1]median2!$Z26),"")</f>
        <v/>
      </c>
      <c r="E24" s="265" t="str">
        <f>IFERROR([1]median2!E26/IF([1]median2!$Z26="",[1]median2!$Z$2,[1]median2!$Z26),"")</f>
        <v/>
      </c>
      <c r="F24" s="265" t="str">
        <f>IFERROR([1]median2!F26/IF([1]median2!$Z26="",[1]median2!$Z$2,[1]median2!$Z26),"")</f>
        <v/>
      </c>
      <c r="G24" s="265" t="str">
        <f>IFERROR([1]median2!G26/IF([1]median2!$Z26="",[1]median2!$Z$2,[1]median2!$Z26),"")</f>
        <v/>
      </c>
      <c r="H24" s="265" t="str">
        <f>IFERROR([1]median2!H26/IF([1]median2!$Z26="",[1]median2!$Z$2,[1]median2!$Z26),"")</f>
        <v/>
      </c>
      <c r="I24" s="265" t="str">
        <f>IFERROR([1]median2!I26/IF([1]median2!$Z26="",[1]median2!$Z$2,[1]median2!$Z26),"")</f>
        <v/>
      </c>
      <c r="J24" s="265">
        <f>IFERROR([1]median2!J26/IF([1]median2!$Z26="",[1]median2!$Z$2,[1]median2!$Z26),"")</f>
        <v>1.3714285714285714</v>
      </c>
      <c r="K24" s="265">
        <f>IFERROR([1]median2!K26/IF([1]median2!$Z26="",[1]median2!$Z$2,[1]median2!$Z26),"")</f>
        <v>0.68571428571428572</v>
      </c>
      <c r="L24" s="265">
        <f>IFERROR([1]median2!L26/IF([1]median2!$Z26="",[1]median2!$Z$2,[1]median2!$Z26),"")</f>
        <v>2.2857142857142856</v>
      </c>
      <c r="M24" s="265">
        <f>IFERROR([1]median2!M26/IF([1]median2!$Z26="",[1]median2!$Z$2,[1]median2!$Z26),"")</f>
        <v>0.2674285714285714</v>
      </c>
      <c r="N24" s="265">
        <f>IFERROR([1]median2!N26/IF([1]median2!$Z26="",[1]median2!$Z$2,[1]median2!$Z26),"")</f>
        <v>2.2857142857142856</v>
      </c>
      <c r="O24" s="265">
        <f>IFERROR([1]median2!O26/IF([1]median2!$Z26="",[1]median2!$Z$2,[1]median2!$Z26),"")</f>
        <v>2.1714285714285713</v>
      </c>
      <c r="P24" s="265">
        <f>IFERROR([1]median2!P26/IF([1]median2!$Z26="",[1]median2!$Z$2,[1]median2!$Z26),"")</f>
        <v>0.4</v>
      </c>
      <c r="Q24" s="265" t="str">
        <f>IFERROR([1]median2!Q26/IF([1]median2!$Z26="",[1]median2!$Z$2,[1]median2!$Z26),"")</f>
        <v/>
      </c>
      <c r="R24" s="265">
        <f>IFERROR([1]median2!R26/IF([1]median2!$Z26="",[1]median2!$Z$2,[1]median2!$Z26),"")</f>
        <v>11.428571428571429</v>
      </c>
      <c r="S24" s="265">
        <f>IFERROR([1]median2!S26/IF([1]median2!$Z26="",[1]median2!$Z$2,[1]median2!$Z26),"")</f>
        <v>16</v>
      </c>
      <c r="T24" s="265">
        <f>IFERROR([1]median2!T26/IF([1]median2!$Z26="",[1]median2!$Z$2,[1]median2!$Z26),"")</f>
        <v>2.7428571428571429</v>
      </c>
      <c r="U24" s="265">
        <f>IFERROR([1]median2!U26/IF([1]median2!$Z26="",[1]median2!$Z$2,[1]median2!$Z26),"")</f>
        <v>0.8</v>
      </c>
      <c r="V24" s="265">
        <f>IFERROR([1]median2!V26/IF([1]median2!$Z26="",[1]median2!$Z$2,[1]median2!$Z26),"")</f>
        <v>0.13257142857142856</v>
      </c>
      <c r="W24" s="265">
        <f>IFERROR([1]median2!W26/IF([1]median2!$Z26="",[1]median2!$Z$2,[1]median2!$Z26),"")</f>
        <v>17.142857142857142</v>
      </c>
      <c r="X24" s="265" t="str">
        <f>IFERROR([1]median2!X26/IF([1]median2!$Z26="",[1]median2!$Z$2,[1]median2!$Z26),"")</f>
        <v/>
      </c>
      <c r="Y24" s="265">
        <f>IFERROR([1]median2!Y26/IF([1]median2!$Z26="",[1]median2!$Z$2,[1]median2!$Z26),"")</f>
        <v>6.6285714285714281E-2</v>
      </c>
      <c r="Z24" s="265" t="str">
        <f>IFERROR([1]median2!#REF!/IF([1]median2!$Z26="",[1]median2!$Z$2,[1]median2!$Z26),"")</f>
        <v/>
      </c>
      <c r="AA24" s="265">
        <f>IFERROR([1]median2!AH26/IF([1]median2!$Z26="",[1]median2!$Z$2,[1]median2!$Z26),"")</f>
        <v>10.357714285714286</v>
      </c>
      <c r="AB24" s="265">
        <f>IFERROR([1]median2!AI26/IF([1]median2!$Z26="",[1]median2!$Z$2,[1]median2!$Z26),"")</f>
        <v>71.691428571428574</v>
      </c>
      <c r="AC24" s="265">
        <f>IFERROR([1]median2!AJ26/IF([1]median2!$Z26="",[1]median2!$Z$2,[1]median2!$Z26),"")</f>
        <v>86.713142857142856</v>
      </c>
    </row>
    <row r="25" spans="1:29" ht="18" customHeight="1" x14ac:dyDescent="0.3">
      <c r="A25" s="263" t="str">
        <f>IF([1]median2!A27="","",[1]median2!A27)</f>
        <v>NorthernBahrelGhazal</v>
      </c>
      <c r="B25" s="263" t="str">
        <f>IF([1]median2!B27="","",[1]median2!B27)</f>
        <v>AweilNorth</v>
      </c>
      <c r="C25" s="263" t="str">
        <f>IF([1]median2!C27="","",[1]median2!C27)</f>
        <v>Gok-Machar</v>
      </c>
      <c r="D25" s="265">
        <f>IFERROR([1]median2!D27/IF([1]median2!$Z27="",[1]median2!$Z$2,[1]median2!$Z27),"")</f>
        <v>0.42417582417582417</v>
      </c>
      <c r="E25" s="265" t="str">
        <f>IFERROR([1]median2!E27/IF([1]median2!$Z27="",[1]median2!$Z$2,[1]median2!$Z27),"")</f>
        <v/>
      </c>
      <c r="F25" s="265">
        <f>IFERROR([1]median2!F27/IF([1]median2!$Z27="",[1]median2!$Z$2,[1]median2!$Z27),"")</f>
        <v>1.3186813186813187</v>
      </c>
      <c r="G25" s="265">
        <f>IFERROR([1]median2!G27/IF([1]median2!$Z27="",[1]median2!$Z$2,[1]median2!$Z27),"")</f>
        <v>1.7582417582417582</v>
      </c>
      <c r="H25" s="265">
        <f>IFERROR([1]median2!H27/IF([1]median2!$Z27="",[1]median2!$Z$2,[1]median2!$Z27),"")</f>
        <v>0.31098901098901099</v>
      </c>
      <c r="I25" s="265" t="str">
        <f>IFERROR([1]median2!I27/IF([1]median2!$Z27="",[1]median2!$Z$2,[1]median2!$Z27),"")</f>
        <v/>
      </c>
      <c r="J25" s="265">
        <f>IFERROR([1]median2!J27/IF([1]median2!$Z27="",[1]median2!$Z$2,[1]median2!$Z27),"")</f>
        <v>1.3186813186813187</v>
      </c>
      <c r="K25" s="265">
        <f>IFERROR([1]median2!K27/IF([1]median2!$Z27="",[1]median2!$Z$2,[1]median2!$Z27),"")</f>
        <v>0.62087912087912089</v>
      </c>
      <c r="L25" s="265">
        <f>IFERROR([1]median2!L27/IF([1]median2!$Z27="",[1]median2!$Z$2,[1]median2!$Z27),"")</f>
        <v>2.197802197802198</v>
      </c>
      <c r="M25" s="265">
        <f>IFERROR([1]median2!M27/IF([1]median2!$Z27="",[1]median2!$Z$2,[1]median2!$Z27),"")</f>
        <v>0.25714285714285712</v>
      </c>
      <c r="N25" s="265" t="str">
        <f>IFERROR([1]median2!N27/IF([1]median2!$Z27="",[1]median2!$Z$2,[1]median2!$Z27),"")</f>
        <v/>
      </c>
      <c r="O25" s="265" t="str">
        <f>IFERROR([1]median2!O27/IF([1]median2!$Z27="",[1]median2!$Z$2,[1]median2!$Z27),"")</f>
        <v/>
      </c>
      <c r="P25" s="265">
        <f>IFERROR([1]median2!P27/IF([1]median2!$Z27="",[1]median2!$Z$2,[1]median2!$Z27),"")</f>
        <v>0.43956043956043955</v>
      </c>
      <c r="Q25" s="265" t="str">
        <f>IFERROR([1]median2!Q27/IF([1]median2!$Z27="",[1]median2!$Z$2,[1]median2!$Z27),"")</f>
        <v/>
      </c>
      <c r="R25" s="265" t="str">
        <f>IFERROR([1]median2!R27/IF([1]median2!$Z27="",[1]median2!$Z$2,[1]median2!$Z27),"")</f>
        <v/>
      </c>
      <c r="S25" s="265">
        <f>IFERROR([1]median2!S27/IF([1]median2!$Z27="",[1]median2!$Z$2,[1]median2!$Z27),"")</f>
        <v>15.384615384615385</v>
      </c>
      <c r="T25" s="265">
        <f>IFERROR([1]median2!T27/IF([1]median2!$Z27="",[1]median2!$Z$2,[1]median2!$Z27),"")</f>
        <v>1.4285714285714286</v>
      </c>
      <c r="U25" s="265">
        <f>IFERROR([1]median2!U27/IF([1]median2!$Z27="",[1]median2!$Z$2,[1]median2!$Z27),"")</f>
        <v>0.87912087912087911</v>
      </c>
      <c r="V25" s="265">
        <f>IFERROR([1]median2!V27/IF([1]median2!$Z27="",[1]median2!$Z$2,[1]median2!$Z27),"")</f>
        <v>0.11428571428571428</v>
      </c>
      <c r="W25" s="265" t="str">
        <f>IFERROR([1]median2!W27/IF([1]median2!$Z27="",[1]median2!$Z$2,[1]median2!$Z27),"")</f>
        <v/>
      </c>
      <c r="X25" s="265" t="str">
        <f>IFERROR([1]median2!X27/IF([1]median2!$Z27="",[1]median2!$Z$2,[1]median2!$Z27),"")</f>
        <v/>
      </c>
      <c r="Y25" s="265">
        <f>IFERROR([1]median2!Y27/IF([1]median2!$Z27="",[1]median2!$Z$2,[1]median2!$Z27),"")</f>
        <v>0.14175824175824175</v>
      </c>
      <c r="Z25" s="265" t="str">
        <f>IFERROR([1]median2!#REF!/IF([1]median2!$Z27="",[1]median2!$Z$2,[1]median2!$Z27),"")</f>
        <v/>
      </c>
      <c r="AA25" s="265">
        <f>IFERROR([1]median2!AH27/IF([1]median2!$Z27="",[1]median2!$Z$2,[1]median2!$Z27),"")</f>
        <v>9.780219780219781</v>
      </c>
      <c r="AB25" s="265" t="str">
        <f>IFERROR([1]median2!AI27/IF([1]median2!$Z27="",[1]median2!$Z$2,[1]median2!$Z27),"")</f>
        <v/>
      </c>
      <c r="AC25" s="265" t="str">
        <f>IFERROR([1]median2!AJ27/IF([1]median2!$Z27="",[1]median2!$Z$2,[1]median2!$Z27),"")</f>
        <v/>
      </c>
    </row>
    <row r="26" spans="1:29" ht="18" customHeight="1" x14ac:dyDescent="0.3">
      <c r="A26" s="263" t="str">
        <f>IF([1]median2!A28="","",[1]median2!A28)</f>
        <v>NorthernBahrelGhazal</v>
      </c>
      <c r="B26" s="263" t="str">
        <f>IF([1]median2!B28="","",[1]median2!B28)</f>
        <v>AweilSouth</v>
      </c>
      <c r="C26" s="263" t="str">
        <f>IF([1]median2!C28="","",[1]median2!C28)</f>
        <v>MalekAlel</v>
      </c>
      <c r="D26" s="265">
        <f>IFERROR([1]median2!D28/IF([1]median2!$Z28="",[1]median2!$Z$2,[1]median2!$Z28),"")</f>
        <v>0.32189349112426036</v>
      </c>
      <c r="E26" s="265" t="str">
        <f>IFERROR([1]median2!E28/IF([1]median2!$Z28="",[1]median2!$Z$2,[1]median2!$Z28),"")</f>
        <v/>
      </c>
      <c r="F26" s="265" t="str">
        <f>IFERROR([1]median2!F28/IF([1]median2!$Z28="",[1]median2!$Z$2,[1]median2!$Z28),"")</f>
        <v/>
      </c>
      <c r="G26" s="265">
        <f>IFERROR([1]median2!G28/IF([1]median2!$Z28="",[1]median2!$Z$2,[1]median2!$Z28),"")</f>
        <v>0.7100591715976331</v>
      </c>
      <c r="H26" s="265" t="str">
        <f>IFERROR([1]median2!H28/IF([1]median2!$Z28="",[1]median2!$Z$2,[1]median2!$Z28),"")</f>
        <v/>
      </c>
      <c r="I26" s="265" t="str">
        <f>IFERROR([1]median2!I28/IF([1]median2!$Z28="",[1]median2!$Z$2,[1]median2!$Z28),"")</f>
        <v/>
      </c>
      <c r="J26" s="265">
        <f>IFERROR([1]median2!J28/IF([1]median2!$Z28="",[1]median2!$Z$2,[1]median2!$Z28),"")</f>
        <v>1.4201183431952662</v>
      </c>
      <c r="K26" s="265">
        <f>IFERROR([1]median2!K28/IF([1]median2!$Z28="",[1]median2!$Z$2,[1]median2!$Z28),"")</f>
        <v>0.52307692307692311</v>
      </c>
      <c r="L26" s="265">
        <f>IFERROR([1]median2!L28/IF([1]median2!$Z28="",[1]median2!$Z$2,[1]median2!$Z28),"")</f>
        <v>2.3668639053254439</v>
      </c>
      <c r="M26" s="265">
        <f>IFERROR([1]median2!M28/IF([1]median2!$Z28="",[1]median2!$Z$2,[1]median2!$Z28),"")</f>
        <v>0.27692307692307694</v>
      </c>
      <c r="N26" s="265" t="str">
        <f>IFERROR([1]median2!N28/IF([1]median2!$Z28="",[1]median2!$Z$2,[1]median2!$Z28),"")</f>
        <v/>
      </c>
      <c r="O26" s="265" t="str">
        <f>IFERROR([1]median2!O28/IF([1]median2!$Z28="",[1]median2!$Z$2,[1]median2!$Z28),"")</f>
        <v/>
      </c>
      <c r="P26" s="265">
        <f>IFERROR([1]median2!P28/IF([1]median2!$Z28="",[1]median2!$Z$2,[1]median2!$Z28),"")</f>
        <v>0.59171597633136097</v>
      </c>
      <c r="Q26" s="265" t="str">
        <f>IFERROR([1]median2!Q28/IF([1]median2!$Z28="",[1]median2!$Z$2,[1]median2!$Z28),"")</f>
        <v/>
      </c>
      <c r="R26" s="265">
        <f>IFERROR([1]median2!R28/IF([1]median2!$Z28="",[1]median2!$Z$2,[1]median2!$Z28),"")</f>
        <v>9.4674556213017755</v>
      </c>
      <c r="S26" s="265">
        <f>IFERROR([1]median2!S28/IF([1]median2!$Z28="",[1]median2!$Z$2,[1]median2!$Z28),"")</f>
        <v>11.834319526627219</v>
      </c>
      <c r="T26" s="265">
        <f>IFERROR([1]median2!T28/IF([1]median2!$Z28="",[1]median2!$Z$2,[1]median2!$Z28),"")</f>
        <v>1.1834319526627219</v>
      </c>
      <c r="U26" s="265">
        <f>IFERROR([1]median2!U28/IF([1]median2!$Z28="",[1]median2!$Z$2,[1]median2!$Z28),"")</f>
        <v>0.7100591715976331</v>
      </c>
      <c r="V26" s="265">
        <f>IFERROR([1]median2!V28/IF([1]median2!$Z28="",[1]median2!$Z$2,[1]median2!$Z28),"")</f>
        <v>0.17041420118343195</v>
      </c>
      <c r="W26" s="265">
        <f>IFERROR([1]median2!W28/IF([1]median2!$Z28="",[1]median2!$Z$2,[1]median2!$Z28),"")</f>
        <v>13.609467455621301</v>
      </c>
      <c r="X26" s="265" t="str">
        <f>IFERROR([1]median2!X28/IF([1]median2!$Z28="",[1]median2!$Z$2,[1]median2!$Z28),"")</f>
        <v/>
      </c>
      <c r="Y26" s="265">
        <f>IFERROR([1]median2!Y28/IF([1]median2!$Z28="",[1]median2!$Z$2,[1]median2!$Z28),"")</f>
        <v>0.10177514792899409</v>
      </c>
      <c r="Z26" s="265" t="str">
        <f>IFERROR([1]median2!#REF!/IF([1]median2!$Z28="",[1]median2!$Z$2,[1]median2!$Z28),"")</f>
        <v/>
      </c>
      <c r="AA26" s="265">
        <f>IFERROR([1]median2!AH28/IF([1]median2!$Z28="",[1]median2!$Z$2,[1]median2!$Z28),"")</f>
        <v>9.6331360946745566</v>
      </c>
      <c r="AB26" s="265">
        <f>IFERROR([1]median2!AI28/IF([1]median2!$Z28="",[1]median2!$Z$2,[1]median2!$Z28),"")</f>
        <v>56.475739644970417</v>
      </c>
      <c r="AC26" s="265">
        <f>IFERROR([1]median2!AJ28/IF([1]median2!$Z28="",[1]median2!$Z$2,[1]median2!$Z28),"")</f>
        <v>76.811834319526625</v>
      </c>
    </row>
    <row r="27" spans="1:29" ht="18" customHeight="1" x14ac:dyDescent="0.3">
      <c r="A27" s="263" t="str">
        <f>IF([1]median2!A29="","",[1]median2!A29)</f>
        <v>NorthernBahrelGhazal</v>
      </c>
      <c r="B27" s="263" t="str">
        <f>IF([1]median2!B29="","",[1]median2!B29)</f>
        <v>AweilSouth</v>
      </c>
      <c r="C27" s="263" t="str">
        <f>IF([1]median2!C29="","",[1]median2!C29)</f>
        <v>Watmuok</v>
      </c>
      <c r="D27" s="265" t="str">
        <f>IFERROR([1]median2!D29/IF([1]median2!$Z29="",[1]median2!$Z$2,[1]median2!$Z29),"")</f>
        <v/>
      </c>
      <c r="E27" s="265" t="str">
        <f>IFERROR([1]median2!E29/IF([1]median2!$Z29="",[1]median2!$Z$2,[1]median2!$Z29),"")</f>
        <v/>
      </c>
      <c r="F27" s="265" t="str">
        <f>IFERROR([1]median2!F29/IF([1]median2!$Z29="",[1]median2!$Z$2,[1]median2!$Z29),"")</f>
        <v/>
      </c>
      <c r="G27" s="265" t="str">
        <f>IFERROR([1]median2!G29/IF([1]median2!$Z29="",[1]median2!$Z$2,[1]median2!$Z29),"")</f>
        <v/>
      </c>
      <c r="H27" s="265" t="str">
        <f>IFERROR([1]median2!H29/IF([1]median2!$Z29="",[1]median2!$Z$2,[1]median2!$Z29),"")</f>
        <v/>
      </c>
      <c r="I27" s="265" t="str">
        <f>IFERROR([1]median2!I29/IF([1]median2!$Z29="",[1]median2!$Z$2,[1]median2!$Z29),"")</f>
        <v/>
      </c>
      <c r="J27" s="265">
        <f>IFERROR([1]median2!J29/IF([1]median2!$Z29="",[1]median2!$Z$2,[1]median2!$Z29),"")</f>
        <v>1.3793103448275863</v>
      </c>
      <c r="K27" s="265">
        <f>IFERROR([1]median2!K29/IF([1]median2!$Z29="",[1]median2!$Z$2,[1]median2!$Z29),"")</f>
        <v>0.50804597701149423</v>
      </c>
      <c r="L27" s="265">
        <f>IFERROR([1]median2!L29/IF([1]median2!$Z29="",[1]median2!$Z$2,[1]median2!$Z29),"")</f>
        <v>2.2988505747126435</v>
      </c>
      <c r="M27" s="265">
        <f>IFERROR([1]median2!M29/IF([1]median2!$Z29="",[1]median2!$Z$2,[1]median2!$Z29),"")</f>
        <v>0.26896551724137929</v>
      </c>
      <c r="N27" s="265">
        <f>IFERROR([1]median2!N29/IF([1]median2!$Z29="",[1]median2!$Z$2,[1]median2!$Z29),"")</f>
        <v>4.5977011494252871</v>
      </c>
      <c r="O27" s="265" t="str">
        <f>IFERROR([1]median2!O29/IF([1]median2!$Z29="",[1]median2!$Z$2,[1]median2!$Z29),"")</f>
        <v/>
      </c>
      <c r="P27" s="265">
        <f>IFERROR([1]median2!P29/IF([1]median2!$Z29="",[1]median2!$Z$2,[1]median2!$Z29),"")</f>
        <v>0.57471264367816088</v>
      </c>
      <c r="Q27" s="265" t="str">
        <f>IFERROR([1]median2!Q29/IF([1]median2!$Z29="",[1]median2!$Z$2,[1]median2!$Z29),"")</f>
        <v/>
      </c>
      <c r="R27" s="265">
        <f>IFERROR([1]median2!R29/IF([1]median2!$Z29="",[1]median2!$Z$2,[1]median2!$Z29),"")</f>
        <v>10.344827586206897</v>
      </c>
      <c r="S27" s="265">
        <f>IFERROR([1]median2!S29/IF([1]median2!$Z29="",[1]median2!$Z$2,[1]median2!$Z29),"")</f>
        <v>11.494252873563218</v>
      </c>
      <c r="T27" s="265">
        <f>IFERROR([1]median2!T29/IF([1]median2!$Z29="",[1]median2!$Z$2,[1]median2!$Z29),"")</f>
        <v>1.1494252873563218</v>
      </c>
      <c r="U27" s="265">
        <f>IFERROR([1]median2!U29/IF([1]median2!$Z29="",[1]median2!$Z$2,[1]median2!$Z29),"")</f>
        <v>0.68965517241379315</v>
      </c>
      <c r="V27" s="265">
        <f>IFERROR([1]median2!V29/IF([1]median2!$Z29="",[1]median2!$Z$2,[1]median2!$Z29),"")</f>
        <v>0.16551724137931034</v>
      </c>
      <c r="W27" s="265">
        <f>IFERROR([1]median2!W29/IF([1]median2!$Z29="",[1]median2!$Z$2,[1]median2!$Z29),"")</f>
        <v>12.068965517241379</v>
      </c>
      <c r="X27" s="265" t="str">
        <f>IFERROR([1]median2!X29/IF([1]median2!$Z29="",[1]median2!$Z$2,[1]median2!$Z29),"")</f>
        <v/>
      </c>
      <c r="Y27" s="265">
        <f>IFERROR([1]median2!Y29/IF([1]median2!$Z29="",[1]median2!$Z$2,[1]median2!$Z29),"")</f>
        <v>9.8850574712643677E-2</v>
      </c>
      <c r="Z27" s="265" t="str">
        <f>IFERROR([1]median2!#REF!/IF([1]median2!$Z29="",[1]median2!$Z$2,[1]median2!$Z29),"")</f>
        <v/>
      </c>
      <c r="AA27" s="265">
        <f>IFERROR([1]median2!AH29/IF([1]median2!$Z29="",[1]median2!$Z$2,[1]median2!$Z29),"")</f>
        <v>10.235632183908047</v>
      </c>
      <c r="AB27" s="265">
        <f>IFERROR([1]median2!AI29/IF([1]median2!$Z29="",[1]median2!$Z$2,[1]median2!$Z29),"")</f>
        <v>71.921839080459776</v>
      </c>
      <c r="AC27" s="265">
        <f>IFERROR([1]median2!AJ29/IF([1]median2!$Z29="",[1]median2!$Z$2,[1]median2!$Z29),"")</f>
        <v>91.673563218390811</v>
      </c>
    </row>
    <row r="28" spans="1:29" ht="18" customHeight="1" x14ac:dyDescent="0.3">
      <c r="A28" s="263" t="str">
        <f>IF([1]median2!A30="","",[1]median2!A30)</f>
        <v>NorthernBahrelGhazal</v>
      </c>
      <c r="B28" s="263" t="str">
        <f>IF([1]median2!B30="","",[1]median2!B30)</f>
        <v>AweilWest</v>
      </c>
      <c r="C28" s="263" t="str">
        <f>IF([1]median2!C30="","",[1]median2!C30)</f>
        <v>Marial Baai</v>
      </c>
      <c r="D28" s="265">
        <f>IFERROR([1]median2!D30/IF([1]median2!$Z30="",[1]median2!$Z$2,[1]median2!$Z30),"")</f>
        <v>0.28715083798882679</v>
      </c>
      <c r="E28" s="265" t="str">
        <f>IFERROR([1]median2!E30/IF([1]median2!$Z30="",[1]median2!$Z$2,[1]median2!$Z30),"")</f>
        <v/>
      </c>
      <c r="F28" s="265">
        <f>IFERROR([1]median2!F30/IF([1]median2!$Z30="",[1]median2!$Z$2,[1]median2!$Z30),"")</f>
        <v>1.3407821229050279</v>
      </c>
      <c r="G28" s="265">
        <f>IFERROR([1]median2!G30/IF([1]median2!$Z30="",[1]median2!$Z$2,[1]median2!$Z30),"")</f>
        <v>1.5642458100558658</v>
      </c>
      <c r="H28" s="265">
        <f>IFERROR([1]median2!H30/IF([1]median2!$Z30="",[1]median2!$Z$2,[1]median2!$Z30),"")</f>
        <v>0.29497206703910617</v>
      </c>
      <c r="I28" s="265">
        <f>IFERROR([1]median2!I30/IF([1]median2!$Z30="",[1]median2!$Z$2,[1]median2!$Z30),"")</f>
        <v>1.3407821229050279</v>
      </c>
      <c r="J28" s="265">
        <f>IFERROR([1]median2!J30/IF([1]median2!$Z30="",[1]median2!$Z$2,[1]median2!$Z30),"")</f>
        <v>1.229050279329609</v>
      </c>
      <c r="K28" s="265">
        <f>IFERROR([1]median2!K30/IF([1]median2!$Z30="",[1]median2!$Z$2,[1]median2!$Z30),"")</f>
        <v>0.60558659217877098</v>
      </c>
      <c r="L28" s="265">
        <f>IFERROR([1]median2!L30/IF([1]median2!$Z30="",[1]median2!$Z$2,[1]median2!$Z30),"")</f>
        <v>2.4581005586592179</v>
      </c>
      <c r="M28" s="265">
        <f>IFERROR([1]median2!M30/IF([1]median2!$Z30="",[1]median2!$Z$2,[1]median2!$Z30),"")</f>
        <v>0.29720670391061454</v>
      </c>
      <c r="N28" s="265" t="str">
        <f>IFERROR([1]median2!N30/IF([1]median2!$Z30="",[1]median2!$Z$2,[1]median2!$Z30),"")</f>
        <v/>
      </c>
      <c r="O28" s="265" t="str">
        <f>IFERROR([1]median2!O30/IF([1]median2!$Z30="",[1]median2!$Z$2,[1]median2!$Z30),"")</f>
        <v/>
      </c>
      <c r="P28" s="265">
        <f>IFERROR([1]median2!P30/IF([1]median2!$Z30="",[1]median2!$Z$2,[1]median2!$Z30),"")</f>
        <v>0.44692737430167595</v>
      </c>
      <c r="Q28" s="265" t="str">
        <f>IFERROR([1]median2!Q30/IF([1]median2!$Z30="",[1]median2!$Z$2,[1]median2!$Z30),"")</f>
        <v/>
      </c>
      <c r="R28" s="265" t="str">
        <f>IFERROR([1]median2!R30/IF([1]median2!$Z30="",[1]median2!$Z$2,[1]median2!$Z30),"")</f>
        <v/>
      </c>
      <c r="S28" s="265">
        <f>IFERROR([1]median2!S30/IF([1]median2!$Z30="",[1]median2!$Z$2,[1]median2!$Z30),"")</f>
        <v>15.64245810055866</v>
      </c>
      <c r="T28" s="265">
        <f>IFERROR([1]median2!T30/IF([1]median2!$Z30="",[1]median2!$Z$2,[1]median2!$Z30),"")</f>
        <v>1.5642458100558658</v>
      </c>
      <c r="U28" s="265">
        <f>IFERROR([1]median2!U30/IF([1]median2!$Z30="",[1]median2!$Z$2,[1]median2!$Z30),"")</f>
        <v>0.86033519553072624</v>
      </c>
      <c r="V28" s="265">
        <f>IFERROR([1]median2!V30/IF([1]median2!$Z30="",[1]median2!$Z$2,[1]median2!$Z30),"")</f>
        <v>0.11620111731843576</v>
      </c>
      <c r="W28" s="265" t="str">
        <f>IFERROR([1]median2!W30/IF([1]median2!$Z30="",[1]median2!$Z$2,[1]median2!$Z30),"")</f>
        <v/>
      </c>
      <c r="X28" s="265" t="str">
        <f>IFERROR([1]median2!X30/IF([1]median2!$Z30="",[1]median2!$Z$2,[1]median2!$Z30),"")</f>
        <v/>
      </c>
      <c r="Y28" s="265">
        <f>IFERROR([1]median2!Y30/IF([1]median2!$Z30="",[1]median2!$Z$2,[1]median2!$Z30),"")</f>
        <v>0.12011173184357542</v>
      </c>
      <c r="Z28" s="265" t="str">
        <f>IFERROR([1]median2!#REF!/IF([1]median2!$Z30="",[1]median2!$Z$2,[1]median2!$Z30),"")</f>
        <v/>
      </c>
      <c r="AA28" s="265">
        <f>IFERROR([1]median2!AH30/IF([1]median2!$Z30="",[1]median2!$Z$2,[1]median2!$Z30),"")</f>
        <v>9.6413407821229047</v>
      </c>
      <c r="AB28" s="265" t="str">
        <f>IFERROR([1]median2!AI30/IF([1]median2!$Z30="",[1]median2!$Z$2,[1]median2!$Z30),"")</f>
        <v/>
      </c>
      <c r="AC28" s="265" t="str">
        <f>IFERROR([1]median2!AJ30/IF([1]median2!$Z30="",[1]median2!$Z$2,[1]median2!$Z30),"")</f>
        <v/>
      </c>
    </row>
    <row r="29" spans="1:29" ht="18" customHeight="1" x14ac:dyDescent="0.3">
      <c r="A29" s="263" t="str">
        <f>IF([1]median2!A31="","",[1]median2!A31)</f>
        <v>NorthernBahrelGhazal</v>
      </c>
      <c r="B29" s="263" t="str">
        <f>IF([1]median2!B31="","",[1]median2!B31)</f>
        <v>AweilWest</v>
      </c>
      <c r="C29" s="263" t="str">
        <f>IF([1]median2!C31="","",[1]median2!C31)</f>
        <v>Nyamlel Town</v>
      </c>
      <c r="D29" s="265">
        <f>IFERROR([1]median2!D31/IF([1]median2!$Z31="",[1]median2!$Z$2,[1]median2!$Z31),"")</f>
        <v>0.40220994475138122</v>
      </c>
      <c r="E29" s="265" t="str">
        <f>IFERROR([1]median2!E31/IF([1]median2!$Z31="",[1]median2!$Z$2,[1]median2!$Z31),"")</f>
        <v/>
      </c>
      <c r="F29" s="265">
        <f>IFERROR([1]median2!F31/IF([1]median2!$Z31="",[1]median2!$Z$2,[1]median2!$Z31),"")</f>
        <v>1.3259668508287292</v>
      </c>
      <c r="G29" s="265">
        <f>IFERROR([1]median2!G31/IF([1]median2!$Z31="",[1]median2!$Z$2,[1]median2!$Z31),"")</f>
        <v>1.7679558011049723</v>
      </c>
      <c r="H29" s="265">
        <f>IFERROR([1]median2!H31/IF([1]median2!$Z31="",[1]median2!$Z$2,[1]median2!$Z31),"")</f>
        <v>0.29171270718232045</v>
      </c>
      <c r="I29" s="265">
        <f>IFERROR([1]median2!I31/IF([1]median2!$Z31="",[1]median2!$Z$2,[1]median2!$Z31),"")</f>
        <v>1.1049723756906078</v>
      </c>
      <c r="J29" s="265">
        <f>IFERROR([1]median2!J31/IF([1]median2!$Z31="",[1]median2!$Z$2,[1]median2!$Z31),"")</f>
        <v>1.3259668508287292</v>
      </c>
      <c r="K29" s="265">
        <f>IFERROR([1]median2!K31/IF([1]median2!$Z31="",[1]median2!$Z$2,[1]median2!$Z31),"")</f>
        <v>0.62430939226519333</v>
      </c>
      <c r="L29" s="265">
        <f>IFERROR([1]median2!L31/IF([1]median2!$Z31="",[1]median2!$Z$2,[1]median2!$Z31),"")</f>
        <v>2.2099447513812156</v>
      </c>
      <c r="M29" s="265" t="str">
        <f>IFERROR([1]median2!M31/IF([1]median2!$Z31="",[1]median2!$Z$2,[1]median2!$Z31),"")</f>
        <v/>
      </c>
      <c r="N29" s="265">
        <f>IFERROR([1]median2!N31/IF([1]median2!$Z31="",[1]median2!$Z$2,[1]median2!$Z31),"")</f>
        <v>3.7569060773480665</v>
      </c>
      <c r="O29" s="265" t="str">
        <f>IFERROR([1]median2!O31/IF([1]median2!$Z31="",[1]median2!$Z$2,[1]median2!$Z31),"")</f>
        <v/>
      </c>
      <c r="P29" s="265">
        <f>IFERROR([1]median2!P31/IF([1]median2!$Z31="",[1]median2!$Z$2,[1]median2!$Z31),"")</f>
        <v>0.41988950276243092</v>
      </c>
      <c r="Q29" s="265" t="str">
        <f>IFERROR([1]median2!Q31/IF([1]median2!$Z31="",[1]median2!$Z$2,[1]median2!$Z31),"")</f>
        <v/>
      </c>
      <c r="R29" s="265">
        <f>IFERROR([1]median2!R31/IF([1]median2!$Z31="",[1]median2!$Z$2,[1]median2!$Z31),"")</f>
        <v>10.497237569060774</v>
      </c>
      <c r="S29" s="265">
        <f>IFERROR([1]median2!S31/IF([1]median2!$Z31="",[1]median2!$Z$2,[1]median2!$Z31),"")</f>
        <v>15.469613259668508</v>
      </c>
      <c r="T29" s="265">
        <f>IFERROR([1]median2!T31/IF([1]median2!$Z31="",[1]median2!$Z$2,[1]median2!$Z31),"")</f>
        <v>1.5469613259668509</v>
      </c>
      <c r="U29" s="265">
        <f>IFERROR([1]median2!U31/IF([1]median2!$Z31="",[1]median2!$Z$2,[1]median2!$Z31),"")</f>
        <v>0.88397790055248615</v>
      </c>
      <c r="V29" s="265">
        <f>IFERROR([1]median2!V31/IF([1]median2!$Z31="",[1]median2!$Z$2,[1]median2!$Z31),"")</f>
        <v>0.1414364640883978</v>
      </c>
      <c r="W29" s="265" t="str">
        <f>IFERROR([1]median2!W31/IF([1]median2!$Z31="",[1]median2!$Z$2,[1]median2!$Z31),"")</f>
        <v/>
      </c>
      <c r="X29" s="265" t="str">
        <f>IFERROR([1]median2!X31/IF([1]median2!$Z31="",[1]median2!$Z$2,[1]median2!$Z31),"")</f>
        <v/>
      </c>
      <c r="Y29" s="265">
        <f>IFERROR([1]median2!Y31/IF([1]median2!$Z31="",[1]median2!$Z$2,[1]median2!$Z31),"")</f>
        <v>0.1425414364640884</v>
      </c>
      <c r="Z29" s="265" t="str">
        <f>IFERROR([1]median2!#REF!/IF([1]median2!$Z31="",[1]median2!$Z$2,[1]median2!$Z31),"")</f>
        <v/>
      </c>
      <c r="AA29" s="265">
        <f>IFERROR([1]median2!AH31/IF([1]median2!$Z31="",[1]median2!$Z$2,[1]median2!$Z31),"")</f>
        <v>9.5679558011049721</v>
      </c>
      <c r="AB29" s="265">
        <f>IFERROR([1]median2!AI31/IF([1]median2!$Z31="",[1]median2!$Z$2,[1]median2!$Z31),"")</f>
        <v>60.027624309392266</v>
      </c>
      <c r="AC29" s="265">
        <f>IFERROR([1]median2!AJ31/IF([1]median2!$Z31="",[1]median2!$Z$2,[1]median2!$Z31),"")</f>
        <v>78.177900552486193</v>
      </c>
    </row>
    <row r="30" spans="1:29" ht="18" customHeight="1" x14ac:dyDescent="0.3">
      <c r="A30" s="263" t="str">
        <f>IF([1]median2!A32="","",[1]median2!A32)</f>
        <v>Unity</v>
      </c>
      <c r="B30" s="263" t="str">
        <f>IF([1]median2!B32="","",[1]median2!B32)</f>
        <v>Panyijiar</v>
      </c>
      <c r="C30" s="263" t="str">
        <f>IF([1]median2!C32="","",[1]median2!C32)</f>
        <v>Ganylel</v>
      </c>
      <c r="D30" s="265">
        <f>IFERROR([1]median2!D32/IF([1]median2!$Z32="",[1]median2!$Z$2,[1]median2!$Z32),"")</f>
        <v>1.1724137931034482</v>
      </c>
      <c r="E30" s="265">
        <f>IFERROR([1]median2!E32/IF([1]median2!$Z32="",[1]median2!$Z$2,[1]median2!$Z32),"")</f>
        <v>0.54942528735632179</v>
      </c>
      <c r="F30" s="265">
        <f>IFERROR([1]median2!F32/IF([1]median2!$Z32="",[1]median2!$Z$2,[1]median2!$Z32),"")</f>
        <v>2.7586206896551726</v>
      </c>
      <c r="G30" s="265" t="str">
        <f>IFERROR([1]median2!G32/IF([1]median2!$Z32="",[1]median2!$Z$2,[1]median2!$Z32),"")</f>
        <v/>
      </c>
      <c r="H30" s="265" t="str">
        <f>IFERROR([1]median2!H32/IF([1]median2!$Z32="",[1]median2!$Z$2,[1]median2!$Z32),"")</f>
        <v/>
      </c>
      <c r="I30" s="265">
        <f>IFERROR([1]median2!I32/IF([1]median2!$Z32="",[1]median2!$Z$2,[1]median2!$Z32),"")</f>
        <v>2.764367816091954</v>
      </c>
      <c r="J30" s="265">
        <f>IFERROR([1]median2!J32/IF([1]median2!$Z32="",[1]median2!$Z$2,[1]median2!$Z32),"")</f>
        <v>1.1494252873563218</v>
      </c>
      <c r="K30" s="265">
        <f>IFERROR([1]median2!K32/IF([1]median2!$Z32="",[1]median2!$Z$2,[1]median2!$Z32),"")</f>
        <v>1.1494252873563218</v>
      </c>
      <c r="L30" s="265">
        <f>IFERROR([1]median2!L32/IF([1]median2!$Z32="",[1]median2!$Z$2,[1]median2!$Z32),"")</f>
        <v>3.6781609195402298</v>
      </c>
      <c r="M30" s="265">
        <f>IFERROR([1]median2!M32/IF([1]median2!$Z32="",[1]median2!$Z$2,[1]median2!$Z32),"")</f>
        <v>0.3839080459770115</v>
      </c>
      <c r="N30" s="265">
        <f>IFERROR([1]median2!N32/IF([1]median2!$Z32="",[1]median2!$Z$2,[1]median2!$Z32),"")</f>
        <v>2.2988505747126435</v>
      </c>
      <c r="O30" s="265">
        <f>IFERROR([1]median2!O32/IF([1]median2!$Z32="",[1]median2!$Z$2,[1]median2!$Z32),"")</f>
        <v>5.7471264367816088</v>
      </c>
      <c r="P30" s="265" t="str">
        <f>IFERROR([1]median2!P32/IF([1]median2!$Z32="",[1]median2!$Z$2,[1]median2!$Z32),"")</f>
        <v/>
      </c>
      <c r="Q30" s="265" t="str">
        <f>IFERROR([1]median2!Q32/IF([1]median2!$Z32="",[1]median2!$Z$2,[1]median2!$Z32),"")</f>
        <v/>
      </c>
      <c r="R30" s="265">
        <f>IFERROR([1]median2!R32/IF([1]median2!$Z32="",[1]median2!$Z$2,[1]median2!$Z32),"")</f>
        <v>12.068965517241379</v>
      </c>
      <c r="S30" s="265" t="str">
        <f>IFERROR([1]median2!S32/IF([1]median2!$Z32="",[1]median2!$Z$2,[1]median2!$Z32),"")</f>
        <v/>
      </c>
      <c r="T30" s="265" t="str">
        <f>IFERROR([1]median2!T32/IF([1]median2!$Z32="",[1]median2!$Z$2,[1]median2!$Z32),"")</f>
        <v/>
      </c>
      <c r="U30" s="265">
        <f>IFERROR([1]median2!U32/IF([1]median2!$Z32="",[1]median2!$Z$2,[1]median2!$Z32),"")</f>
        <v>2.2988505747126435</v>
      </c>
      <c r="V30" s="265">
        <f>IFERROR([1]median2!V32/IF([1]median2!$Z32="",[1]median2!$Z$2,[1]median2!$Z32),"")</f>
        <v>0.27816091954022987</v>
      </c>
      <c r="W30" s="265">
        <f>IFERROR([1]median2!W32/IF([1]median2!$Z32="",[1]median2!$Z$2,[1]median2!$Z32),"")</f>
        <v>34.482758620689658</v>
      </c>
      <c r="X30" s="265" t="str">
        <f>IFERROR([1]median2!X32/IF([1]median2!$Z32="",[1]median2!$Z$2,[1]median2!$Z32),"")</f>
        <v/>
      </c>
      <c r="Y30" s="265" t="str">
        <f>IFERROR([1]median2!Y32/IF([1]median2!$Z32="",[1]median2!$Z$2,[1]median2!$Z32),"")</f>
        <v/>
      </c>
      <c r="Z30" s="265"/>
      <c r="AA30" s="265">
        <f>IFERROR([1]median2!AH32/IF([1]median2!$Z32="",[1]median2!$Z$2,[1]median2!$Z32),"")</f>
        <v>15.559770114942529</v>
      </c>
      <c r="AB30" s="265">
        <f>IFERROR([1]median2!AI32/IF([1]median2!$Z32="",[1]median2!$Z$2,[1]median2!$Z32),"")</f>
        <v>153.61494252873564</v>
      </c>
      <c r="AC30" s="265">
        <f>IFERROR([1]median2!AJ32/IF([1]median2!$Z32="",[1]median2!$Z$2,[1]median2!$Z32),"")</f>
        <v>181.80919540229885</v>
      </c>
    </row>
    <row r="31" spans="1:29" ht="18" customHeight="1" x14ac:dyDescent="0.3">
      <c r="A31" s="263" t="str">
        <f>IF([1]median2!A33="","",[1]median2!A33)</f>
        <v>Unity</v>
      </c>
      <c r="B31" s="263" t="str">
        <f>IF([1]median2!B33="","",[1]median2!B33)</f>
        <v>Panyijiar</v>
      </c>
      <c r="C31" s="263" t="str">
        <f>IF([1]median2!C33="","",[1]median2!C33)</f>
        <v>Nyal</v>
      </c>
      <c r="D31" s="265">
        <f>IFERROR([1]median2!D33/IF([1]median2!$Z33="",[1]median2!$Z$2,[1]median2!$Z33),"")</f>
        <v>1</v>
      </c>
      <c r="E31" s="265" t="str">
        <f>IFERROR([1]median2!E33/IF([1]median2!$Z33="",[1]median2!$Z$2,[1]median2!$Z33),"")</f>
        <v/>
      </c>
      <c r="F31" s="265" t="str">
        <f>IFERROR([1]median2!F33/IF([1]median2!$Z33="",[1]median2!$Z$2,[1]median2!$Z33),"")</f>
        <v/>
      </c>
      <c r="G31" s="265" t="str">
        <f>IFERROR([1]median2!G33/IF([1]median2!$Z33="",[1]median2!$Z$2,[1]median2!$Z33),"")</f>
        <v/>
      </c>
      <c r="H31" s="265" t="str">
        <f>IFERROR([1]median2!H33/IF([1]median2!$Z33="",[1]median2!$Z$2,[1]median2!$Z33),"")</f>
        <v/>
      </c>
      <c r="I31" s="265" t="str">
        <f>IFERROR([1]median2!I33/IF([1]median2!$Z33="",[1]median2!$Z$2,[1]median2!$Z33),"")</f>
        <v/>
      </c>
      <c r="J31" s="265">
        <f>IFERROR([1]median2!J33/IF([1]median2!$Z33="",[1]median2!$Z$2,[1]median2!$Z33),"")</f>
        <v>2.1317073170731708</v>
      </c>
      <c r="K31" s="265">
        <f>IFERROR([1]median2!K33/IF([1]median2!$Z33="",[1]median2!$Z$2,[1]median2!$Z33),"")</f>
        <v>1.7073170731707317</v>
      </c>
      <c r="L31" s="265">
        <f>IFERROR([1]median2!L33/IF([1]median2!$Z33="",[1]median2!$Z$2,[1]median2!$Z33),"")</f>
        <v>3.4146341463414633</v>
      </c>
      <c r="M31" s="265">
        <f>IFERROR([1]median2!M33/IF([1]median2!$Z33="",[1]median2!$Z$2,[1]median2!$Z33),"")</f>
        <v>0.40731707317073168</v>
      </c>
      <c r="N31" s="265">
        <f>IFERROR([1]median2!N33/IF([1]median2!$Z33="",[1]median2!$Z$2,[1]median2!$Z33),"")</f>
        <v>1.2195121951219512</v>
      </c>
      <c r="O31" s="265">
        <f>IFERROR([1]median2!O33/IF([1]median2!$Z33="",[1]median2!$Z$2,[1]median2!$Z33),"")</f>
        <v>4.8780487804878048</v>
      </c>
      <c r="P31" s="265">
        <f>IFERROR([1]median2!P33/IF([1]median2!$Z33="",[1]median2!$Z$2,[1]median2!$Z33),"")</f>
        <v>1.2195121951219512</v>
      </c>
      <c r="Q31" s="265" t="str">
        <f>IFERROR([1]median2!Q33/IF([1]median2!$Z33="",[1]median2!$Z$2,[1]median2!$Z33),"")</f>
        <v/>
      </c>
      <c r="R31" s="265">
        <f>IFERROR([1]median2!R33/IF([1]median2!$Z33="",[1]median2!$Z$2,[1]median2!$Z33),"")</f>
        <v>10.975609756097562</v>
      </c>
      <c r="S31" s="265">
        <f>IFERROR([1]median2!S33/IF([1]median2!$Z33="",[1]median2!$Z$2,[1]median2!$Z33),"")</f>
        <v>19.512195121951219</v>
      </c>
      <c r="T31" s="265">
        <f>IFERROR([1]median2!T33/IF([1]median2!$Z33="",[1]median2!$Z$2,[1]median2!$Z33),"")</f>
        <v>4.8780487804878048</v>
      </c>
      <c r="U31" s="265">
        <f>IFERROR([1]median2!U33/IF([1]median2!$Z33="",[1]median2!$Z$2,[1]median2!$Z33),"")</f>
        <v>4.1463414634146343</v>
      </c>
      <c r="V31" s="265">
        <f>IFERROR([1]median2!V33/IF([1]median2!$Z33="",[1]median2!$Z$2,[1]median2!$Z33),"")</f>
        <v>0.29512195121951218</v>
      </c>
      <c r="W31" s="265" t="str">
        <f>IFERROR([1]median2!W33/IF([1]median2!$Z33="",[1]median2!$Z$2,[1]median2!$Z33),"")</f>
        <v/>
      </c>
      <c r="X31" s="265" t="str">
        <f>IFERROR([1]median2!X33/IF([1]median2!$Z33="",[1]median2!$Z$2,[1]median2!$Z33),"")</f>
        <v/>
      </c>
      <c r="Y31" s="265" t="str">
        <f>IFERROR([1]median2!Y33/IF([1]median2!$Z33="",[1]median2!$Z$2,[1]median2!$Z33),"")</f>
        <v/>
      </c>
      <c r="Z31" s="265" t="str">
        <f>IFERROR([1]median2!#REF!/IF([1]median2!$Z33="",[1]median2!$Z$2,[1]median2!$Z33),"")</f>
        <v/>
      </c>
      <c r="AA31" s="265">
        <f>IFERROR([1]median2!AH33/IF([1]median2!$Z33="",[1]median2!$Z$2,[1]median2!$Z33),"")</f>
        <v>14.139024390243902</v>
      </c>
      <c r="AB31" s="265">
        <f>IFERROR([1]median2!AI33/IF([1]median2!$Z33="",[1]median2!$Z$2,[1]median2!$Z33),"")</f>
        <v>125.36585365853658</v>
      </c>
      <c r="AC31" s="265">
        <f>IFERROR([1]median2!AJ33/IF([1]median2!$Z33="",[1]median2!$Z$2,[1]median2!$Z33),"")</f>
        <v>161.13292682926829</v>
      </c>
    </row>
    <row r="32" spans="1:29" ht="18" customHeight="1" x14ac:dyDescent="0.3">
      <c r="A32" s="263" t="str">
        <f>IF([1]median2!A34="","",[1]median2!A34)</f>
        <v>Unity</v>
      </c>
      <c r="B32" s="263" t="str">
        <f>IF([1]median2!B34="","",[1]median2!B34)</f>
        <v>Rubkona</v>
      </c>
      <c r="C32" s="263" t="str">
        <f>IF([1]median2!C34="","",[1]median2!C34)</f>
        <v>Bentiu</v>
      </c>
      <c r="D32" s="265">
        <f>IFERROR([1]median2!D34/IF([1]median2!$Z34="",[1]median2!$Z$2,[1]median2!$Z34),"")</f>
        <v>0.82388059701492533</v>
      </c>
      <c r="E32" s="265">
        <f>IFERROR([1]median2!E34/IF([1]median2!$Z34="",[1]median2!$Z$2,[1]median2!$Z34),"")</f>
        <v>0.85731343283582084</v>
      </c>
      <c r="F32" s="265">
        <f>IFERROR([1]median2!F34/IF([1]median2!$Z34="",[1]median2!$Z$2,[1]median2!$Z34),"")</f>
        <v>2.6065671641791046</v>
      </c>
      <c r="G32" s="265">
        <f>IFERROR([1]median2!G34/IF([1]median2!$Z34="",[1]median2!$Z$2,[1]median2!$Z34),"")</f>
        <v>1.9498507462686567</v>
      </c>
      <c r="H32" s="265">
        <f>IFERROR([1]median2!H34/IF([1]median2!$Z34="",[1]median2!$Z$2,[1]median2!$Z34),"")</f>
        <v>0.91701492537313434</v>
      </c>
      <c r="I32" s="265">
        <f>IFERROR([1]median2!I34/IF([1]median2!$Z34="",[1]median2!$Z$2,[1]median2!$Z34),"")</f>
        <v>3.9713432835820894</v>
      </c>
      <c r="J32" s="265">
        <f>IFERROR([1]median2!J34/IF([1]median2!$Z34="",[1]median2!$Z$2,[1]median2!$Z34),"")</f>
        <v>1.9391044776119404</v>
      </c>
      <c r="K32" s="265">
        <f>IFERROR([1]median2!K34/IF([1]median2!$Z34="",[1]median2!$Z$2,[1]median2!$Z34),"")</f>
        <v>0.89074626865671647</v>
      </c>
      <c r="L32" s="265">
        <f>IFERROR([1]median2!L34/IF([1]median2!$Z34="",[1]median2!$Z$2,[1]median2!$Z34),"")</f>
        <v>4.7761194029850742</v>
      </c>
      <c r="M32" s="265">
        <f>IFERROR([1]median2!M34/IF([1]median2!$Z34="",[1]median2!$Z$2,[1]median2!$Z34),"")</f>
        <v>0.53731343283582089</v>
      </c>
      <c r="N32" s="265">
        <f>IFERROR([1]median2!N34/IF([1]median2!$Z34="",[1]median2!$Z$2,[1]median2!$Z34),"")</f>
        <v>5.2537313432835822</v>
      </c>
      <c r="O32" s="265">
        <f>IFERROR([1]median2!O34/IF([1]median2!$Z34="",[1]median2!$Z$2,[1]median2!$Z34),"")</f>
        <v>11.343283582089553</v>
      </c>
      <c r="P32" s="265">
        <f>IFERROR([1]median2!P34/IF([1]median2!$Z34="",[1]median2!$Z$2,[1]median2!$Z34),"")</f>
        <v>0.59701492537313428</v>
      </c>
      <c r="Q32" s="265">
        <f>IFERROR([1]median2!Q34/IF([1]median2!$Z34="",[1]median2!$Z$2,[1]median2!$Z34),"")</f>
        <v>40.597014925373138</v>
      </c>
      <c r="R32" s="265">
        <f>IFERROR([1]median2!R34/IF([1]median2!$Z34="",[1]median2!$Z$2,[1]median2!$Z34),"")</f>
        <v>7.1641791044776122</v>
      </c>
      <c r="S32" s="265">
        <f>IFERROR([1]median2!S34/IF([1]median2!$Z34="",[1]median2!$Z$2,[1]median2!$Z34),"")</f>
        <v>35.820895522388057</v>
      </c>
      <c r="T32" s="265">
        <f>IFERROR([1]median2!T34/IF([1]median2!$Z34="",[1]median2!$Z$2,[1]median2!$Z34),"")</f>
        <v>7.1641791044776122</v>
      </c>
      <c r="U32" s="265">
        <f>IFERROR([1]median2!U34/IF([1]median2!$Z34="",[1]median2!$Z$2,[1]median2!$Z34),"")</f>
        <v>1.4328358208955223</v>
      </c>
      <c r="V32" s="265">
        <f>IFERROR([1]median2!V34/IF([1]median2!$Z34="",[1]median2!$Z$2,[1]median2!$Z34),"")</f>
        <v>0.3964179104477612</v>
      </c>
      <c r="W32" s="265">
        <f>IFERROR([1]median2!W34/IF([1]median2!$Z34="",[1]median2!$Z$2,[1]median2!$Z34),"")</f>
        <v>14.328358208955224</v>
      </c>
      <c r="X32" s="265" t="str">
        <f>IFERROR([1]median2!X34/IF([1]median2!$Z34="",[1]median2!$Z$2,[1]median2!$Z34),"")</f>
        <v/>
      </c>
      <c r="Y32" s="265">
        <f>IFERROR([1]median2!Y34/IF([1]median2!$Z34="",[1]median2!$Z$2,[1]median2!$Z34),"")</f>
        <v>0.13611940298507463</v>
      </c>
      <c r="Z32" s="265" t="str">
        <f>IFERROR([1]median2!#REF!/IF([1]median2!$Z34="",[1]median2!$Z$2,[1]median2!$Z34),"")</f>
        <v/>
      </c>
      <c r="AA32" s="265">
        <f>IFERROR([1]median2!AH34/IF([1]median2!$Z34="",[1]median2!$Z$2,[1]median2!$Z34),"")</f>
        <v>18.731940298507464</v>
      </c>
      <c r="AB32" s="265">
        <f>IFERROR([1]median2!AI34/IF([1]median2!$Z34="",[1]median2!$Z$2,[1]median2!$Z34),"")</f>
        <v>139.43880597014925</v>
      </c>
      <c r="AC32" s="265">
        <f>IFERROR([1]median2!AJ34/IF([1]median2!$Z34="",[1]median2!$Z$2,[1]median2!$Z34),"")</f>
        <v>173.73134328358208</v>
      </c>
    </row>
    <row r="33" spans="1:29" ht="18" customHeight="1" x14ac:dyDescent="0.3">
      <c r="A33" s="263" t="str">
        <f>IF([1]median2!A35="","",[1]median2!A35)</f>
        <v>Unity</v>
      </c>
      <c r="B33" s="263" t="str">
        <f>IF([1]median2!B35="","",[1]median2!B35)</f>
        <v>Rubkona</v>
      </c>
      <c r="C33" s="263" t="str">
        <f>IF([1]median2!C35="","",[1]median2!C35)</f>
        <v>Rubkona Town</v>
      </c>
      <c r="D33" s="265">
        <f>IFERROR([1]median2!D35/IF([1]median2!$Z35="",[1]median2!$Z$2,[1]median2!$Z35),"")</f>
        <v>0.87507331378299125</v>
      </c>
      <c r="E33" s="265">
        <f>IFERROR([1]median2!E35/IF([1]median2!$Z35="",[1]median2!$Z$2,[1]median2!$Z35),"")</f>
        <v>0.92082111436950143</v>
      </c>
      <c r="F33" s="265">
        <f>IFERROR([1]median2!F35/IF([1]median2!$Z35="",[1]median2!$Z$2,[1]median2!$Z35),"")</f>
        <v>2.6439882697947215</v>
      </c>
      <c r="G33" s="265">
        <f>IFERROR([1]median2!G35/IF([1]median2!$Z35="",[1]median2!$Z$2,[1]median2!$Z35),"")</f>
        <v>1.9824046920821115</v>
      </c>
      <c r="H33" s="265">
        <f>IFERROR([1]median2!H35/IF([1]median2!$Z35="",[1]median2!$Z$2,[1]median2!$Z35),"")</f>
        <v>1.0651026392961878</v>
      </c>
      <c r="I33" s="265">
        <f>IFERROR([1]median2!I35/IF([1]median2!$Z35="",[1]median2!$Z$2,[1]median2!$Z35),"")</f>
        <v>3.901466275659824</v>
      </c>
      <c r="J33" s="265">
        <f>IFERROR([1]median2!J35/IF([1]median2!$Z35="",[1]median2!$Z$2,[1]median2!$Z35),"")</f>
        <v>2.144281524926686</v>
      </c>
      <c r="K33" s="265">
        <f>IFERROR([1]median2!K35/IF([1]median2!$Z35="",[1]median2!$Z$2,[1]median2!$Z35),"")</f>
        <v>0.87507331378299125</v>
      </c>
      <c r="L33" s="265">
        <f>IFERROR([1]median2!L35/IF([1]median2!$Z35="",[1]median2!$Z$2,[1]median2!$Z35),"")</f>
        <v>4.6920821114369504</v>
      </c>
      <c r="M33" s="265">
        <f>IFERROR([1]median2!M35/IF([1]median2!$Z35="",[1]median2!$Z$2,[1]median2!$Z35),"")</f>
        <v>0.5466275659824047</v>
      </c>
      <c r="N33" s="265">
        <f>IFERROR([1]median2!N35/IF([1]median2!$Z35="",[1]median2!$Z$2,[1]median2!$Z35),"")</f>
        <v>5.8651026392961878</v>
      </c>
      <c r="O33" s="265">
        <f>IFERROR([1]median2!O35/IF([1]median2!$Z35="",[1]median2!$Z$2,[1]median2!$Z35),"")</f>
        <v>14.07624633431085</v>
      </c>
      <c r="P33" s="265">
        <f>IFERROR([1]median2!P35/IF([1]median2!$Z35="",[1]median2!$Z$2,[1]median2!$Z35),"")</f>
        <v>0.70381231671554256</v>
      </c>
      <c r="Q33" s="265">
        <f>IFERROR([1]median2!Q35/IF([1]median2!$Z35="",[1]median2!$Z$2,[1]median2!$Z35),"")</f>
        <v>39.882697947214076</v>
      </c>
      <c r="R33" s="265">
        <f>IFERROR([1]median2!R35/IF([1]median2!$Z35="",[1]median2!$Z$2,[1]median2!$Z35),"")</f>
        <v>8.2111436950146626</v>
      </c>
      <c r="S33" s="265">
        <f>IFERROR([1]median2!S35/IF([1]median2!$Z35="",[1]median2!$Z$2,[1]median2!$Z35),"")</f>
        <v>36.950146627565985</v>
      </c>
      <c r="T33" s="265">
        <f>IFERROR([1]median2!T35/IF([1]median2!$Z35="",[1]median2!$Z$2,[1]median2!$Z35),"")</f>
        <v>7.6246334310850443</v>
      </c>
      <c r="U33" s="265">
        <f>IFERROR([1]median2!U35/IF([1]median2!$Z35="",[1]median2!$Z$2,[1]median2!$Z35),"")</f>
        <v>1.5249266862170088</v>
      </c>
      <c r="V33" s="265">
        <f>IFERROR([1]median2!V35/IF([1]median2!$Z35="",[1]median2!$Z$2,[1]median2!$Z35),"")</f>
        <v>0.38944281524926688</v>
      </c>
      <c r="W33" s="265">
        <f>IFERROR([1]median2!W35/IF([1]median2!$Z35="",[1]median2!$Z$2,[1]median2!$Z35),"")</f>
        <v>19.941348973607038</v>
      </c>
      <c r="X33" s="265" t="str">
        <f>IFERROR([1]median2!X35/IF([1]median2!$Z35="",[1]median2!$Z$2,[1]median2!$Z35),"")</f>
        <v/>
      </c>
      <c r="Y33" s="265">
        <f>IFERROR([1]median2!Y35/IF([1]median2!$Z35="",[1]median2!$Z$2,[1]median2!$Z35),"")</f>
        <v>0.13372434017595308</v>
      </c>
      <c r="Z33" s="265" t="str">
        <f>IFERROR([1]median2!#REF!/IF([1]median2!$Z35="",[1]median2!$Z$2,[1]median2!$Z35),"")</f>
        <v/>
      </c>
      <c r="AA33" s="265">
        <f>IFERROR([1]median2!AH35/IF([1]median2!$Z35="",[1]median2!$Z$2,[1]median2!$Z35),"")</f>
        <v>19.100293255131966</v>
      </c>
      <c r="AB33" s="265">
        <f>IFERROR([1]median2!AI35/IF([1]median2!$Z35="",[1]median2!$Z$2,[1]median2!$Z35),"")</f>
        <v>142.89736070381232</v>
      </c>
      <c r="AC33" s="265">
        <f>IFERROR([1]median2!AJ35/IF([1]median2!$Z35="",[1]median2!$Z$2,[1]median2!$Z35),"")</f>
        <v>178.10674486803518</v>
      </c>
    </row>
    <row r="34" spans="1:29" ht="18" customHeight="1" x14ac:dyDescent="0.3">
      <c r="A34" s="263" t="str">
        <f>IF([1]median2!A36="","",[1]median2!A36)</f>
        <v>UpperNile</v>
      </c>
      <c r="B34" s="263" t="str">
        <f>IF([1]median2!B36="","",[1]median2!B36)</f>
        <v>Renk</v>
      </c>
      <c r="C34" s="263" t="str">
        <f>IF([1]median2!C36="","",[1]median2!C36)</f>
        <v>Renk Town</v>
      </c>
      <c r="D34" s="265">
        <f>IFERROR([1]median2!D36/IF([1]median2!$Z36="",[1]median2!$Z$2,[1]median2!$Z36),"")</f>
        <v>0.3116279069767442</v>
      </c>
      <c r="E34" s="265" t="str">
        <f>IFERROR([1]median2!E36/IF([1]median2!$Z36="",[1]median2!$Z$2,[1]median2!$Z36),"")</f>
        <v/>
      </c>
      <c r="F34" s="265">
        <f>IFERROR([1]median2!F36/IF([1]median2!$Z36="",[1]median2!$Z$2,[1]median2!$Z36),"")</f>
        <v>0.63953488372093026</v>
      </c>
      <c r="G34" s="265">
        <f>IFERROR([1]median2!G36/IF([1]median2!$Z36="",[1]median2!$Z$2,[1]median2!$Z36),"")</f>
        <v>0.93023255813953487</v>
      </c>
      <c r="H34" s="265" t="str">
        <f>IFERROR([1]median2!H36/IF([1]median2!$Z36="",[1]median2!$Z$2,[1]median2!$Z36),"")</f>
        <v/>
      </c>
      <c r="I34" s="265">
        <f>IFERROR([1]median2!I36/IF([1]median2!$Z36="",[1]median2!$Z$2,[1]median2!$Z36),"")</f>
        <v>1.9186046511627908</v>
      </c>
      <c r="J34" s="265">
        <f>IFERROR([1]median2!J36/IF([1]median2!$Z36="",[1]median2!$Z$2,[1]median2!$Z36),"")</f>
        <v>0.58139534883720934</v>
      </c>
      <c r="K34" s="265">
        <f>IFERROR([1]median2!K36/IF([1]median2!$Z36="",[1]median2!$Z$2,[1]median2!$Z36),"")</f>
        <v>0.63023255813953494</v>
      </c>
      <c r="L34" s="265">
        <f>IFERROR([1]median2!L36/IF([1]median2!$Z36="",[1]median2!$Z$2,[1]median2!$Z36),"")</f>
        <v>3.7209302325581395</v>
      </c>
      <c r="M34" s="265">
        <f>IFERROR([1]median2!M36/IF([1]median2!$Z36="",[1]median2!$Z$2,[1]median2!$Z36),"")</f>
        <v>0.40697674418604651</v>
      </c>
      <c r="N34" s="265">
        <f>IFERROR([1]median2!N36/IF([1]median2!$Z36="",[1]median2!$Z$2,[1]median2!$Z36),"")</f>
        <v>1.6279069767441861</v>
      </c>
      <c r="O34" s="265">
        <f>IFERROR([1]median2!O36/IF([1]median2!$Z36="",[1]median2!$Z$2,[1]median2!$Z36),"")</f>
        <v>4.0697674418604652</v>
      </c>
      <c r="P34" s="265">
        <f>IFERROR([1]median2!P36/IF([1]median2!$Z36="",[1]median2!$Z$2,[1]median2!$Z36),"")</f>
        <v>0.69767441860465118</v>
      </c>
      <c r="Q34" s="265">
        <f>IFERROR([1]median2!Q36/IF([1]median2!$Z36="",[1]median2!$Z$2,[1]median2!$Z36),"")</f>
        <v>10.465116279069768</v>
      </c>
      <c r="R34" s="265">
        <f>IFERROR([1]median2!R36/IF([1]median2!$Z36="",[1]median2!$Z$2,[1]median2!$Z36),"")</f>
        <v>10.465116279069768</v>
      </c>
      <c r="S34" s="265">
        <f>IFERROR([1]median2!S36/IF([1]median2!$Z36="",[1]median2!$Z$2,[1]median2!$Z36),"")</f>
        <v>27.906976744186046</v>
      </c>
      <c r="T34" s="265">
        <f>IFERROR([1]median2!T36/IF([1]median2!$Z36="",[1]median2!$Z$2,[1]median2!$Z36),"")</f>
        <v>1.8023255813953489</v>
      </c>
      <c r="U34" s="265">
        <f>IFERROR([1]median2!U36/IF([1]median2!$Z36="",[1]median2!$Z$2,[1]median2!$Z36),"")</f>
        <v>0.52325581395348841</v>
      </c>
      <c r="V34" s="265">
        <f>IFERROR([1]median2!V36/IF([1]median2!$Z36="",[1]median2!$Z$2,[1]median2!$Z36),"")</f>
        <v>0.33720930232558138</v>
      </c>
      <c r="W34" s="265" t="str">
        <f>IFERROR([1]median2!W36/IF([1]median2!$Z36="",[1]median2!$Z$2,[1]median2!$Z36),"")</f>
        <v/>
      </c>
      <c r="X34" s="265" t="str">
        <f>IFERROR([1]median2!X36/IF([1]median2!$Z36="",[1]median2!$Z$2,[1]median2!$Z36),"")</f>
        <v/>
      </c>
      <c r="Y34" s="265">
        <f>IFERROR([1]median2!Y36/IF([1]median2!$Z36="",[1]median2!$Z$2,[1]median2!$Z36),"")</f>
        <v>3.255813953488372E-2</v>
      </c>
      <c r="Z34" s="265" t="str">
        <f>IFERROR([1]median2!#REF!/IF([1]median2!$Z36="",[1]median2!$Z$2,[1]median2!$Z36),"")</f>
        <v/>
      </c>
      <c r="AA34" s="265">
        <f>IFERROR([1]median2!AH36/IF([1]median2!$Z36="",[1]median2!$Z$2,[1]median2!$Z36),"")</f>
        <v>10.244186046511627</v>
      </c>
      <c r="AB34" s="265">
        <f>IFERROR([1]median2!AI36/IF([1]median2!$Z36="",[1]median2!$Z$2,[1]median2!$Z36),"")</f>
        <v>68.269767441860466</v>
      </c>
      <c r="AC34" s="265">
        <f>IFERROR([1]median2!AJ36/IF([1]median2!$Z36="",[1]median2!$Z$2,[1]median2!$Z36),"")</f>
        <v>96.920930232558135</v>
      </c>
    </row>
    <row r="35" spans="1:29" ht="18" customHeight="1" x14ac:dyDescent="0.3">
      <c r="A35" s="263" t="str">
        <f>IF([1]median2!A37="","",[1]median2!A37)</f>
        <v>Warrap</v>
      </c>
      <c r="B35" s="263" t="str">
        <f>IF([1]median2!B37="","",[1]median2!B37)</f>
        <v>AbyeiRegion</v>
      </c>
      <c r="C35" s="263" t="str">
        <f>IF([1]median2!C37="","",[1]median2!C37)</f>
        <v>Abyei Town</v>
      </c>
      <c r="D35" s="265">
        <f>IFERROR([1]median2!D37/IF([1]median2!$Z37="",[1]median2!$Z$2,[1]median2!$Z37),"")</f>
        <v>0.51724137931034486</v>
      </c>
      <c r="E35" s="265" t="str">
        <f>IFERROR([1]median2!E37/IF([1]median2!$Z37="",[1]median2!$Z$2,[1]median2!$Z37),"")</f>
        <v/>
      </c>
      <c r="F35" s="265">
        <f>IFERROR([1]median2!F37/IF([1]median2!$Z37="",[1]median2!$Z$2,[1]median2!$Z37),"")</f>
        <v>1.2942528735632184</v>
      </c>
      <c r="G35" s="265">
        <f>IFERROR([1]median2!G37/IF([1]median2!$Z37="",[1]median2!$Z$2,[1]median2!$Z37),"")</f>
        <v>1.554022988505747</v>
      </c>
      <c r="H35" s="265">
        <f>IFERROR([1]median2!H37/IF([1]median2!$Z37="",[1]median2!$Z$2,[1]median2!$Z37),"")</f>
        <v>0.69655172413793098</v>
      </c>
      <c r="I35" s="265">
        <f>IFERROR([1]median2!I37/IF([1]median2!$Z37="",[1]median2!$Z$2,[1]median2!$Z37),"")</f>
        <v>3.0574712643678161</v>
      </c>
      <c r="J35" s="265">
        <f>IFERROR([1]median2!J37/IF([1]median2!$Z37="",[1]median2!$Z$2,[1]median2!$Z37),"")</f>
        <v>1.639080459770115</v>
      </c>
      <c r="K35" s="265">
        <f>IFERROR([1]median2!K37/IF([1]median2!$Z37="",[1]median2!$Z$2,[1]median2!$Z37),"")</f>
        <v>0.70114942528735635</v>
      </c>
      <c r="L35" s="265">
        <f>IFERROR([1]median2!L37/IF([1]median2!$Z37="",[1]median2!$Z$2,[1]median2!$Z37),"")</f>
        <v>0.91954022988505746</v>
      </c>
      <c r="M35" s="265">
        <f>IFERROR([1]median2!M37/IF([1]median2!$Z37="",[1]median2!$Z$2,[1]median2!$Z37),"")</f>
        <v>0.55517241379310345</v>
      </c>
      <c r="N35" s="265" t="str">
        <f>IFERROR([1]median2!N37/IF([1]median2!$Z37="",[1]median2!$Z$2,[1]median2!$Z37),"")</f>
        <v/>
      </c>
      <c r="O35" s="265" t="str">
        <f>IFERROR([1]median2!O37/IF([1]median2!$Z37="",[1]median2!$Z$2,[1]median2!$Z37),"")</f>
        <v/>
      </c>
      <c r="P35" s="265">
        <f>IFERROR([1]median2!P37/IF([1]median2!$Z37="",[1]median2!$Z$2,[1]median2!$Z37),"")</f>
        <v>1.0344827586206897</v>
      </c>
      <c r="Q35" s="265" t="str">
        <f>IFERROR([1]median2!Q37/IF([1]median2!$Z37="",[1]median2!$Z$2,[1]median2!$Z37),"")</f>
        <v/>
      </c>
      <c r="R35" s="265" t="str">
        <f>IFERROR([1]median2!R37/IF([1]median2!$Z37="",[1]median2!$Z$2,[1]median2!$Z37),"")</f>
        <v/>
      </c>
      <c r="S35" s="265" t="str">
        <f>IFERROR([1]median2!S37/IF([1]median2!$Z37="",[1]median2!$Z$2,[1]median2!$Z37),"")</f>
        <v/>
      </c>
      <c r="T35" s="265">
        <f>IFERROR([1]median2!T37/IF([1]median2!$Z37="",[1]median2!$Z$2,[1]median2!$Z37),"")</f>
        <v>1.1609195402298851</v>
      </c>
      <c r="U35" s="265">
        <f>IFERROR([1]median2!U37/IF([1]median2!$Z37="",[1]median2!$Z$2,[1]median2!$Z37),"")</f>
        <v>0.8045977011494253</v>
      </c>
      <c r="V35" s="265">
        <f>IFERROR([1]median2!V37/IF([1]median2!$Z37="",[1]median2!$Z$2,[1]median2!$Z37),"")</f>
        <v>0.20574712643678161</v>
      </c>
      <c r="W35" s="265">
        <f>IFERROR([1]median2!W37/IF([1]median2!$Z37="",[1]median2!$Z$2,[1]median2!$Z37),"")</f>
        <v>21.839080459770116</v>
      </c>
      <c r="X35" s="265" t="str">
        <f>IFERROR([1]median2!X37/IF([1]median2!$Z37="",[1]median2!$Z$2,[1]median2!$Z37),"")</f>
        <v/>
      </c>
      <c r="Y35" s="265">
        <f>IFERROR([1]median2!Y37/IF([1]median2!$Z37="",[1]median2!$Z$2,[1]median2!$Z37),"")</f>
        <v>0.1310344827586207</v>
      </c>
      <c r="Z35" s="265" t="str">
        <f>IFERROR([1]median2!#REF!/IF([1]median2!$Z37="",[1]median2!$Z$2,[1]median2!$Z37),"")</f>
        <v/>
      </c>
      <c r="AA35" s="265">
        <f>IFERROR([1]median2!AH37/IF([1]median2!$Z37="",[1]median2!$Z$2,[1]median2!$Z37),"")</f>
        <v>10.914942528735633</v>
      </c>
      <c r="AB35" s="265">
        <f>IFERROR([1]median2!AI37/IF([1]median2!$Z37="",[1]median2!$Z$2,[1]median2!$Z37),"")</f>
        <v>80.287356321839084</v>
      </c>
      <c r="AC35" s="265">
        <f>IFERROR([1]median2!AJ37/IF([1]median2!$Z37="",[1]median2!$Z$2,[1]median2!$Z37),"")</f>
        <v>110.25057471264368</v>
      </c>
    </row>
    <row r="36" spans="1:29" ht="18" customHeight="1" x14ac:dyDescent="0.3">
      <c r="A36" s="263" t="str">
        <f>IF([1]median2!A38="","",[1]median2!A38)</f>
        <v>Warrap</v>
      </c>
      <c r="B36" s="263" t="str">
        <f>IF([1]median2!B38="","",[1]median2!B38)</f>
        <v>GogrialEast</v>
      </c>
      <c r="C36" s="263" t="str">
        <f>IF([1]median2!C38="","",[1]median2!C38)</f>
        <v>Luonyaker</v>
      </c>
      <c r="D36" s="265">
        <f>IFERROR([1]median2!D38/IF([1]median2!$Z38="",[1]median2!$Z$2,[1]median2!$Z38),"")</f>
        <v>0.48735632183908045</v>
      </c>
      <c r="E36" s="265" t="str">
        <f>IFERROR([1]median2!E38/IF([1]median2!$Z38="",[1]median2!$Z$2,[1]median2!$Z38),"")</f>
        <v/>
      </c>
      <c r="F36" s="265">
        <f>IFERROR([1]median2!F38/IF([1]median2!$Z38="",[1]median2!$Z$2,[1]median2!$Z38),"")</f>
        <v>1.2942528735632184</v>
      </c>
      <c r="G36" s="265" t="str">
        <f>IFERROR([1]median2!G38/IF([1]median2!$Z38="",[1]median2!$Z$2,[1]median2!$Z38),"")</f>
        <v/>
      </c>
      <c r="H36" s="265">
        <f>IFERROR([1]median2!H38/IF([1]median2!$Z38="",[1]median2!$Z$2,[1]median2!$Z38),"")</f>
        <v>0.52183908045977012</v>
      </c>
      <c r="I36" s="265">
        <f>IFERROR([1]median2!I38/IF([1]median2!$Z38="",[1]median2!$Z$2,[1]median2!$Z38),"")</f>
        <v>1.7839080459770116</v>
      </c>
      <c r="J36" s="265">
        <f>IFERROR([1]median2!J38/IF([1]median2!$Z38="",[1]median2!$Z$2,[1]median2!$Z38),"")</f>
        <v>0</v>
      </c>
      <c r="K36" s="265">
        <f>IFERROR([1]median2!K38/IF([1]median2!$Z38="",[1]median2!$Z$2,[1]median2!$Z38),"")</f>
        <v>0.77931034482758621</v>
      </c>
      <c r="L36" s="265">
        <f>IFERROR([1]median2!L38/IF([1]median2!$Z38="",[1]median2!$Z$2,[1]median2!$Z38),"")</f>
        <v>0</v>
      </c>
      <c r="M36" s="265">
        <f>IFERROR([1]median2!M38/IF([1]median2!$Z38="",[1]median2!$Z$2,[1]median2!$Z38),"")</f>
        <v>0.3839080459770115</v>
      </c>
      <c r="N36" s="265">
        <f>IFERROR([1]median2!N38/IF([1]median2!$Z38="",[1]median2!$Z$2,[1]median2!$Z38),"")</f>
        <v>4.5977011494252871</v>
      </c>
      <c r="O36" s="265" t="str">
        <f>IFERROR([1]median2!O38/IF([1]median2!$Z38="",[1]median2!$Z$2,[1]median2!$Z38),"")</f>
        <v/>
      </c>
      <c r="P36" s="265">
        <f>IFERROR([1]median2!P38/IF([1]median2!$Z38="",[1]median2!$Z$2,[1]median2!$Z38),"")</f>
        <v>0.87356321839080464</v>
      </c>
      <c r="Q36" s="265" t="str">
        <f>IFERROR([1]median2!Q38/IF([1]median2!$Z38="",[1]median2!$Z$2,[1]median2!$Z38),"")</f>
        <v/>
      </c>
      <c r="R36" s="265">
        <f>IFERROR([1]median2!R38/IF([1]median2!$Z38="",[1]median2!$Z$2,[1]median2!$Z38),"")</f>
        <v>16.091954022988507</v>
      </c>
      <c r="S36" s="265">
        <f>IFERROR([1]median2!S38/IF([1]median2!$Z38="",[1]median2!$Z$2,[1]median2!$Z38),"")</f>
        <v>18.96551724137931</v>
      </c>
      <c r="T36" s="265">
        <f>IFERROR([1]median2!T38/IF([1]median2!$Z38="",[1]median2!$Z$2,[1]median2!$Z38),"")</f>
        <v>0.91954022988505746</v>
      </c>
      <c r="U36" s="265">
        <f>IFERROR([1]median2!U38/IF([1]median2!$Z38="",[1]median2!$Z$2,[1]median2!$Z38),"")</f>
        <v>0.91954022988505746</v>
      </c>
      <c r="V36" s="265">
        <f>IFERROR([1]median2!V38/IF([1]median2!$Z38="",[1]median2!$Z$2,[1]median2!$Z38),"")</f>
        <v>0.13908045977011493</v>
      </c>
      <c r="W36" s="265">
        <f>IFERROR([1]median2!W38/IF([1]median2!$Z38="",[1]median2!$Z$2,[1]median2!$Z38),"")</f>
        <v>19.540229885057471</v>
      </c>
      <c r="X36" s="265" t="str">
        <f>IFERROR([1]median2!X38/IF([1]median2!$Z38="",[1]median2!$Z$2,[1]median2!$Z38),"")</f>
        <v/>
      </c>
      <c r="Y36" s="265">
        <f>IFERROR([1]median2!Y38/IF([1]median2!$Z38="",[1]median2!$Z$2,[1]median2!$Z38),"")</f>
        <v>0.1310344827586207</v>
      </c>
      <c r="Z36" s="265" t="str">
        <f>IFERROR([1]median2!#REF!/IF([1]median2!$Z38="",[1]median2!$Z$2,[1]median2!$Z38),"")</f>
        <v/>
      </c>
      <c r="AA36" s="265">
        <f>IFERROR([1]median2!AH38/IF([1]median2!$Z38="",[1]median2!$Z$2,[1]median2!$Z38),"")</f>
        <v>10.229885057471265</v>
      </c>
      <c r="AB36" s="265">
        <f>IFERROR([1]median2!AI38/IF([1]median2!$Z38="",[1]median2!$Z$2,[1]median2!$Z38),"")</f>
        <v>74.489655172413791</v>
      </c>
      <c r="AC36" s="265">
        <f>IFERROR([1]median2!AJ38/IF([1]median2!$Z38="",[1]median2!$Z$2,[1]median2!$Z38),"")</f>
        <v>98.160919540229884</v>
      </c>
    </row>
    <row r="37" spans="1:29" ht="18" customHeight="1" x14ac:dyDescent="0.3">
      <c r="A37" s="263" t="str">
        <f>IF([1]median2!A39="","",[1]median2!A39)</f>
        <v>Warrap</v>
      </c>
      <c r="B37" s="263" t="str">
        <f>IF([1]median2!B39="","",[1]median2!B39)</f>
        <v>GogrialWest</v>
      </c>
      <c r="C37" s="263" t="str">
        <f>IF([1]median2!C39="","",[1]median2!C39)</f>
        <v>Akon Town</v>
      </c>
      <c r="D37" s="265">
        <f>IFERROR([1]median2!D39/IF([1]median2!$Z39="",[1]median2!$Z$2,[1]median2!$Z39),"")</f>
        <v>0.43218390804597701</v>
      </c>
      <c r="E37" s="265" t="str">
        <f>IFERROR([1]median2!E39/IF([1]median2!$Z39="",[1]median2!$Z$2,[1]median2!$Z39),"")</f>
        <v/>
      </c>
      <c r="F37" s="265">
        <f>IFERROR([1]median2!F39/IF([1]median2!$Z39="",[1]median2!$Z$2,[1]median2!$Z39),"")</f>
        <v>1.8390804597701149</v>
      </c>
      <c r="G37" s="265">
        <f>IFERROR([1]median2!G39/IF([1]median2!$Z39="",[1]median2!$Z$2,[1]median2!$Z39),"")</f>
        <v>2.2988505747126435</v>
      </c>
      <c r="H37" s="265">
        <f>IFERROR([1]median2!H39/IF([1]median2!$Z39="",[1]median2!$Z$2,[1]median2!$Z39),"")</f>
        <v>0.86896551724137927</v>
      </c>
      <c r="I37" s="265">
        <f>IFERROR([1]median2!I39/IF([1]median2!$Z39="",[1]median2!$Z$2,[1]median2!$Z39),"")</f>
        <v>0</v>
      </c>
      <c r="J37" s="265">
        <f>IFERROR([1]median2!J39/IF([1]median2!$Z39="",[1]median2!$Z$2,[1]median2!$Z39),"")</f>
        <v>0.57701149425287357</v>
      </c>
      <c r="K37" s="265">
        <f>IFERROR([1]median2!K39/IF([1]median2!$Z39="",[1]median2!$Z$2,[1]median2!$Z39),"")</f>
        <v>0.62298850574712639</v>
      </c>
      <c r="L37" s="265">
        <f>IFERROR([1]median2!L39/IF([1]median2!$Z39="",[1]median2!$Z$2,[1]median2!$Z39),"")</f>
        <v>0</v>
      </c>
      <c r="M37" s="265">
        <f>IFERROR([1]median2!M39/IF([1]median2!$Z39="",[1]median2!$Z$2,[1]median2!$Z39),"")</f>
        <v>0.40229885057471265</v>
      </c>
      <c r="N37" s="265">
        <f>IFERROR([1]median2!N39/IF([1]median2!$Z39="",[1]median2!$Z$2,[1]median2!$Z39),"")</f>
        <v>3.103448275862069</v>
      </c>
      <c r="O37" s="265">
        <f>IFERROR([1]median2!O39/IF([1]median2!$Z39="",[1]median2!$Z$2,[1]median2!$Z39),"")</f>
        <v>3.4482758620689653</v>
      </c>
      <c r="P37" s="265">
        <f>IFERROR([1]median2!P39/IF([1]median2!$Z39="",[1]median2!$Z$2,[1]median2!$Z39),"")</f>
        <v>0.91954022988505746</v>
      </c>
      <c r="Q37" s="265" t="str">
        <f>IFERROR([1]median2!Q39/IF([1]median2!$Z39="",[1]median2!$Z$2,[1]median2!$Z39),"")</f>
        <v/>
      </c>
      <c r="R37" s="265" t="str">
        <f>IFERROR([1]median2!R39/IF([1]median2!$Z39="",[1]median2!$Z$2,[1]median2!$Z39),"")</f>
        <v/>
      </c>
      <c r="S37" s="265">
        <f>IFERROR([1]median2!S39/IF([1]median2!$Z39="",[1]median2!$Z$2,[1]median2!$Z39),"")</f>
        <v>0</v>
      </c>
      <c r="T37" s="265">
        <f>IFERROR([1]median2!T39/IF([1]median2!$Z39="",[1]median2!$Z$2,[1]median2!$Z39),"")</f>
        <v>1.1494252873563218</v>
      </c>
      <c r="U37" s="265">
        <f>IFERROR([1]median2!U39/IF([1]median2!$Z39="",[1]median2!$Z$2,[1]median2!$Z39),"")</f>
        <v>4.5977011494252871</v>
      </c>
      <c r="V37" s="265">
        <f>IFERROR([1]median2!V39/IF([1]median2!$Z39="",[1]median2!$Z$2,[1]median2!$Z39),"")</f>
        <v>0.27241379310344827</v>
      </c>
      <c r="W37" s="265">
        <f>IFERROR([1]median2!W39/IF([1]median2!$Z39="",[1]median2!$Z$2,[1]median2!$Z39),"")</f>
        <v>21.839080459770116</v>
      </c>
      <c r="X37" s="265" t="str">
        <f>IFERROR([1]median2!X39/IF([1]median2!$Z39="",[1]median2!$Z$2,[1]median2!$Z39),"")</f>
        <v/>
      </c>
      <c r="Y37" s="265">
        <f>IFERROR([1]median2!Y39/IF([1]median2!$Z39="",[1]median2!$Z$2,[1]median2!$Z39),"")</f>
        <v>0.1310344827586207</v>
      </c>
      <c r="Z37" s="265" t="str">
        <f>IFERROR([1]median2!#REF!/IF([1]median2!$Z39="",[1]median2!$Z$2,[1]median2!$Z39),"")</f>
        <v/>
      </c>
      <c r="AA37" s="265">
        <f>IFERROR([1]median2!AH39/IF([1]median2!$Z39="",[1]median2!$Z$2,[1]median2!$Z39),"")</f>
        <v>10.85287356321839</v>
      </c>
      <c r="AB37" s="265">
        <f>IFERROR([1]median2!AI39/IF([1]median2!$Z39="",[1]median2!$Z$2,[1]median2!$Z39),"")</f>
        <v>65.726436781609195</v>
      </c>
      <c r="AC37" s="265">
        <f>IFERROR([1]median2!AJ39/IF([1]median2!$Z39="",[1]median2!$Z$2,[1]median2!$Z39),"")</f>
        <v>96.726436781609195</v>
      </c>
    </row>
    <row r="38" spans="1:29" ht="18" customHeight="1" x14ac:dyDescent="0.3">
      <c r="A38" s="263" t="str">
        <f>IF([1]median2!A40="","",[1]median2!A40)</f>
        <v>Warrap</v>
      </c>
      <c r="B38" s="263" t="str">
        <f>IF([1]median2!B40="","",[1]median2!B40)</f>
        <v>GogrialWest</v>
      </c>
      <c r="C38" s="263" t="str">
        <f>IF([1]median2!C40="","",[1]median2!C40)</f>
        <v>Kuajok</v>
      </c>
      <c r="D38" s="265">
        <f>IFERROR([1]median2!D40/IF([1]median2!$Z40="",[1]median2!$Z$2,[1]median2!$Z40),"")</f>
        <v>0.45287356321839078</v>
      </c>
      <c r="E38" s="265">
        <f>IFERROR([1]median2!E40/IF([1]median2!$Z40="",[1]median2!$Z$2,[1]median2!$Z40),"")</f>
        <v>0.4459770114942529</v>
      </c>
      <c r="F38" s="265">
        <f>IFERROR([1]median2!F40/IF([1]median2!$Z40="",[1]median2!$Z$2,[1]median2!$Z40),"")</f>
        <v>1.1494252873563218</v>
      </c>
      <c r="G38" s="265">
        <f>IFERROR([1]median2!G40/IF([1]median2!$Z40="",[1]median2!$Z$2,[1]median2!$Z40),"")</f>
        <v>2.2988505747126435</v>
      </c>
      <c r="H38" s="265">
        <f>IFERROR([1]median2!H40/IF([1]median2!$Z40="",[1]median2!$Z$2,[1]median2!$Z40),"")</f>
        <v>0.28160919540229884</v>
      </c>
      <c r="I38" s="265">
        <f>IFERROR([1]median2!I40/IF([1]median2!$Z40="",[1]median2!$Z$2,[1]median2!$Z40),"")</f>
        <v>0</v>
      </c>
      <c r="J38" s="265">
        <f>IFERROR([1]median2!J40/IF([1]median2!$Z40="",[1]median2!$Z$2,[1]median2!$Z40),"")</f>
        <v>1.3793103448275863</v>
      </c>
      <c r="K38" s="265">
        <f>IFERROR([1]median2!K40/IF([1]median2!$Z40="",[1]median2!$Z$2,[1]median2!$Z40),"")</f>
        <v>0.52298850574712641</v>
      </c>
      <c r="L38" s="265">
        <f>IFERROR([1]median2!L40/IF([1]median2!$Z40="",[1]median2!$Z$2,[1]median2!$Z40),"")</f>
        <v>0</v>
      </c>
      <c r="M38" s="265">
        <f>IFERROR([1]median2!M40/IF([1]median2!$Z40="",[1]median2!$Z$2,[1]median2!$Z40),"")</f>
        <v>0.32528735632183908</v>
      </c>
      <c r="N38" s="265">
        <f>IFERROR([1]median2!N40/IF([1]median2!$Z40="",[1]median2!$Z$2,[1]median2!$Z40),"")</f>
        <v>3.2183908045977012</v>
      </c>
      <c r="O38" s="265">
        <f>IFERROR([1]median2!O40/IF([1]median2!$Z40="",[1]median2!$Z$2,[1]median2!$Z40),"")</f>
        <v>2.8735632183908044</v>
      </c>
      <c r="P38" s="265">
        <f>IFERROR([1]median2!P40/IF([1]median2!$Z40="",[1]median2!$Z$2,[1]median2!$Z40),"")</f>
        <v>0.68965517241379315</v>
      </c>
      <c r="Q38" s="265" t="str">
        <f>IFERROR([1]median2!Q40/IF([1]median2!$Z40="",[1]median2!$Z$2,[1]median2!$Z40),"")</f>
        <v/>
      </c>
      <c r="R38" s="265">
        <f>IFERROR([1]median2!R40/IF([1]median2!$Z40="",[1]median2!$Z$2,[1]median2!$Z40),"")</f>
        <v>17.241379310344829</v>
      </c>
      <c r="S38" s="265" t="str">
        <f>IFERROR([1]median2!S40/IF([1]median2!$Z40="",[1]median2!$Z$2,[1]median2!$Z40),"")</f>
        <v/>
      </c>
      <c r="T38" s="265">
        <f>IFERROR([1]median2!T40/IF([1]median2!$Z40="",[1]median2!$Z$2,[1]median2!$Z40),"")</f>
        <v>1.3793103448275863</v>
      </c>
      <c r="U38" s="265">
        <f>IFERROR([1]median2!U40/IF([1]median2!$Z40="",[1]median2!$Z$2,[1]median2!$Z40),"")</f>
        <v>0.34482758620689657</v>
      </c>
      <c r="V38" s="265">
        <f>IFERROR([1]median2!V40/IF([1]median2!$Z40="",[1]median2!$Z$2,[1]median2!$Z40),"")</f>
        <v>0.26666666666666666</v>
      </c>
      <c r="W38" s="265">
        <f>IFERROR([1]median2!W40/IF([1]median2!$Z40="",[1]median2!$Z$2,[1]median2!$Z40),"")</f>
        <v>18.390804597701148</v>
      </c>
      <c r="X38" s="265" t="str">
        <f>IFERROR([1]median2!X40/IF([1]median2!$Z40="",[1]median2!$Z$2,[1]median2!$Z40),"")</f>
        <v/>
      </c>
      <c r="Y38" s="265">
        <f>IFERROR([1]median2!Y40/IF([1]median2!$Z40="",[1]median2!$Z$2,[1]median2!$Z40),"")</f>
        <v>0.19712643678160918</v>
      </c>
      <c r="Z38" s="265" t="str">
        <f>IFERROR([1]median2!#REF!/IF([1]median2!$Z40="",[1]median2!$Z$2,[1]median2!$Z40),"")</f>
        <v/>
      </c>
      <c r="AA38" s="265">
        <f>IFERROR([1]median2!AH40/IF([1]median2!$Z40="",[1]median2!$Z$2,[1]median2!$Z40),"")</f>
        <v>10.209195402298851</v>
      </c>
      <c r="AB38" s="265">
        <f>IFERROR([1]median2!AI40/IF([1]median2!$Z40="",[1]median2!$Z$2,[1]median2!$Z40),"")</f>
        <v>67.488505747126439</v>
      </c>
      <c r="AC38" s="265">
        <f>IFERROR([1]median2!AJ40/IF([1]median2!$Z40="",[1]median2!$Z$2,[1]median2!$Z40),"")</f>
        <v>96.963218390804599</v>
      </c>
    </row>
    <row r="39" spans="1:29" ht="18" customHeight="1" x14ac:dyDescent="0.3">
      <c r="A39" s="263" t="str">
        <f>IF([1]median2!A41="","",[1]median2!A41)</f>
        <v>Warrap</v>
      </c>
      <c r="B39" s="263" t="str">
        <f>IF([1]median2!B41="","",[1]median2!B41)</f>
        <v>TonjEast</v>
      </c>
      <c r="C39" s="263" t="str">
        <f>IF([1]median2!C41="","",[1]median2!C41)</f>
        <v>Romich</v>
      </c>
      <c r="D39" s="265">
        <f>IFERROR([1]median2!D41/IF([1]median2!$Z41="",[1]median2!$Z$2,[1]median2!$Z41),"")</f>
        <v>0.39540229885057471</v>
      </c>
      <c r="E39" s="265" t="str">
        <f>IFERROR([1]median2!E41/IF([1]median2!$Z41="",[1]median2!$Z$2,[1]median2!$Z41),"")</f>
        <v/>
      </c>
      <c r="F39" s="265">
        <f>IFERROR([1]median2!F41/IF([1]median2!$Z41="",[1]median2!$Z$2,[1]median2!$Z41),"")</f>
        <v>1.4563218390804598</v>
      </c>
      <c r="G39" s="265" t="str">
        <f>IFERROR([1]median2!G41/IF([1]median2!$Z41="",[1]median2!$Z$2,[1]median2!$Z41),"")</f>
        <v/>
      </c>
      <c r="H39" s="265" t="str">
        <f>IFERROR([1]median2!H41/IF([1]median2!$Z41="",[1]median2!$Z$2,[1]median2!$Z41),"")</f>
        <v/>
      </c>
      <c r="I39" s="265">
        <f>IFERROR([1]median2!I41/IF([1]median2!$Z41="",[1]median2!$Z$2,[1]median2!$Z41),"")</f>
        <v>2.8034482758620691</v>
      </c>
      <c r="J39" s="265">
        <f>IFERROR([1]median2!J41/IF([1]median2!$Z41="",[1]median2!$Z$2,[1]median2!$Z41),"")</f>
        <v>0.68965517241379315</v>
      </c>
      <c r="K39" s="265">
        <f>IFERROR([1]median2!K41/IF([1]median2!$Z41="",[1]median2!$Z$2,[1]median2!$Z41),"")</f>
        <v>0.89080459770114939</v>
      </c>
      <c r="L39" s="265">
        <f>IFERROR([1]median2!L41/IF([1]median2!$Z41="",[1]median2!$Z$2,[1]median2!$Z41),"")</f>
        <v>1.4563218390804598</v>
      </c>
      <c r="M39" s="265">
        <f>IFERROR([1]median2!M41/IF([1]median2!$Z41="",[1]median2!$Z$2,[1]median2!$Z41),"")</f>
        <v>0.68965517241379315</v>
      </c>
      <c r="N39" s="265">
        <f>IFERROR([1]median2!N41/IF([1]median2!$Z41="",[1]median2!$Z$2,[1]median2!$Z41),"")</f>
        <v>4.9425287356321839</v>
      </c>
      <c r="O39" s="265">
        <f>IFERROR([1]median2!O41/IF([1]median2!$Z41="",[1]median2!$Z$2,[1]median2!$Z41),"")</f>
        <v>4.5977011494252871</v>
      </c>
      <c r="P39" s="265">
        <f>IFERROR([1]median2!P41/IF([1]median2!$Z41="",[1]median2!$Z$2,[1]median2!$Z41),"")</f>
        <v>1.6091954022988506</v>
      </c>
      <c r="Q39" s="265" t="str">
        <f>IFERROR([1]median2!Q41/IF([1]median2!$Z41="",[1]median2!$Z$2,[1]median2!$Z41),"")</f>
        <v/>
      </c>
      <c r="R39" s="265">
        <f>IFERROR([1]median2!R41/IF([1]median2!$Z41="",[1]median2!$Z$2,[1]median2!$Z41),"")</f>
        <v>12.64367816091954</v>
      </c>
      <c r="S39" s="265">
        <f>IFERROR([1]median2!S41/IF([1]median2!$Z41="",[1]median2!$Z$2,[1]median2!$Z41),"")</f>
        <v>32.183908045977013</v>
      </c>
      <c r="T39" s="265">
        <f>IFERROR([1]median2!T41/IF([1]median2!$Z41="",[1]median2!$Z$2,[1]median2!$Z41),"")</f>
        <v>1.1494252873563218</v>
      </c>
      <c r="U39" s="265">
        <f>IFERROR([1]median2!U41/IF([1]median2!$Z41="",[1]median2!$Z$2,[1]median2!$Z41),"")</f>
        <v>1.1494252873563218</v>
      </c>
      <c r="V39" s="265">
        <f>IFERROR([1]median2!V41/IF([1]median2!$Z41="",[1]median2!$Z$2,[1]median2!$Z41),"")</f>
        <v>0.26666666666666666</v>
      </c>
      <c r="W39" s="265">
        <f>IFERROR([1]median2!W41/IF([1]median2!$Z41="",[1]median2!$Z$2,[1]median2!$Z41),"")</f>
        <v>31.03448275862069</v>
      </c>
      <c r="X39" s="265" t="str">
        <f>IFERROR([1]median2!X41/IF([1]median2!$Z41="",[1]median2!$Z$2,[1]median2!$Z41),"")</f>
        <v/>
      </c>
      <c r="Y39" s="265">
        <f>IFERROR([1]median2!Y41/IF([1]median2!$Z41="",[1]median2!$Z$2,[1]median2!$Z41),"")</f>
        <v>6.6666666666666666E-2</v>
      </c>
      <c r="Z39" s="265" t="str">
        <f>IFERROR([1]median2!#REF!/IF([1]median2!$Z41="",[1]median2!$Z$2,[1]median2!$Z41),"")</f>
        <v/>
      </c>
      <c r="AA39" s="265">
        <f>IFERROR([1]median2!AH41/IF([1]median2!$Z41="",[1]median2!$Z$2,[1]median2!$Z41),"")</f>
        <v>10.565517241379311</v>
      </c>
      <c r="AB39" s="265">
        <f>IFERROR([1]median2!AI41/IF([1]median2!$Z41="",[1]median2!$Z$2,[1]median2!$Z41),"")</f>
        <v>70.44597701149425</v>
      </c>
      <c r="AC39" s="265">
        <f>IFERROR([1]median2!AJ41/IF([1]median2!$Z41="",[1]median2!$Z$2,[1]median2!$Z41),"")</f>
        <v>109.22758620689655</v>
      </c>
    </row>
    <row r="40" spans="1:29" ht="18" customHeight="1" x14ac:dyDescent="0.3">
      <c r="A40" s="263" t="str">
        <f>IF([1]median2!A42="","",[1]median2!A42)</f>
        <v>Warrap</v>
      </c>
      <c r="B40" s="263" t="str">
        <f>IF([1]median2!B42="","",[1]median2!B42)</f>
        <v>TonjNorth</v>
      </c>
      <c r="C40" s="263" t="str">
        <f>IF([1]median2!C42="","",[1]median2!C42)</f>
        <v>Warrap Town</v>
      </c>
      <c r="D40" s="265">
        <f>IFERROR([1]median2!D42/IF([1]median2!$Z42="",[1]median2!$Z$2,[1]median2!$Z42),"")</f>
        <v>0.55632183908045973</v>
      </c>
      <c r="E40" s="265" t="str">
        <f>IFERROR([1]median2!E42/IF([1]median2!$Z42="",[1]median2!$Z$2,[1]median2!$Z42),"")</f>
        <v/>
      </c>
      <c r="F40" s="265">
        <f>IFERROR([1]median2!F42/IF([1]median2!$Z42="",[1]median2!$Z$2,[1]median2!$Z42),"")</f>
        <v>1.8390804597701149</v>
      </c>
      <c r="G40" s="265">
        <f>IFERROR([1]median2!G42/IF([1]median2!$Z42="",[1]median2!$Z$2,[1]median2!$Z42),"")</f>
        <v>1.8390804597701149</v>
      </c>
      <c r="H40" s="265">
        <f>IFERROR([1]median2!H42/IF([1]median2!$Z42="",[1]median2!$Z$2,[1]median2!$Z42),"")</f>
        <v>0.86896551724137927</v>
      </c>
      <c r="I40" s="265">
        <f>IFERROR([1]median2!I42/IF([1]median2!$Z42="",[1]median2!$Z$2,[1]median2!$Z42),"")</f>
        <v>1.8390804597701149</v>
      </c>
      <c r="J40" s="265">
        <f>IFERROR([1]median2!J42/IF([1]median2!$Z42="",[1]median2!$Z$2,[1]median2!$Z42),"")</f>
        <v>1.4942528735632183</v>
      </c>
      <c r="K40" s="265" t="str">
        <f>IFERROR([1]median2!K42/IF([1]median2!$Z42="",[1]median2!$Z$2,[1]median2!$Z42),"")</f>
        <v/>
      </c>
      <c r="L40" s="265">
        <f>IFERROR([1]median2!L42/IF([1]median2!$Z42="",[1]median2!$Z$2,[1]median2!$Z42),"")</f>
        <v>1.1494252873563218</v>
      </c>
      <c r="M40" s="265">
        <f>IFERROR([1]median2!M42/IF([1]median2!$Z42="",[1]median2!$Z$2,[1]median2!$Z42),"")</f>
        <v>0.3839080459770115</v>
      </c>
      <c r="N40" s="265">
        <f>IFERROR([1]median2!N42/IF([1]median2!$Z42="",[1]median2!$Z$2,[1]median2!$Z42),"")</f>
        <v>3.4482758620689653</v>
      </c>
      <c r="O40" s="265">
        <f>IFERROR([1]median2!O42/IF([1]median2!$Z42="",[1]median2!$Z$2,[1]median2!$Z42),"")</f>
        <v>2.7586206896551726</v>
      </c>
      <c r="P40" s="265">
        <f>IFERROR([1]median2!P42/IF([1]median2!$Z42="",[1]median2!$Z$2,[1]median2!$Z42),"")</f>
        <v>0.91954022988505746</v>
      </c>
      <c r="Q40" s="265" t="str">
        <f>IFERROR([1]median2!Q42/IF([1]median2!$Z42="",[1]median2!$Z$2,[1]median2!$Z42),"")</f>
        <v/>
      </c>
      <c r="R40" s="265">
        <f>IFERROR([1]median2!R42/IF([1]median2!$Z42="",[1]median2!$Z$2,[1]median2!$Z42),"")</f>
        <v>18.96551724137931</v>
      </c>
      <c r="S40" s="265" t="str">
        <f>IFERROR([1]median2!S42/IF([1]median2!$Z42="",[1]median2!$Z$2,[1]median2!$Z42),"")</f>
        <v/>
      </c>
      <c r="T40" s="265">
        <f>IFERROR([1]median2!T42/IF([1]median2!$Z42="",[1]median2!$Z$2,[1]median2!$Z42),"")</f>
        <v>1.6091954022988506</v>
      </c>
      <c r="U40" s="265">
        <f>IFERROR([1]median2!U42/IF([1]median2!$Z42="",[1]median2!$Z$2,[1]median2!$Z42),"")</f>
        <v>1.6091954022988506</v>
      </c>
      <c r="V40" s="265">
        <f>IFERROR([1]median2!V42/IF([1]median2!$Z42="",[1]median2!$Z$2,[1]median2!$Z42),"")</f>
        <v>0.26666666666666666</v>
      </c>
      <c r="W40" s="265">
        <f>IFERROR([1]median2!W42/IF([1]median2!$Z42="",[1]median2!$Z$2,[1]median2!$Z42),"")</f>
        <v>24.137931034482758</v>
      </c>
      <c r="X40" s="265" t="str">
        <f>IFERROR([1]median2!X42/IF([1]median2!$Z42="",[1]median2!$Z$2,[1]median2!$Z42),"")</f>
        <v/>
      </c>
      <c r="Y40" s="265">
        <f>IFERROR([1]median2!Y42/IF([1]median2!$Z42="",[1]median2!$Z$2,[1]median2!$Z42),"")</f>
        <v>0.1310344827586207</v>
      </c>
      <c r="Z40" s="265" t="str">
        <f>IFERROR([1]median2!#REF!/IF([1]median2!$Z42="",[1]median2!$Z$2,[1]median2!$Z42),"")</f>
        <v/>
      </c>
      <c r="AA40" s="265">
        <f>IFERROR([1]median2!AH42/IF([1]median2!$Z42="",[1]median2!$Z$2,[1]median2!$Z42),"")</f>
        <v>10.750574712643678</v>
      </c>
      <c r="AB40" s="265">
        <f>IFERROR([1]median2!AI42/IF([1]median2!$Z42="",[1]median2!$Z$2,[1]median2!$Z42),"")</f>
        <v>74.145977011494253</v>
      </c>
      <c r="AC40" s="265">
        <f>IFERROR([1]median2!AJ42/IF([1]median2!$Z42="",[1]median2!$Z$2,[1]median2!$Z42),"")</f>
        <v>104.74827586206897</v>
      </c>
    </row>
    <row r="41" spans="1:29" ht="18" customHeight="1" x14ac:dyDescent="0.3">
      <c r="A41" s="263" t="str">
        <f>IF([1]median2!A43="","",[1]median2!A43)</f>
        <v>Warrap</v>
      </c>
      <c r="B41" s="263" t="str">
        <f>IF([1]median2!B43="","",[1]median2!B43)</f>
        <v>TonjSouth</v>
      </c>
      <c r="C41" s="263" t="str">
        <f>IF([1]median2!C43="","",[1]median2!C43)</f>
        <v>Tonj Town</v>
      </c>
      <c r="D41" s="265">
        <f>IFERROR([1]median2!D43/IF([1]median2!$Z43="",[1]median2!$Z$2,[1]median2!$Z43),"")</f>
        <v>0.27816091954022987</v>
      </c>
      <c r="E41" s="265">
        <f>IFERROR([1]median2!E43/IF([1]median2!$Z43="",[1]median2!$Z$2,[1]median2!$Z43),"")</f>
        <v>0.25977011494252872</v>
      </c>
      <c r="F41" s="265">
        <f>IFERROR([1]median2!F43/IF([1]median2!$Z43="",[1]median2!$Z$2,[1]median2!$Z43),"")</f>
        <v>1.7241379310344827</v>
      </c>
      <c r="G41" s="265">
        <f>IFERROR([1]median2!G43/IF([1]median2!$Z43="",[1]median2!$Z$2,[1]median2!$Z43),"")</f>
        <v>1.6091954022988506</v>
      </c>
      <c r="H41" s="265">
        <f>IFERROR([1]median2!H43/IF([1]median2!$Z43="",[1]median2!$Z$2,[1]median2!$Z43),"")</f>
        <v>0.30344827586206896</v>
      </c>
      <c r="I41" s="265">
        <f>IFERROR([1]median2!I43/IF([1]median2!$Z43="",[1]median2!$Z$2,[1]median2!$Z43),"")</f>
        <v>1.3793103448275863</v>
      </c>
      <c r="J41" s="265">
        <f>IFERROR([1]median2!J43/IF([1]median2!$Z43="",[1]median2!$Z$2,[1]median2!$Z43),"")</f>
        <v>1.6091954022988506</v>
      </c>
      <c r="K41" s="265">
        <f>IFERROR([1]median2!K43/IF([1]median2!$Z43="",[1]median2!$Z$2,[1]median2!$Z43),"")</f>
        <v>0.36781609195402298</v>
      </c>
      <c r="L41" s="265">
        <f>IFERROR([1]median2!L43/IF([1]median2!$Z43="",[1]median2!$Z$2,[1]median2!$Z43),"")</f>
        <v>0.61379310344827587</v>
      </c>
      <c r="M41" s="265">
        <f>IFERROR([1]median2!M43/IF([1]median2!$Z43="",[1]median2!$Z$2,[1]median2!$Z43),"")</f>
        <v>0.30574712643678159</v>
      </c>
      <c r="N41" s="265">
        <f>IFERROR([1]median2!N43/IF([1]median2!$Z43="",[1]median2!$Z$2,[1]median2!$Z43),"")</f>
        <v>2.2988505747126435</v>
      </c>
      <c r="O41" s="265">
        <f>IFERROR([1]median2!O43/IF([1]median2!$Z43="",[1]median2!$Z$2,[1]median2!$Z43),"")</f>
        <v>1.1494252873563218</v>
      </c>
      <c r="P41" s="265">
        <f>IFERROR([1]median2!P43/IF([1]median2!$Z43="",[1]median2!$Z$2,[1]median2!$Z43),"")</f>
        <v>1.1494252873563218</v>
      </c>
      <c r="Q41" s="265">
        <f>IFERROR([1]median2!Q43/IF([1]median2!$Z43="",[1]median2!$Z$2,[1]median2!$Z43),"")</f>
        <v>3.4482758620689653</v>
      </c>
      <c r="R41" s="265">
        <f>IFERROR([1]median2!R43/IF([1]median2!$Z43="",[1]median2!$Z$2,[1]median2!$Z43),"")</f>
        <v>4.5977011494252871</v>
      </c>
      <c r="S41" s="265">
        <f>IFERROR([1]median2!S43/IF([1]median2!$Z43="",[1]median2!$Z$2,[1]median2!$Z43),"")</f>
        <v>11.494252873563218</v>
      </c>
      <c r="T41" s="265">
        <f>IFERROR([1]median2!T43/IF([1]median2!$Z43="",[1]median2!$Z$2,[1]median2!$Z43),"")</f>
        <v>0.68965517241379315</v>
      </c>
      <c r="U41" s="265">
        <f>IFERROR([1]median2!U43/IF([1]median2!$Z43="",[1]median2!$Z$2,[1]median2!$Z43),"")</f>
        <v>0.68965517241379315</v>
      </c>
      <c r="V41" s="265">
        <f>IFERROR([1]median2!V43/IF([1]median2!$Z43="",[1]median2!$Z$2,[1]median2!$Z43),"")</f>
        <v>0.11954022988505747</v>
      </c>
      <c r="W41" s="265">
        <f>IFERROR([1]median2!W43/IF([1]median2!$Z43="",[1]median2!$Z$2,[1]median2!$Z43),"")</f>
        <v>27.011494252873565</v>
      </c>
      <c r="X41" s="265" t="str">
        <f>IFERROR([1]median2!X43/IF([1]median2!$Z43="",[1]median2!$Z$2,[1]median2!$Z43),"")</f>
        <v/>
      </c>
      <c r="Y41" s="265" t="str">
        <f>IFERROR([1]median2!Y43/IF([1]median2!$Z43="",[1]median2!$Z$2,[1]median2!$Z43),"")</f>
        <v/>
      </c>
      <c r="Z41" s="265" t="str">
        <f>IFERROR([1]median2!#REF!/IF([1]median2!$Z43="",[1]median2!$Z$2,[1]median2!$Z43),"")</f>
        <v/>
      </c>
      <c r="AA41" s="265">
        <f>IFERROR([1]median2!AH43/IF([1]median2!$Z43="",[1]median2!$Z$2,[1]median2!$Z43),"")</f>
        <v>8.1448275862068957</v>
      </c>
      <c r="AB41" s="265">
        <f>IFERROR([1]median2!AI43/IF([1]median2!$Z43="",[1]median2!$Z$2,[1]median2!$Z43),"")</f>
        <v>41.498850574712641</v>
      </c>
      <c r="AC41" s="265">
        <f>IFERROR([1]median2!AJ43/IF([1]median2!$Z43="",[1]median2!$Z$2,[1]median2!$Z43),"")</f>
        <v>66.810344827586206</v>
      </c>
    </row>
    <row r="42" spans="1:29" ht="18" customHeight="1" x14ac:dyDescent="0.3">
      <c r="A42" s="263" t="str">
        <f>IF([1]median2!A44="","",[1]median2!A44)</f>
        <v>Warrap</v>
      </c>
      <c r="B42" s="263" t="str">
        <f>IF([1]median2!B44="","",[1]median2!B44)</f>
        <v>Twic</v>
      </c>
      <c r="C42" s="263" t="str">
        <f>IF([1]median2!C44="","",[1]median2!C44)</f>
        <v>Turalei</v>
      </c>
      <c r="D42" s="265">
        <f>IFERROR([1]median2!D44/IF([1]median2!$Z44="",[1]median2!$Z$2,[1]median2!$Z44),"")</f>
        <v>1.6470588235294117</v>
      </c>
      <c r="E42" s="265">
        <f>IFERROR([1]median2!E44/IF([1]median2!$Z44="",[1]median2!$Z$2,[1]median2!$Z44),"")</f>
        <v>1.0588235294117647</v>
      </c>
      <c r="F42" s="265">
        <f>IFERROR([1]median2!F44/IF([1]median2!$Z44="",[1]median2!$Z$2,[1]median2!$Z44),"")</f>
        <v>2.8235294117647061</v>
      </c>
      <c r="G42" s="265">
        <f>IFERROR([1]median2!G44/IF([1]median2!$Z44="",[1]median2!$Z$2,[1]median2!$Z44),"")</f>
        <v>1.8823529411764706</v>
      </c>
      <c r="H42" s="265">
        <f>IFERROR([1]median2!H44/IF([1]median2!$Z44="",[1]median2!$Z$2,[1]median2!$Z44),"")</f>
        <v>1.0588235294117647</v>
      </c>
      <c r="I42" s="265">
        <f>IFERROR([1]median2!I44/IF([1]median2!$Z44="",[1]median2!$Z$2,[1]median2!$Z44),"")</f>
        <v>0.70588235294117652</v>
      </c>
      <c r="J42" s="265">
        <f>IFERROR([1]median2!J44/IF([1]median2!$Z44="",[1]median2!$Z$2,[1]median2!$Z44),"")</f>
        <v>0.70588235294117652</v>
      </c>
      <c r="K42" s="265">
        <f>IFERROR([1]median2!K44/IF([1]median2!$Z44="",[1]median2!$Z$2,[1]median2!$Z44),"")</f>
        <v>0.47058823529411764</v>
      </c>
      <c r="L42" s="265">
        <f>IFERROR([1]median2!L44/IF([1]median2!$Z44="",[1]median2!$Z$2,[1]median2!$Z44),"")</f>
        <v>2.6823529411764704</v>
      </c>
      <c r="M42" s="265">
        <f>IFERROR([1]median2!M44/IF([1]median2!$Z44="",[1]median2!$Z$2,[1]median2!$Z44),"")</f>
        <v>0.23529411764705882</v>
      </c>
      <c r="N42" s="265">
        <f>IFERROR([1]median2!N44/IF([1]median2!$Z44="",[1]median2!$Z$2,[1]median2!$Z44),"")</f>
        <v>2.5882352941176472</v>
      </c>
      <c r="O42" s="265">
        <f>IFERROR([1]median2!O44/IF([1]median2!$Z44="",[1]median2!$Z$2,[1]median2!$Z44),"")</f>
        <v>2.5882352941176472</v>
      </c>
      <c r="P42" s="265">
        <f>IFERROR([1]median2!P44/IF([1]median2!$Z44="",[1]median2!$Z$2,[1]median2!$Z44),"")</f>
        <v>0.70588235294117652</v>
      </c>
      <c r="Q42" s="265">
        <f>IFERROR([1]median2!Q44/IF([1]median2!$Z44="",[1]median2!$Z$2,[1]median2!$Z44),"")</f>
        <v>8.235294117647058</v>
      </c>
      <c r="R42" s="265">
        <f>IFERROR([1]median2!R44/IF([1]median2!$Z44="",[1]median2!$Z$2,[1]median2!$Z44),"")</f>
        <v>1.8235294117647058</v>
      </c>
      <c r="S42" s="265">
        <f>IFERROR([1]median2!S44/IF([1]median2!$Z44="",[1]median2!$Z$2,[1]median2!$Z44),"")</f>
        <v>11.176470588235293</v>
      </c>
      <c r="T42" s="265">
        <f>IFERROR([1]median2!T44/IF([1]median2!$Z44="",[1]median2!$Z$2,[1]median2!$Z44),"")</f>
        <v>1.7647058823529411</v>
      </c>
      <c r="U42" s="265">
        <f>IFERROR([1]median2!U44/IF([1]median2!$Z44="",[1]median2!$Z$2,[1]median2!$Z44),"")</f>
        <v>0.6705882352941176</v>
      </c>
      <c r="V42" s="265">
        <f>IFERROR([1]median2!V44/IF([1]median2!$Z44="",[1]median2!$Z$2,[1]median2!$Z44),"")</f>
        <v>0.48705882352941177</v>
      </c>
      <c r="W42" s="265">
        <f>IFERROR([1]median2!W44/IF([1]median2!$Z44="",[1]median2!$Z$2,[1]median2!$Z44),"")</f>
        <v>16.470588235294116</v>
      </c>
      <c r="X42" s="265" t="str">
        <f>IFERROR([1]median2!X44/IF([1]median2!$Z44="",[1]median2!$Z$2,[1]median2!$Z44),"")</f>
        <v/>
      </c>
      <c r="Y42" s="265" t="str">
        <f>IFERROR([1]median2!Y44/IF([1]median2!$Z44="",[1]median2!$Z$2,[1]median2!$Z44),"")</f>
        <v/>
      </c>
      <c r="Z42" s="265" t="str">
        <f>IFERROR([1]median2!#REF!/IF([1]median2!$Z44="",[1]median2!$Z$2,[1]median2!$Z44),"")</f>
        <v/>
      </c>
      <c r="AA42" s="265">
        <f>IFERROR([1]median2!AH44/IF([1]median2!$Z44="",[1]median2!$Z$2,[1]median2!$Z44),"")</f>
        <v>13.035294117647059</v>
      </c>
      <c r="AB42" s="265">
        <f>IFERROR([1]median2!AI44/IF([1]median2!$Z44="",[1]median2!$Z$2,[1]median2!$Z44),"")</f>
        <v>171.15294117647059</v>
      </c>
      <c r="AC42" s="265">
        <f>IFERROR([1]median2!AJ44/IF([1]median2!$Z44="",[1]median2!$Z$2,[1]median2!$Z44),"")</f>
        <v>209.18235294117648</v>
      </c>
    </row>
    <row r="43" spans="1:29" ht="18" customHeight="1" x14ac:dyDescent="0.3">
      <c r="A43" s="263" t="str">
        <f>IF([1]median2!A45="","",[1]median2!A45)</f>
        <v>Warrap</v>
      </c>
      <c r="B43" s="263" t="str">
        <f>IF([1]median2!B45="","",[1]median2!B45)</f>
        <v>Twic</v>
      </c>
      <c r="C43" s="263" t="str">
        <f>IF([1]median2!C45="","",[1]median2!C45)</f>
        <v>Wunrok</v>
      </c>
      <c r="D43" s="265">
        <f>IFERROR([1]median2!D45/IF([1]median2!$Z45="",[1]median2!$Z$2,[1]median2!$Z45),"")</f>
        <v>1.264367816091954</v>
      </c>
      <c r="E43" s="265">
        <f>IFERROR([1]median2!E45/IF([1]median2!$Z45="",[1]median2!$Z$2,[1]median2!$Z45),"")</f>
        <v>0.97701149425287359</v>
      </c>
      <c r="F43" s="265">
        <f>IFERROR([1]median2!F45/IF([1]median2!$Z45="",[1]median2!$Z$2,[1]median2!$Z45),"")</f>
        <v>2.0689655172413794</v>
      </c>
      <c r="G43" s="265">
        <f>IFERROR([1]median2!G45/IF([1]median2!$Z45="",[1]median2!$Z$2,[1]median2!$Z45),"")</f>
        <v>2.1839080459770117</v>
      </c>
      <c r="H43" s="265">
        <f>IFERROR([1]median2!H45/IF([1]median2!$Z45="",[1]median2!$Z$2,[1]median2!$Z45),"")</f>
        <v>0.45977011494252873</v>
      </c>
      <c r="I43" s="265">
        <f>IFERROR([1]median2!I45/IF([1]median2!$Z45="",[1]median2!$Z$2,[1]median2!$Z45),"")</f>
        <v>4.5977011494252871</v>
      </c>
      <c r="J43" s="265">
        <f>IFERROR([1]median2!J45/IF([1]median2!$Z45="",[1]median2!$Z$2,[1]median2!$Z45),"")</f>
        <v>0</v>
      </c>
      <c r="K43" s="265">
        <f>IFERROR([1]median2!K45/IF([1]median2!$Z45="",[1]median2!$Z$2,[1]median2!$Z45),"")</f>
        <v>0.45977011494252873</v>
      </c>
      <c r="L43" s="265" t="str">
        <f>IFERROR([1]median2!L45/IF([1]median2!$Z45="",[1]median2!$Z$2,[1]median2!$Z45),"")</f>
        <v/>
      </c>
      <c r="M43" s="265" t="str">
        <f>IFERROR([1]median2!M45/IF([1]median2!$Z45="",[1]median2!$Z$2,[1]median2!$Z45),"")</f>
        <v/>
      </c>
      <c r="N43" s="265" t="str">
        <f>IFERROR([1]median2!N45/IF([1]median2!$Z45="",[1]median2!$Z$2,[1]median2!$Z45),"")</f>
        <v/>
      </c>
      <c r="O43" s="265" t="str">
        <f>IFERROR([1]median2!O45/IF([1]median2!$Z45="",[1]median2!$Z$2,[1]median2!$Z45),"")</f>
        <v/>
      </c>
      <c r="P43" s="265" t="str">
        <f>IFERROR([1]median2!P45/IF([1]median2!$Z45="",[1]median2!$Z$2,[1]median2!$Z45),"")</f>
        <v/>
      </c>
      <c r="Q43" s="265" t="str">
        <f>IFERROR([1]median2!Q45/IF([1]median2!$Z45="",[1]median2!$Z$2,[1]median2!$Z45),"")</f>
        <v/>
      </c>
      <c r="R43" s="265" t="str">
        <f>IFERROR([1]median2!R45/IF([1]median2!$Z45="",[1]median2!$Z$2,[1]median2!$Z45),"")</f>
        <v/>
      </c>
      <c r="S43" s="265" t="str">
        <f>IFERROR([1]median2!S45/IF([1]median2!$Z45="",[1]median2!$Z$2,[1]median2!$Z45),"")</f>
        <v/>
      </c>
      <c r="T43" s="265" t="str">
        <f>IFERROR([1]median2!T45/IF([1]median2!$Z45="",[1]median2!$Z$2,[1]median2!$Z45),"")</f>
        <v/>
      </c>
      <c r="U43" s="265" t="str">
        <f>IFERROR([1]median2!U45/IF([1]median2!$Z45="",[1]median2!$Z$2,[1]median2!$Z45),"")</f>
        <v/>
      </c>
      <c r="V43" s="265" t="str">
        <f>IFERROR([1]median2!V45/IF([1]median2!$Z45="",[1]median2!$Z$2,[1]median2!$Z45),"")</f>
        <v/>
      </c>
      <c r="W43" s="265" t="str">
        <f>IFERROR([1]median2!W45/IF([1]median2!$Z45="",[1]median2!$Z$2,[1]median2!$Z45),"")</f>
        <v/>
      </c>
      <c r="X43" s="265" t="str">
        <f>IFERROR([1]median2!X45/IF([1]median2!$Z45="",[1]median2!$Z$2,[1]median2!$Z45),"")</f>
        <v/>
      </c>
      <c r="Y43" s="265" t="str">
        <f>IFERROR([1]median2!Y45/IF([1]median2!$Z45="",[1]median2!$Z$2,[1]median2!$Z45),"")</f>
        <v/>
      </c>
      <c r="Z43" s="265" t="str">
        <f>IFERROR([1]median2!#REF!/IF([1]median2!$Z45="",[1]median2!$Z$2,[1]median2!$Z45),"")</f>
        <v/>
      </c>
      <c r="AA43" s="265">
        <f>IFERROR([1]median2!AH45/IF([1]median2!$Z45="",[1]median2!$Z$2,[1]median2!$Z45),"")</f>
        <v>15.459770114942529</v>
      </c>
      <c r="AB43" s="265">
        <f>IFERROR([1]median2!AI45/IF([1]median2!$Z45="",[1]median2!$Z$2,[1]median2!$Z45),"")</f>
        <v>169.42528735632183</v>
      </c>
      <c r="AC43" s="265">
        <f>IFERROR([1]median2!AJ45/IF([1]median2!$Z45="",[1]median2!$Z$2,[1]median2!$Z45),"")</f>
        <v>196.57586206896551</v>
      </c>
    </row>
    <row r="44" spans="1:29" ht="18" customHeight="1" x14ac:dyDescent="0.3">
      <c r="A44" s="263" t="str">
        <f>IF([1]median2!A46="","",[1]median2!A46)</f>
        <v>WesternBahrelGhazal</v>
      </c>
      <c r="B44" s="263" t="str">
        <f>IF([1]median2!B46="","",[1]median2!B46)</f>
        <v>Raja</v>
      </c>
      <c r="C44" s="263" t="str">
        <f>IF([1]median2!C46="","",[1]median2!C46)</f>
        <v>Raja Town</v>
      </c>
      <c r="D44" s="265">
        <f>IFERROR([1]median2!D46/IF([1]median2!$Z46="",[1]median2!$Z$2,[1]median2!$Z46),"")</f>
        <v>0.57901234567901239</v>
      </c>
      <c r="E44" s="265">
        <f>IFERROR([1]median2!E46/IF([1]median2!$Z46="",[1]median2!$Z$2,[1]median2!$Z46),"")</f>
        <v>0.5209876543209877</v>
      </c>
      <c r="F44" s="265">
        <f>IFERROR([1]median2!F46/IF([1]median2!$Z46="",[1]median2!$Z$2,[1]median2!$Z46),"")</f>
        <v>1.2962962962962963</v>
      </c>
      <c r="G44" s="265">
        <f>IFERROR([1]median2!G46/IF([1]median2!$Z46="",[1]median2!$Z$2,[1]median2!$Z46),"")</f>
        <v>1.3580246913580247</v>
      </c>
      <c r="H44" s="265" t="str">
        <f>IFERROR([1]median2!H46/IF([1]median2!$Z46="",[1]median2!$Z$2,[1]median2!$Z46),"")</f>
        <v/>
      </c>
      <c r="I44" s="265" t="str">
        <f>IFERROR([1]median2!I46/IF([1]median2!$Z46="",[1]median2!$Z$2,[1]median2!$Z46),"")</f>
        <v/>
      </c>
      <c r="J44" s="265">
        <f>IFERROR([1]median2!J46/IF([1]median2!$Z46="",[1]median2!$Z$2,[1]median2!$Z46),"")</f>
        <v>0</v>
      </c>
      <c r="K44" s="265">
        <f>IFERROR([1]median2!K46/IF([1]median2!$Z46="",[1]median2!$Z$2,[1]median2!$Z46),"")</f>
        <v>1.3580246913580247</v>
      </c>
      <c r="L44" s="265">
        <f>IFERROR([1]median2!L46/IF([1]median2!$Z46="",[1]median2!$Z$2,[1]median2!$Z46),"")</f>
        <v>2.4691358024691357</v>
      </c>
      <c r="M44" s="265">
        <f>IFERROR([1]median2!M46/IF([1]median2!$Z46="",[1]median2!$Z$2,[1]median2!$Z46),"")</f>
        <v>0.4123456790123457</v>
      </c>
      <c r="N44" s="265">
        <f>IFERROR([1]median2!N46/IF([1]median2!$Z46="",[1]median2!$Z$2,[1]median2!$Z46),"")</f>
        <v>3.2098765432098766</v>
      </c>
      <c r="O44" s="265">
        <f>IFERROR([1]median2!O46/IF([1]median2!$Z46="",[1]median2!$Z$2,[1]median2!$Z46),"")</f>
        <v>1.4814814814814814</v>
      </c>
      <c r="P44" s="265">
        <f>IFERROR([1]median2!P46/IF([1]median2!$Z46="",[1]median2!$Z$2,[1]median2!$Z46),"")</f>
        <v>0.49382716049382713</v>
      </c>
      <c r="Q44" s="265">
        <f>IFERROR([1]median2!Q46/IF([1]median2!$Z46="",[1]median2!$Z$2,[1]median2!$Z46),"")</f>
        <v>6.1728395061728394</v>
      </c>
      <c r="R44" s="265">
        <f>IFERROR([1]median2!R46/IF([1]median2!$Z46="",[1]median2!$Z$2,[1]median2!$Z46),"")</f>
        <v>12.345679012345679</v>
      </c>
      <c r="S44" s="265">
        <f>IFERROR([1]median2!S46/IF([1]median2!$Z46="",[1]median2!$Z$2,[1]median2!$Z46),"")</f>
        <v>14.814814814814815</v>
      </c>
      <c r="T44" s="265">
        <f>IFERROR([1]median2!T46/IF([1]median2!$Z46="",[1]median2!$Z$2,[1]median2!$Z46),"")</f>
        <v>3.7037037037037037</v>
      </c>
      <c r="U44" s="265">
        <f>IFERROR([1]median2!U46/IF([1]median2!$Z46="",[1]median2!$Z$2,[1]median2!$Z46),"")</f>
        <v>1.2345679012345678</v>
      </c>
      <c r="V44" s="265">
        <f>IFERROR([1]median2!V46/IF([1]median2!$Z46="",[1]median2!$Z$2,[1]median2!$Z46),"")</f>
        <v>0.17037037037037037</v>
      </c>
      <c r="W44" s="265">
        <f>IFERROR([1]median2!W46/IF([1]median2!$Z46="",[1]median2!$Z$2,[1]median2!$Z46),"")</f>
        <v>37.037037037037038</v>
      </c>
      <c r="X44" s="265" t="str">
        <f>IFERROR([1]median2!X46/IF([1]median2!$Z46="",[1]median2!$Z$2,[1]median2!$Z46),"")</f>
        <v/>
      </c>
      <c r="Y44" s="265">
        <f>IFERROR([1]median2!Y46/IF([1]median2!$Z46="",[1]median2!$Z$2,[1]median2!$Z46),"")</f>
        <v>0.15802469135802469</v>
      </c>
      <c r="Z44" s="265" t="str">
        <f>IFERROR([1]median2!#REF!/IF([1]median2!$Z46="",[1]median2!$Z$2,[1]median2!$Z46),"")</f>
        <v/>
      </c>
      <c r="AA44" s="265">
        <f>IFERROR([1]median2!AH46/IF([1]median2!$Z46="",[1]median2!$Z$2,[1]median2!$Z46),"")</f>
        <v>11.32716049382716</v>
      </c>
      <c r="AB44" s="265">
        <f>IFERROR([1]median2!AI46/IF([1]median2!$Z46="",[1]median2!$Z$2,[1]median2!$Z46),"")</f>
        <v>81.617283950617278</v>
      </c>
      <c r="AC44" s="265">
        <f>IFERROR([1]median2!AJ46/IF([1]median2!$Z46="",[1]median2!$Z$2,[1]median2!$Z46),"")</f>
        <v>103.27654320987655</v>
      </c>
    </row>
    <row r="45" spans="1:29" ht="18" customHeight="1" x14ac:dyDescent="0.3">
      <c r="A45" s="263" t="str">
        <f>IF([1]median2!A47="","",[1]median2!A47)</f>
        <v>WesternBahrelGhazal</v>
      </c>
      <c r="B45" s="263" t="str">
        <f>IF([1]median2!B47="","",[1]median2!B47)</f>
        <v>Wau</v>
      </c>
      <c r="C45" s="263" t="str">
        <f>IF([1]median2!C47="","",[1]median2!C47)</f>
        <v>Wau Town</v>
      </c>
      <c r="D45" s="265">
        <f>IFERROR([1]median2!D47/IF([1]median2!$Z47="",[1]median2!$Z$2,[1]median2!$Z47),"")</f>
        <v>0.62322946175637395</v>
      </c>
      <c r="E45" s="265">
        <f>IFERROR([1]median2!E47/IF([1]median2!$Z47="",[1]median2!$Z$2,[1]median2!$Z47),"")</f>
        <v>0.45325779036827196</v>
      </c>
      <c r="F45" s="265">
        <f>IFERROR([1]median2!F47/IF([1]median2!$Z47="",[1]median2!$Z$2,[1]median2!$Z47),"")</f>
        <v>1.1331444759206799</v>
      </c>
      <c r="G45" s="265">
        <f>IFERROR([1]median2!G47/IF([1]median2!$Z47="",[1]median2!$Z$2,[1]median2!$Z47),"")</f>
        <v>1.2464589235127479</v>
      </c>
      <c r="H45" s="265">
        <f>IFERROR([1]median2!H47/IF([1]median2!$Z47="",[1]median2!$Z$2,[1]median2!$Z47),"")</f>
        <v>0.45325779036827196</v>
      </c>
      <c r="I45" s="265">
        <f>IFERROR([1]median2!I47/IF([1]median2!$Z47="",[1]median2!$Z$2,[1]median2!$Z47),"")</f>
        <v>1.8130311614730878</v>
      </c>
      <c r="J45" s="265">
        <f>IFERROR([1]median2!J47/IF([1]median2!$Z47="",[1]median2!$Z$2,[1]median2!$Z47),"")</f>
        <v>1.1331444759206799</v>
      </c>
      <c r="K45" s="265">
        <f>IFERROR([1]median2!K47/IF([1]median2!$Z47="",[1]median2!$Z$2,[1]median2!$Z47),"")</f>
        <v>0.56657223796033995</v>
      </c>
      <c r="L45" s="265">
        <f>IFERROR([1]median2!L47/IF([1]median2!$Z47="",[1]median2!$Z$2,[1]median2!$Z47),"")</f>
        <v>2.2662889518413598</v>
      </c>
      <c r="M45" s="265">
        <f>IFERROR([1]median2!M47/IF([1]median2!$Z47="",[1]median2!$Z$2,[1]median2!$Z47),"")</f>
        <v>0.37847025495750708</v>
      </c>
      <c r="N45" s="265">
        <f>IFERROR([1]median2!N47/IF([1]median2!$Z47="",[1]median2!$Z$2,[1]median2!$Z47),"")</f>
        <v>2.2662889518413598</v>
      </c>
      <c r="O45" s="265">
        <f>IFERROR([1]median2!O47/IF([1]median2!$Z47="",[1]median2!$Z$2,[1]median2!$Z47),"")</f>
        <v>4.5325779036827196</v>
      </c>
      <c r="P45" s="265">
        <f>IFERROR([1]median2!P47/IF([1]median2!$Z47="",[1]median2!$Z$2,[1]median2!$Z47),"")</f>
        <v>1.1331444759206799</v>
      </c>
      <c r="Q45" s="265">
        <f>IFERROR([1]median2!Q47/IF([1]median2!$Z47="",[1]median2!$Z$2,[1]median2!$Z47),"")</f>
        <v>15.864022662889518</v>
      </c>
      <c r="R45" s="265">
        <f>IFERROR([1]median2!R47/IF([1]median2!$Z47="",[1]median2!$Z$2,[1]median2!$Z47),"")</f>
        <v>11.331444759206798</v>
      </c>
      <c r="S45" s="265">
        <f>IFERROR([1]median2!S47/IF([1]median2!$Z47="",[1]median2!$Z$2,[1]median2!$Z47),"")</f>
        <v>15.297450424929178</v>
      </c>
      <c r="T45" s="265">
        <f>IFERROR([1]median2!T47/IF([1]median2!$Z47="",[1]median2!$Z$2,[1]median2!$Z47),"")</f>
        <v>4.5325779036827196</v>
      </c>
      <c r="U45" s="265">
        <f>IFERROR([1]median2!U47/IF([1]median2!$Z47="",[1]median2!$Z$2,[1]median2!$Z47),"")</f>
        <v>2.2662889518413598</v>
      </c>
      <c r="V45" s="265">
        <f>IFERROR([1]median2!V47/IF([1]median2!$Z47="",[1]median2!$Z$2,[1]median2!$Z47),"")</f>
        <v>0.29575070821529748</v>
      </c>
      <c r="W45" s="265">
        <f>IFERROR([1]median2!W47/IF([1]median2!$Z47="",[1]median2!$Z$2,[1]median2!$Z47),"")</f>
        <v>40.793201133144478</v>
      </c>
      <c r="X45" s="265" t="str">
        <f>IFERROR([1]median2!X47/IF([1]median2!$Z47="",[1]median2!$Z$2,[1]median2!$Z47),"")</f>
        <v/>
      </c>
      <c r="Y45" s="265">
        <f>IFERROR([1]median2!Y47/IF([1]median2!$Z47="",[1]median2!$Z$2,[1]median2!$Z47),"")</f>
        <v>0.16203966005665724</v>
      </c>
      <c r="Z45" s="265" t="str">
        <f>IFERROR([1]median2!#REF!/IF([1]median2!$Z47="",[1]median2!$Z$2,[1]median2!$Z47),"")</f>
        <v/>
      </c>
      <c r="AA45" s="265">
        <f>IFERROR([1]median2!AH47/IF([1]median2!$Z47="",[1]median2!$Z$2,[1]median2!$Z47),"")</f>
        <v>9.6883852691218131</v>
      </c>
      <c r="AB45" s="265">
        <f>IFERROR([1]median2!AI47/IF([1]median2!$Z47="",[1]median2!$Z$2,[1]median2!$Z47),"")</f>
        <v>86.572237960339947</v>
      </c>
      <c r="AC45" s="265">
        <f>IFERROR([1]median2!AJ47/IF([1]median2!$Z47="",[1]median2!$Z$2,[1]median2!$Z47),"")</f>
        <v>122.08951841359773</v>
      </c>
    </row>
    <row r="46" spans="1:29" ht="18" customHeight="1" x14ac:dyDescent="0.3">
      <c r="A46" s="263" t="str">
        <f>IF([1]median2!A48="","",[1]median2!A48)</f>
        <v>WesternEquatoria</v>
      </c>
      <c r="B46" s="263" t="str">
        <f>IF([1]median2!B48="","",[1]median2!B48)</f>
        <v>Maridi</v>
      </c>
      <c r="C46" s="263" t="str">
        <f>IF([1]median2!C48="","",[1]median2!C48)</f>
        <v>Maridi Town</v>
      </c>
      <c r="D46" s="265">
        <f>IFERROR([1]median2!D48/IF([1]median2!$Z48="",[1]median2!$Z$2,[1]median2!$Z48),"")</f>
        <v>0.20171919770773639</v>
      </c>
      <c r="E46" s="265">
        <f>IFERROR([1]median2!E48/IF([1]median2!$Z48="",[1]median2!$Z$2,[1]median2!$Z48),"")</f>
        <v>0.23381088825214899</v>
      </c>
      <c r="F46" s="265">
        <f>IFERROR([1]median2!F48/IF([1]median2!$Z48="",[1]median2!$Z$2,[1]median2!$Z48),"")</f>
        <v>2.1306590257879656</v>
      </c>
      <c r="G46" s="265">
        <f>IFERROR([1]median2!G48/IF([1]median2!$Z48="",[1]median2!$Z$2,[1]median2!$Z48),"")</f>
        <v>1.4979942693409742</v>
      </c>
      <c r="H46" s="265">
        <f>IFERROR([1]median2!H48/IF([1]median2!$Z48="",[1]median2!$Z$2,[1]median2!$Z48),"")</f>
        <v>1.6320916905444125</v>
      </c>
      <c r="I46" s="265">
        <f>IFERROR([1]median2!I48/IF([1]median2!$Z48="",[1]median2!$Z$2,[1]median2!$Z48),"")</f>
        <v>1.7031518624641835</v>
      </c>
      <c r="J46" s="265">
        <f>IFERROR([1]median2!J48/IF([1]median2!$Z48="",[1]median2!$Z$2,[1]median2!$Z48),"")</f>
        <v>1.1839541547277936</v>
      </c>
      <c r="K46" s="265">
        <f>IFERROR([1]median2!K48/IF([1]median2!$Z48="",[1]median2!$Z$2,[1]median2!$Z48),"")</f>
        <v>0.39656160458452722</v>
      </c>
      <c r="L46" s="265">
        <f>IFERROR([1]median2!L48/IF([1]median2!$Z48="",[1]median2!$Z$2,[1]median2!$Z48),"")</f>
        <v>1.1461318051575931</v>
      </c>
      <c r="M46" s="265">
        <f>IFERROR([1]median2!M48/IF([1]median2!$Z48="",[1]median2!$Z$2,[1]median2!$Z48),"")</f>
        <v>0.2681948424068768</v>
      </c>
      <c r="N46" s="265">
        <f>IFERROR([1]median2!N48/IF([1]median2!$Z48="",[1]median2!$Z$2,[1]median2!$Z48),"")</f>
        <v>1.66189111747851</v>
      </c>
      <c r="O46" s="265">
        <f>IFERROR([1]median2!O48/IF([1]median2!$Z48="",[1]median2!$Z$2,[1]median2!$Z48),"")</f>
        <v>7.4498567335243555</v>
      </c>
      <c r="P46" s="265">
        <f>IFERROR([1]median2!P48/IF([1]median2!$Z48="",[1]median2!$Z$2,[1]median2!$Z48),"")</f>
        <v>0.34383954154727792</v>
      </c>
      <c r="Q46" s="265">
        <f>IFERROR([1]median2!Q48/IF([1]median2!$Z48="",[1]median2!$Z$2,[1]median2!$Z48),"")</f>
        <v>11.461318051575931</v>
      </c>
      <c r="R46" s="265">
        <f>IFERROR([1]median2!R48/IF([1]median2!$Z48="",[1]median2!$Z$2,[1]median2!$Z48),"")</f>
        <v>15.816618911174785</v>
      </c>
      <c r="S46" s="265">
        <f>IFERROR([1]median2!S48/IF([1]median2!$Z48="",[1]median2!$Z$2,[1]median2!$Z48),"")</f>
        <v>17.191977077363898</v>
      </c>
      <c r="T46" s="265" t="str">
        <f>IFERROR([1]median2!T48/IF([1]median2!$Z48="",[1]median2!$Z$2,[1]median2!$Z48),"")</f>
        <v/>
      </c>
      <c r="U46" s="265">
        <f>IFERROR([1]median2!U48/IF([1]median2!$Z48="",[1]median2!$Z$2,[1]median2!$Z48),"")</f>
        <v>1.3753581661891117</v>
      </c>
      <c r="V46" s="265">
        <f>IFERROR([1]median2!V48/IF([1]median2!$Z48="",[1]median2!$Z$2,[1]median2!$Z48),"")</f>
        <v>0.2659025787965616</v>
      </c>
      <c r="W46" s="265">
        <f>IFERROR([1]median2!W48/IF([1]median2!$Z48="",[1]median2!$Z$2,[1]median2!$Z48),"")</f>
        <v>46.99140401146132</v>
      </c>
      <c r="X46" s="265" t="str">
        <f>IFERROR([1]median2!X48/IF([1]median2!$Z48="",[1]median2!$Z$2,[1]median2!$Z48),"")</f>
        <v/>
      </c>
      <c r="Y46" s="265">
        <f>IFERROR([1]median2!Y48/IF([1]median2!$Z48="",[1]median2!$Z$2,[1]median2!$Z48),"")</f>
        <v>5.730659025787966E-2</v>
      </c>
      <c r="Z46" s="265" t="str">
        <f>IFERROR([1]median2!#REF!/IF([1]median2!$Z48="",[1]median2!$Z$2,[1]median2!$Z48),"")</f>
        <v/>
      </c>
      <c r="AA46" s="265">
        <f>IFERROR([1]median2!AH48/IF([1]median2!$Z48="",[1]median2!$Z$2,[1]median2!$Z48),"")</f>
        <v>10.126074498567336</v>
      </c>
      <c r="AB46" s="265">
        <f>IFERROR([1]median2!AI48/IF([1]median2!$Z48="",[1]median2!$Z$2,[1]median2!$Z48),"")</f>
        <v>43.644699140401144</v>
      </c>
      <c r="AC46" s="265">
        <f>IFERROR([1]median2!AJ48/IF([1]median2!$Z48="",[1]median2!$Z$2,[1]median2!$Z48),"")</f>
        <v>64.394269340974219</v>
      </c>
    </row>
    <row r="47" spans="1:29" ht="18" customHeight="1" x14ac:dyDescent="0.3">
      <c r="A47" s="263" t="str">
        <f>IF([1]median2!A49="","",[1]median2!A49)</f>
        <v>WesternEquatoria</v>
      </c>
      <c r="B47" s="263" t="str">
        <f>IF([1]median2!B49="","",[1]median2!B49)</f>
        <v>MundriEast</v>
      </c>
      <c r="C47" s="263" t="str">
        <f>IF([1]median2!C49="","",[1]median2!C49)</f>
        <v>Lui</v>
      </c>
      <c r="D47" s="265">
        <f>IFERROR([1]median2!D49/IF([1]median2!$Z49="",[1]median2!$Z$2,[1]median2!$Z49),"")</f>
        <v>0.40689655172413791</v>
      </c>
      <c r="E47" s="265">
        <f>IFERROR([1]median2!E49/IF([1]median2!$Z49="",[1]median2!$Z$2,[1]median2!$Z49),"")</f>
        <v>0.89425287356321836</v>
      </c>
      <c r="F47" s="265">
        <f>IFERROR([1]median2!F49/IF([1]median2!$Z49="",[1]median2!$Z$2,[1]median2!$Z49),"")</f>
        <v>3.2367816091954023</v>
      </c>
      <c r="G47" s="265">
        <f>IFERROR([1]median2!G49/IF([1]median2!$Z49="",[1]median2!$Z$2,[1]median2!$Z49),"")</f>
        <v>1.3793103448275863</v>
      </c>
      <c r="H47" s="265">
        <f>IFERROR([1]median2!H49/IF([1]median2!$Z49="",[1]median2!$Z$2,[1]median2!$Z49),"")</f>
        <v>1.6045977011494252</v>
      </c>
      <c r="I47" s="265">
        <f>IFERROR([1]median2!I49/IF([1]median2!$Z49="",[1]median2!$Z$2,[1]median2!$Z49),"")</f>
        <v>1.1494252873563218</v>
      </c>
      <c r="J47" s="265">
        <f>IFERROR([1]median2!J49/IF([1]median2!$Z49="",[1]median2!$Z$2,[1]median2!$Z49),"")</f>
        <v>1.1494252873563218</v>
      </c>
      <c r="K47" s="265">
        <f>IFERROR([1]median2!K49/IF([1]median2!$Z49="",[1]median2!$Z$2,[1]median2!$Z49),"")</f>
        <v>0.8045977011494253</v>
      </c>
      <c r="L47" s="265">
        <f>IFERROR([1]median2!L49/IF([1]median2!$Z49="",[1]median2!$Z$2,[1]median2!$Z49),"")</f>
        <v>2.5287356321839081</v>
      </c>
      <c r="M47" s="265">
        <f>IFERROR([1]median2!M49/IF([1]median2!$Z49="",[1]median2!$Z$2,[1]median2!$Z49),"")</f>
        <v>0.22988505747126436</v>
      </c>
      <c r="N47" s="265">
        <f>IFERROR([1]median2!N49/IF([1]median2!$Z49="",[1]median2!$Z$2,[1]median2!$Z49),"")</f>
        <v>2.2988505747126435</v>
      </c>
      <c r="O47" s="265">
        <f>IFERROR([1]median2!O49/IF([1]median2!$Z49="",[1]median2!$Z$2,[1]median2!$Z49),"")</f>
        <v>8.7356321839080469</v>
      </c>
      <c r="P47" s="265">
        <f>IFERROR([1]median2!P49/IF([1]median2!$Z49="",[1]median2!$Z$2,[1]median2!$Z49),"")</f>
        <v>1.1494252873563218</v>
      </c>
      <c r="Q47" s="265">
        <f>IFERROR([1]median2!Q49/IF([1]median2!$Z49="",[1]median2!$Z$2,[1]median2!$Z49),"")</f>
        <v>20.114942528735632</v>
      </c>
      <c r="R47" s="265">
        <f>IFERROR([1]median2!R49/IF([1]median2!$Z49="",[1]median2!$Z$2,[1]median2!$Z49),"")</f>
        <v>9.1954022988505741</v>
      </c>
      <c r="S47" s="265">
        <f>IFERROR([1]median2!S49/IF([1]median2!$Z49="",[1]median2!$Z$2,[1]median2!$Z49),"")</f>
        <v>27.586206896551722</v>
      </c>
      <c r="T47" s="265">
        <f>IFERROR([1]median2!T49/IF([1]median2!$Z49="",[1]median2!$Z$2,[1]median2!$Z49),"")</f>
        <v>1.1494252873563218</v>
      </c>
      <c r="U47" s="265">
        <f>IFERROR([1]median2!U49/IF([1]median2!$Z49="",[1]median2!$Z$2,[1]median2!$Z49),"")</f>
        <v>1.1494252873563218</v>
      </c>
      <c r="V47" s="265">
        <f>IFERROR([1]median2!V49/IF([1]median2!$Z49="",[1]median2!$Z$2,[1]median2!$Z49),"")</f>
        <v>0.26666666666666666</v>
      </c>
      <c r="W47" s="265">
        <f>IFERROR([1]median2!W49/IF([1]median2!$Z49="",[1]median2!$Z$2,[1]median2!$Z49),"")</f>
        <v>110.34482758620689</v>
      </c>
      <c r="X47" s="265" t="str">
        <f>IFERROR([1]median2!X49/IF([1]median2!$Z49="",[1]median2!$Z$2,[1]median2!$Z49),"")</f>
        <v/>
      </c>
      <c r="Y47" s="265">
        <f>IFERROR([1]median2!Y49/IF([1]median2!$Z49="",[1]median2!$Z$2,[1]median2!$Z49),"")</f>
        <v>2.8735632183908046E-2</v>
      </c>
      <c r="Z47" s="265" t="str">
        <f>IFERROR([1]median2!#REF!/IF([1]median2!$Z49="",[1]median2!$Z$2,[1]median2!$Z49),"")</f>
        <v/>
      </c>
      <c r="AA47" s="265">
        <f>IFERROR([1]median2!AH49/IF([1]median2!$Z49="",[1]median2!$Z$2,[1]median2!$Z49),"")</f>
        <v>13.154022988505748</v>
      </c>
      <c r="AB47" s="265">
        <f>IFERROR([1]median2!AI49/IF([1]median2!$Z49="",[1]median2!$Z$2,[1]median2!$Z49),"")</f>
        <v>106.80459770114942</v>
      </c>
      <c r="AC47" s="265">
        <f>IFERROR([1]median2!AJ49/IF([1]median2!$Z49="",[1]median2!$Z$2,[1]median2!$Z49),"")</f>
        <v>136.17241379310346</v>
      </c>
    </row>
    <row r="48" spans="1:29" ht="18" customHeight="1" x14ac:dyDescent="0.3">
      <c r="A48" s="263" t="str">
        <f>IF([1]median2!A50="","",[1]median2!A50)</f>
        <v>WesternEquatoria</v>
      </c>
      <c r="B48" s="263" t="str">
        <f>IF([1]median2!B50="","",[1]median2!B50)</f>
        <v>MundriWest</v>
      </c>
      <c r="C48" s="263" t="str">
        <f>IF([1]median2!C50="","",[1]median2!C50)</f>
        <v>Mundri Town</v>
      </c>
      <c r="D48" s="265">
        <f>IFERROR([1]median2!D50/IF([1]median2!$Z50="",[1]median2!$Z$2,[1]median2!$Z50),"")</f>
        <v>0.58620689655172409</v>
      </c>
      <c r="E48" s="265">
        <f>IFERROR([1]median2!E50/IF([1]median2!$Z50="",[1]median2!$Z$2,[1]median2!$Z50),"")</f>
        <v>0.57701149425287357</v>
      </c>
      <c r="F48" s="265">
        <f>IFERROR([1]median2!F50/IF([1]median2!$Z50="",[1]median2!$Z$2,[1]median2!$Z50),"")</f>
        <v>1.6183908045977011</v>
      </c>
      <c r="G48" s="265">
        <f>IFERROR([1]median2!G50/IF([1]median2!$Z50="",[1]median2!$Z$2,[1]median2!$Z50),"")</f>
        <v>1.3793103448275863</v>
      </c>
      <c r="H48" s="265">
        <f>IFERROR([1]median2!H50/IF([1]median2!$Z50="",[1]median2!$Z$2,[1]median2!$Z50),"")</f>
        <v>1.6045977011494252</v>
      </c>
      <c r="I48" s="265">
        <f>IFERROR([1]median2!I50/IF([1]median2!$Z50="",[1]median2!$Z$2,[1]median2!$Z50),"")</f>
        <v>1.1494252873563218</v>
      </c>
      <c r="J48" s="265">
        <f>IFERROR([1]median2!J50/IF([1]median2!$Z50="",[1]median2!$Z$2,[1]median2!$Z50),"")</f>
        <v>0.91954022988505746</v>
      </c>
      <c r="K48" s="265">
        <f>IFERROR([1]median2!K50/IF([1]median2!$Z50="",[1]median2!$Z$2,[1]median2!$Z50),"")</f>
        <v>0.45977011494252873</v>
      </c>
      <c r="L48" s="265">
        <f>IFERROR([1]median2!L50/IF([1]median2!$Z50="",[1]median2!$Z$2,[1]median2!$Z50),"")</f>
        <v>2.2988505747126435</v>
      </c>
      <c r="M48" s="265">
        <f>IFERROR([1]median2!M50/IF([1]median2!$Z50="",[1]median2!$Z$2,[1]median2!$Z50),"")</f>
        <v>0.22988505747126436</v>
      </c>
      <c r="N48" s="265">
        <f>IFERROR([1]median2!N50/IF([1]median2!$Z50="",[1]median2!$Z$2,[1]median2!$Z50),"")</f>
        <v>2.0689655172413794</v>
      </c>
      <c r="O48" s="265">
        <f>IFERROR([1]median2!O50/IF([1]median2!$Z50="",[1]median2!$Z$2,[1]median2!$Z50),"")</f>
        <v>6.8965517241379306</v>
      </c>
      <c r="P48" s="265">
        <f>IFERROR([1]median2!P50/IF([1]median2!$Z50="",[1]median2!$Z$2,[1]median2!$Z50),"")</f>
        <v>1.1494252873563218</v>
      </c>
      <c r="Q48" s="265">
        <f>IFERROR([1]median2!Q50/IF([1]median2!$Z50="",[1]median2!$Z$2,[1]median2!$Z50),"")</f>
        <v>17.356321839080461</v>
      </c>
      <c r="R48" s="265">
        <f>IFERROR([1]median2!R50/IF([1]median2!$Z50="",[1]median2!$Z$2,[1]median2!$Z50),"")</f>
        <v>8.7356321839080469</v>
      </c>
      <c r="S48" s="265">
        <f>IFERROR([1]median2!S50/IF([1]median2!$Z50="",[1]median2!$Z$2,[1]median2!$Z50),"")</f>
        <v>28.160919540229884</v>
      </c>
      <c r="T48" s="265">
        <f>IFERROR([1]median2!T50/IF([1]median2!$Z50="",[1]median2!$Z$2,[1]median2!$Z50),"")</f>
        <v>1.5517241379310345</v>
      </c>
      <c r="U48" s="265">
        <f>IFERROR([1]median2!U50/IF([1]median2!$Z50="",[1]median2!$Z$2,[1]median2!$Z50),"")</f>
        <v>2.7586206896551726</v>
      </c>
      <c r="V48" s="265">
        <f>IFERROR([1]median2!V50/IF([1]median2!$Z50="",[1]median2!$Z$2,[1]median2!$Z50),"")</f>
        <v>0.26666666666666666</v>
      </c>
      <c r="W48" s="265">
        <f>IFERROR([1]median2!W50/IF([1]median2!$Z50="",[1]median2!$Z$2,[1]median2!$Z50),"")</f>
        <v>91.954022988505741</v>
      </c>
      <c r="X48" s="265" t="str">
        <f>IFERROR([1]median2!X50/IF([1]median2!$Z50="",[1]median2!$Z$2,[1]median2!$Z50),"")</f>
        <v/>
      </c>
      <c r="Y48" s="265">
        <f>IFERROR([1]median2!Y50/IF([1]median2!$Z50="",[1]median2!$Z$2,[1]median2!$Z50),"")</f>
        <v>4.5977011494252873E-2</v>
      </c>
      <c r="Z48" s="265" t="str">
        <f>IFERROR([1]median2!#REF!/IF([1]median2!$Z50="",[1]median2!$Z$2,[1]median2!$Z50),"")</f>
        <v/>
      </c>
      <c r="AA48" s="265">
        <f>IFERROR([1]median2!AH50/IF([1]median2!$Z50="",[1]median2!$Z$2,[1]median2!$Z50),"")</f>
        <v>10.593103448275862</v>
      </c>
      <c r="AB48" s="265">
        <f>IFERROR([1]median2!AI50/IF([1]median2!$Z50="",[1]median2!$Z$2,[1]median2!$Z50),"")</f>
        <v>76.52873563218391</v>
      </c>
      <c r="AC48" s="265">
        <f>IFERROR([1]median2!AJ50/IF([1]median2!$Z50="",[1]median2!$Z$2,[1]median2!$Z50),"")</f>
        <v>106.41379310344827</v>
      </c>
    </row>
    <row r="49" spans="1:29" ht="18" customHeight="1" x14ac:dyDescent="0.3">
      <c r="A49" s="263" t="str">
        <f>IF([1]median2!A51="","",[1]median2!A51)</f>
        <v>WesternEquatoria</v>
      </c>
      <c r="B49" s="263" t="str">
        <f>IF([1]median2!B51="","",[1]median2!B51)</f>
        <v>Yambio</v>
      </c>
      <c r="C49" s="263" t="str">
        <f>IF([1]median2!C51="","",[1]median2!C51)</f>
        <v>Yambio Town</v>
      </c>
      <c r="D49" s="265" t="str">
        <f>IFERROR([1]median2!D51/IF([1]median2!$Z51="",[1]median2!$Z$2,[1]median2!$Z51),"")</f>
        <v/>
      </c>
      <c r="E49" s="265">
        <f>IFERROR([1]median2!E51/IF([1]median2!$Z51="",[1]median2!$Z$2,[1]median2!$Z51),"")</f>
        <v>0.29714285714285715</v>
      </c>
      <c r="F49" s="265">
        <f>IFERROR([1]median2!F51/IF([1]median2!$Z51="",[1]median2!$Z$2,[1]median2!$Z51),"")</f>
        <v>1.0857142857142856</v>
      </c>
      <c r="G49" s="265">
        <f>IFERROR([1]median2!G51/IF([1]median2!$Z51="",[1]median2!$Z$2,[1]median2!$Z51),"")</f>
        <v>1.0285714285714285</v>
      </c>
      <c r="H49" s="265">
        <f>IFERROR([1]median2!H51/IF([1]median2!$Z51="",[1]median2!$Z$2,[1]median2!$Z51),"")</f>
        <v>1.2777142857142858</v>
      </c>
      <c r="I49" s="265">
        <f>IFERROR([1]median2!I51/IF([1]median2!$Z51="",[1]median2!$Z$2,[1]median2!$Z51),"")</f>
        <v>1.0125714285714287</v>
      </c>
      <c r="J49" s="265">
        <f>IFERROR([1]median2!J51/IF([1]median2!$Z51="",[1]median2!$Z$2,[1]median2!$Z51),"")</f>
        <v>0.98285714285714287</v>
      </c>
      <c r="K49" s="265">
        <f>IFERROR([1]median2!K51/IF([1]median2!$Z51="",[1]median2!$Z$2,[1]median2!$Z51),"")</f>
        <v>0.45714285714285713</v>
      </c>
      <c r="L49" s="265">
        <f>IFERROR([1]median2!L51/IF([1]median2!$Z51="",[1]median2!$Z$2,[1]median2!$Z51),"")</f>
        <v>1.5245714285714285</v>
      </c>
      <c r="M49" s="265" t="str">
        <f>IFERROR([1]median2!M51/IF([1]median2!$Z51="",[1]median2!$Z$2,[1]median2!$Z51),"")</f>
        <v/>
      </c>
      <c r="N49" s="265">
        <f>IFERROR([1]median2!N51/IF([1]median2!$Z51="",[1]median2!$Z$2,[1]median2!$Z51),"")</f>
        <v>3.4285714285714284</v>
      </c>
      <c r="O49" s="265">
        <f>IFERROR([1]median2!O51/IF([1]median2!$Z51="",[1]median2!$Z$2,[1]median2!$Z51),"")</f>
        <v>11.428571428571429</v>
      </c>
      <c r="P49" s="265">
        <f>IFERROR([1]median2!P51/IF([1]median2!$Z51="",[1]median2!$Z$2,[1]median2!$Z51),"")</f>
        <v>0.45714285714285713</v>
      </c>
      <c r="Q49" s="265">
        <f>IFERROR([1]median2!Q51/IF([1]median2!$Z51="",[1]median2!$Z$2,[1]median2!$Z51),"")</f>
        <v>8</v>
      </c>
      <c r="R49" s="265">
        <f>IFERROR([1]median2!R51/IF([1]median2!$Z51="",[1]median2!$Z$2,[1]median2!$Z51),"")</f>
        <v>14.285714285714286</v>
      </c>
      <c r="S49" s="265">
        <f>IFERROR([1]median2!S51/IF([1]median2!$Z51="",[1]median2!$Z$2,[1]median2!$Z51),"")</f>
        <v>18.285714285714285</v>
      </c>
      <c r="T49" s="265">
        <f>IFERROR([1]median2!T51/IF([1]median2!$Z51="",[1]median2!$Z$2,[1]median2!$Z51),"")</f>
        <v>3.4285714285714284</v>
      </c>
      <c r="U49" s="265">
        <f>IFERROR([1]median2!U51/IF([1]median2!$Z51="",[1]median2!$Z$2,[1]median2!$Z51),"")</f>
        <v>1.4285714285714286</v>
      </c>
      <c r="V49" s="265">
        <f>IFERROR([1]median2!V51/IF([1]median2!$Z51="",[1]median2!$Z$2,[1]median2!$Z51),"")</f>
        <v>0.23542857142857143</v>
      </c>
      <c r="W49" s="265">
        <f>IFERROR([1]median2!W51/IF([1]median2!$Z51="",[1]median2!$Z$2,[1]median2!$Z51),"")</f>
        <v>102.85714285714286</v>
      </c>
      <c r="X49" s="265" t="str">
        <f>IFERROR([1]median2!X51/IF([1]median2!$Z51="",[1]median2!$Z$2,[1]median2!$Z51),"")</f>
        <v/>
      </c>
      <c r="Y49" s="265">
        <f>IFERROR([1]median2!Y51/IF([1]median2!$Z51="",[1]median2!$Z$2,[1]median2!$Z51),"")</f>
        <v>0.13028571428571428</v>
      </c>
      <c r="Z49" s="265" t="str">
        <f>IFERROR([1]median2!#REF!/IF([1]median2!$Z51="",[1]median2!$Z$2,[1]median2!$Z51),"")</f>
        <v/>
      </c>
      <c r="AA49" s="265">
        <f>IFERROR([1]median2!AH51/IF([1]median2!$Z51="",[1]median2!$Z$2,[1]median2!$Z51),"")</f>
        <v>8.1657142857142855</v>
      </c>
      <c r="AB49" s="265">
        <f>IFERROR([1]median2!AI51/IF([1]median2!$Z51="",[1]median2!$Z$2,[1]median2!$Z51),"")</f>
        <v>45.460571428571427</v>
      </c>
      <c r="AC49" s="265">
        <f>IFERROR([1]median2!AJ51/IF([1]median2!$Z51="",[1]median2!$Z$2,[1]median2!$Z51),"")</f>
        <v>77.949877551020407</v>
      </c>
    </row>
    <row r="50" spans="1:29" ht="18" customHeight="1" x14ac:dyDescent="0.3">
      <c r="A50" s="263" t="str">
        <f>IF([1]median2!A52="","",[1]median2!A52)</f>
        <v/>
      </c>
      <c r="B50" s="263" t="str">
        <f>IF([1]median2!B52="","",[1]median2!B52)</f>
        <v/>
      </c>
      <c r="C50" s="263" t="str">
        <f>IF([1]median2!C52="","",[1]median2!C52)</f>
        <v/>
      </c>
      <c r="D50" s="265" t="str">
        <f>IFERROR([1]median2!D52/IF([1]median2!$Z52="",[1]median2!$Z$2,[1]median2!$Z52),"")</f>
        <v/>
      </c>
      <c r="E50" s="265" t="str">
        <f>IFERROR([1]median2!E52/IF([1]median2!$Z52="",[1]median2!$Z$2,[1]median2!$Z52),"")</f>
        <v/>
      </c>
      <c r="F50" s="265" t="str">
        <f>IFERROR([1]median2!F52/IF([1]median2!$Z52="",[1]median2!$Z$2,[1]median2!$Z52),"")</f>
        <v/>
      </c>
      <c r="G50" s="265" t="str">
        <f>IFERROR([1]median2!G52/IF([1]median2!$Z52="",[1]median2!$Z$2,[1]median2!$Z52),"")</f>
        <v/>
      </c>
      <c r="H50" s="265" t="str">
        <f>IFERROR([1]median2!H52/IF([1]median2!$Z52="",[1]median2!$Z$2,[1]median2!$Z52),"")</f>
        <v/>
      </c>
      <c r="I50" s="265" t="str">
        <f>IFERROR([1]median2!I52/IF([1]median2!$Z52="",[1]median2!$Z$2,[1]median2!$Z52),"")</f>
        <v/>
      </c>
      <c r="J50" s="265">
        <f>IFERROR([1]median2!J52/IF([1]median2!$Z52="",[1]median2!$Z$2,[1]median2!$Z52),"")</f>
        <v>0</v>
      </c>
      <c r="K50" s="265" t="str">
        <f>IFERROR([1]median2!K52/IF([1]median2!$Z52="",[1]median2!$Z$2,[1]median2!$Z52),"")</f>
        <v/>
      </c>
      <c r="L50" s="265" t="str">
        <f>IFERROR([1]median2!L52/IF([1]median2!$Z52="",[1]median2!$Z$2,[1]median2!$Z52),"")</f>
        <v/>
      </c>
      <c r="M50" s="265" t="str">
        <f>IFERROR([1]median2!M52/IF([1]median2!$Z52="",[1]median2!$Z$2,[1]median2!$Z52),"")</f>
        <v/>
      </c>
      <c r="N50" s="265" t="str">
        <f>IFERROR([1]median2!N52/IF([1]median2!$Z52="",[1]median2!$Z$2,[1]median2!$Z52),"")</f>
        <v/>
      </c>
      <c r="O50" s="265" t="str">
        <f>IFERROR([1]median2!O52/IF([1]median2!$Z52="",[1]median2!$Z$2,[1]median2!$Z52),"")</f>
        <v/>
      </c>
      <c r="P50" s="265" t="str">
        <f>IFERROR([1]median2!P52/IF([1]median2!$Z52="",[1]median2!$Z$2,[1]median2!$Z52),"")</f>
        <v/>
      </c>
      <c r="Q50" s="265" t="str">
        <f>IFERROR([1]median2!Q52/IF([1]median2!$Z52="",[1]median2!$Z$2,[1]median2!$Z52),"")</f>
        <v/>
      </c>
      <c r="R50" s="265" t="str">
        <f>IFERROR([1]median2!R52/IF([1]median2!$Z52="",[1]median2!$Z$2,[1]median2!$Z52),"")</f>
        <v/>
      </c>
      <c r="S50" s="265" t="str">
        <f>IFERROR([1]median2!S52/IF([1]median2!$Z52="",[1]median2!$Z$2,[1]median2!$Z52),"")</f>
        <v/>
      </c>
      <c r="T50" s="265" t="str">
        <f>IFERROR([1]median2!T52/IF([1]median2!$Z52="",[1]median2!$Z$2,[1]median2!$Z52),"")</f>
        <v/>
      </c>
      <c r="U50" s="265" t="str">
        <f>IFERROR([1]median2!U52/IF([1]median2!$Z52="",[1]median2!$Z$2,[1]median2!$Z52),"")</f>
        <v/>
      </c>
      <c r="V50" s="265" t="str">
        <f>IFERROR([1]median2!V52/IF([1]median2!$Z52="",[1]median2!$Z$2,[1]median2!$Z52),"")</f>
        <v/>
      </c>
      <c r="W50" s="265" t="str">
        <f>IFERROR([1]median2!W52/IF([1]median2!$Z52="",[1]median2!$Z$2,[1]median2!$Z52),"")</f>
        <v/>
      </c>
      <c r="X50" s="265" t="str">
        <f>IFERROR([1]median2!X52/IF([1]median2!$Z52="",[1]median2!$Z$2,[1]median2!$Z52),"")</f>
        <v/>
      </c>
      <c r="Y50" s="265" t="str">
        <f>IFERROR([1]median2!Y52/IF([1]median2!$Z52="",[1]median2!$Z$2,[1]median2!$Z52),"")</f>
        <v/>
      </c>
      <c r="Z50" s="265" t="str">
        <f>IFERROR([1]median2!#REF!/IF([1]median2!$Z52="",[1]median2!$Z$2,[1]median2!$Z52),"")</f>
        <v/>
      </c>
      <c r="AA50" s="265" t="str">
        <f>IFERROR([1]median2!AH52/IF([1]median2!$Z52="",[1]median2!$Z$2,[1]median2!$Z52),"")</f>
        <v/>
      </c>
      <c r="AB50" s="265" t="str">
        <f>IFERROR([1]median2!AI52/IF([1]median2!$Z52="",[1]median2!$Z$2,[1]median2!$Z52),"")</f>
        <v/>
      </c>
      <c r="AC50" s="265" t="str">
        <f>IFERROR([1]median2!AJ52/IF([1]median2!$Z52="",[1]median2!$Z$2,[1]median2!$Z52),"")</f>
        <v/>
      </c>
    </row>
    <row r="51" spans="1:29" ht="18" customHeight="1" x14ac:dyDescent="0.3">
      <c r="A51" s="263" t="str">
        <f>IF([1]median2!A53="","",[1]median2!A53)</f>
        <v/>
      </c>
      <c r="B51" s="263" t="str">
        <f>IF([1]median2!B53="","",[1]median2!B53)</f>
        <v/>
      </c>
      <c r="C51" s="263" t="str">
        <f>IF([1]median2!C53="","",[1]median2!C53)</f>
        <v/>
      </c>
      <c r="D51" s="265" t="str">
        <f>IFERROR([1]median2!D53/IF([1]median2!$Z53="",[1]median2!$Z$2,[1]median2!$Z53),"")</f>
        <v/>
      </c>
      <c r="E51" s="265" t="str">
        <f>IFERROR([1]median2!E53/IF([1]median2!$Z53="",[1]median2!$Z$2,[1]median2!$Z53),"")</f>
        <v/>
      </c>
      <c r="F51" s="265" t="str">
        <f>IFERROR([1]median2!F53/IF([1]median2!$Z53="",[1]median2!$Z$2,[1]median2!$Z53),"")</f>
        <v/>
      </c>
      <c r="G51" s="265" t="str">
        <f>IFERROR([1]median2!G53/IF([1]median2!$Z53="",[1]median2!$Z$2,[1]median2!$Z53),"")</f>
        <v/>
      </c>
      <c r="H51" s="265" t="str">
        <f>IFERROR([1]median2!H53/IF([1]median2!$Z53="",[1]median2!$Z$2,[1]median2!$Z53),"")</f>
        <v/>
      </c>
      <c r="I51" s="265" t="str">
        <f>IFERROR([1]median2!I53/IF([1]median2!$Z53="",[1]median2!$Z$2,[1]median2!$Z53),"")</f>
        <v/>
      </c>
      <c r="J51" s="265" t="str">
        <f>IFERROR([1]median2!J53/IF([1]median2!$Z53="",[1]median2!$Z$2,[1]median2!$Z53),"")</f>
        <v/>
      </c>
      <c r="K51" s="265" t="str">
        <f>IFERROR([1]median2!K53/IF([1]median2!$Z53="",[1]median2!$Z$2,[1]median2!$Z53),"")</f>
        <v/>
      </c>
      <c r="L51" s="265" t="str">
        <f>IFERROR([1]median2!L53/IF([1]median2!$Z53="",[1]median2!$Z$2,[1]median2!$Z53),"")</f>
        <v/>
      </c>
      <c r="M51" s="265" t="str">
        <f>IFERROR([1]median2!M53/IF([1]median2!$Z53="",[1]median2!$Z$2,[1]median2!$Z53),"")</f>
        <v/>
      </c>
      <c r="N51" s="265" t="str">
        <f>IFERROR([1]median2!N53/IF([1]median2!$Z53="",[1]median2!$Z$2,[1]median2!$Z53),"")</f>
        <v/>
      </c>
      <c r="O51" s="265" t="str">
        <f>IFERROR([1]median2!O53/IF([1]median2!$Z53="",[1]median2!$Z$2,[1]median2!$Z53),"")</f>
        <v/>
      </c>
      <c r="P51" s="265" t="str">
        <f>IFERROR([1]median2!P53/IF([1]median2!$Z53="",[1]median2!$Z$2,[1]median2!$Z53),"")</f>
        <v/>
      </c>
      <c r="Q51" s="265" t="str">
        <f>IFERROR([1]median2!Q53/IF([1]median2!$Z53="",[1]median2!$Z$2,[1]median2!$Z53),"")</f>
        <v/>
      </c>
      <c r="R51" s="265" t="str">
        <f>IFERROR([1]median2!R53/IF([1]median2!$Z53="",[1]median2!$Z$2,[1]median2!$Z53),"")</f>
        <v/>
      </c>
      <c r="S51" s="265" t="str">
        <f>IFERROR([1]median2!S53/IF([1]median2!$Z53="",[1]median2!$Z$2,[1]median2!$Z53),"")</f>
        <v/>
      </c>
      <c r="T51" s="265" t="str">
        <f>IFERROR([1]median2!T53/IF([1]median2!$Z53="",[1]median2!$Z$2,[1]median2!$Z53),"")</f>
        <v/>
      </c>
      <c r="U51" s="265" t="str">
        <f>IFERROR([1]median2!U53/IF([1]median2!$Z53="",[1]median2!$Z$2,[1]median2!$Z53),"")</f>
        <v/>
      </c>
      <c r="V51" s="265" t="str">
        <f>IFERROR([1]median2!V53/IF([1]median2!$Z53="",[1]median2!$Z$2,[1]median2!$Z53),"")</f>
        <v/>
      </c>
      <c r="W51" s="265" t="str">
        <f>IFERROR([1]median2!W53/IF([1]median2!$Z53="",[1]median2!$Z$2,[1]median2!$Z53),"")</f>
        <v/>
      </c>
      <c r="X51" s="265" t="str">
        <f>IFERROR([1]median2!X53/IF([1]median2!$Z53="",[1]median2!$Z$2,[1]median2!$Z53),"")</f>
        <v/>
      </c>
      <c r="Y51" s="265" t="str">
        <f>IFERROR([1]median2!Y53/IF([1]median2!$Z53="",[1]median2!$Z$2,[1]median2!$Z53),"")</f>
        <v/>
      </c>
      <c r="Z51" s="265" t="str">
        <f>IFERROR([1]median2!#REF!/IF([1]median2!$Z53="",[1]median2!$Z$2,[1]median2!$Z53),"")</f>
        <v/>
      </c>
      <c r="AA51" s="265" t="str">
        <f>IFERROR([1]median2!AH53/IF([1]median2!$Z53="",[1]median2!$Z$2,[1]median2!$Z53),"")</f>
        <v/>
      </c>
      <c r="AB51" s="265" t="str">
        <f>IFERROR([1]median2!AI53/IF([1]median2!$Z53="",[1]median2!$Z$2,[1]median2!$Z53),"")</f>
        <v/>
      </c>
      <c r="AC51" s="265" t="str">
        <f>IFERROR([1]median2!AJ53/IF([1]median2!$Z53="",[1]median2!$Z$2,[1]median2!$Z53),"")</f>
        <v/>
      </c>
    </row>
    <row r="52" spans="1:29" ht="18" customHeight="1" x14ac:dyDescent="0.3">
      <c r="A52" s="263" t="str">
        <f>IF([1]median2!A54="","",[1]median2!A54)</f>
        <v/>
      </c>
      <c r="B52" s="263" t="str">
        <f>IF([1]median2!B54="","",[1]median2!B54)</f>
        <v/>
      </c>
      <c r="C52" s="263" t="str">
        <f>IF([1]median2!C54="","",[1]median2!C54)</f>
        <v/>
      </c>
      <c r="D52" s="265" t="str">
        <f>IFERROR([1]median2!D54/IF([1]median2!$Z54="",[1]median2!$Z$2,[1]median2!$Z54),"")</f>
        <v/>
      </c>
      <c r="E52" s="265" t="str">
        <f>IFERROR([1]median2!E54/IF([1]median2!$Z54="",[1]median2!$Z$2,[1]median2!$Z54),"")</f>
        <v/>
      </c>
      <c r="F52" s="265" t="str">
        <f>IFERROR([1]median2!F54/IF([1]median2!$Z54="",[1]median2!$Z$2,[1]median2!$Z54),"")</f>
        <v/>
      </c>
      <c r="G52" s="265" t="str">
        <f>IFERROR([1]median2!G54/IF([1]median2!$Z54="",[1]median2!$Z$2,[1]median2!$Z54),"")</f>
        <v/>
      </c>
      <c r="H52" s="265" t="str">
        <f>IFERROR([1]median2!H54/IF([1]median2!$Z54="",[1]median2!$Z$2,[1]median2!$Z54),"")</f>
        <v/>
      </c>
      <c r="I52" s="265" t="str">
        <f>IFERROR([1]median2!I54/IF([1]median2!$Z54="",[1]median2!$Z$2,[1]median2!$Z54),"")</f>
        <v/>
      </c>
      <c r="J52" s="265" t="str">
        <f>IFERROR([1]median2!J54/IF([1]median2!$Z54="",[1]median2!$Z$2,[1]median2!$Z54),"")</f>
        <v/>
      </c>
      <c r="K52" s="265" t="str">
        <f>IFERROR([1]median2!K54/IF([1]median2!$Z54="",[1]median2!$Z$2,[1]median2!$Z54),"")</f>
        <v/>
      </c>
      <c r="L52" s="265" t="str">
        <f>IFERROR([1]median2!L54/IF([1]median2!$Z54="",[1]median2!$Z$2,[1]median2!$Z54),"")</f>
        <v/>
      </c>
      <c r="M52" s="265" t="str">
        <f>IFERROR([1]median2!M54/IF([1]median2!$Z54="",[1]median2!$Z$2,[1]median2!$Z54),"")</f>
        <v/>
      </c>
      <c r="N52" s="265" t="str">
        <f>IFERROR([1]median2!N54/IF([1]median2!$Z54="",[1]median2!$Z$2,[1]median2!$Z54),"")</f>
        <v/>
      </c>
      <c r="O52" s="265" t="str">
        <f>IFERROR([1]median2!O54/IF([1]median2!$Z54="",[1]median2!$Z$2,[1]median2!$Z54),"")</f>
        <v/>
      </c>
      <c r="P52" s="265" t="str">
        <f>IFERROR([1]median2!P54/IF([1]median2!$Z54="",[1]median2!$Z$2,[1]median2!$Z54),"")</f>
        <v/>
      </c>
      <c r="Q52" s="265" t="str">
        <f>IFERROR([1]median2!Q54/IF([1]median2!$Z54="",[1]median2!$Z$2,[1]median2!$Z54),"")</f>
        <v/>
      </c>
      <c r="R52" s="265" t="str">
        <f>IFERROR([1]median2!R54/IF([1]median2!$Z54="",[1]median2!$Z$2,[1]median2!$Z54),"")</f>
        <v/>
      </c>
      <c r="S52" s="265" t="str">
        <f>IFERROR([1]median2!S54/IF([1]median2!$Z54="",[1]median2!$Z$2,[1]median2!$Z54),"")</f>
        <v/>
      </c>
      <c r="T52" s="265" t="str">
        <f>IFERROR([1]median2!T54/IF([1]median2!$Z54="",[1]median2!$Z$2,[1]median2!$Z54),"")</f>
        <v/>
      </c>
      <c r="U52" s="265" t="str">
        <f>IFERROR([1]median2!U54/IF([1]median2!$Z54="",[1]median2!$Z$2,[1]median2!$Z54),"")</f>
        <v/>
      </c>
      <c r="V52" s="265" t="str">
        <f>IFERROR([1]median2!V54/IF([1]median2!$Z54="",[1]median2!$Z$2,[1]median2!$Z54),"")</f>
        <v/>
      </c>
      <c r="W52" s="265" t="str">
        <f>IFERROR([1]median2!W54/IF([1]median2!$Z54="",[1]median2!$Z$2,[1]median2!$Z54),"")</f>
        <v/>
      </c>
      <c r="X52" s="265" t="str">
        <f>IFERROR([1]median2!X54/IF([1]median2!$Z54="",[1]median2!$Z$2,[1]median2!$Z54),"")</f>
        <v/>
      </c>
      <c r="Y52" s="265" t="str">
        <f>IFERROR([1]median2!Y54/IF([1]median2!$Z54="",[1]median2!$Z$2,[1]median2!$Z54),"")</f>
        <v/>
      </c>
      <c r="Z52" s="265" t="str">
        <f>IFERROR([1]median2!#REF!/IF([1]median2!$Z54="",[1]median2!$Z$2,[1]median2!$Z54),"")</f>
        <v/>
      </c>
      <c r="AA52" s="265" t="str">
        <f>IFERROR([1]median2!AH54/IF([1]median2!$Z54="",[1]median2!$Z$2,[1]median2!$Z54),"")</f>
        <v/>
      </c>
      <c r="AB52" s="265" t="str">
        <f>IFERROR([1]median2!AI54/IF([1]median2!$Z54="",[1]median2!$Z$2,[1]median2!$Z54),"")</f>
        <v/>
      </c>
      <c r="AC52" s="265" t="str">
        <f>IFERROR([1]median2!AJ54/IF([1]median2!$Z54="",[1]median2!$Z$2,[1]median2!$Z54),"")</f>
        <v/>
      </c>
    </row>
    <row r="53" spans="1:29" ht="18" customHeight="1" x14ac:dyDescent="0.3">
      <c r="A53" s="263" t="str">
        <f>IF([1]median2!A55="","",[1]median2!A55)</f>
        <v/>
      </c>
      <c r="B53" s="263" t="str">
        <f>IF([1]median2!B55="","",[1]median2!B55)</f>
        <v/>
      </c>
      <c r="C53" s="263" t="str">
        <f>IF([1]median2!C55="","",[1]median2!C55)</f>
        <v/>
      </c>
      <c r="D53" s="265" t="str">
        <f>IFERROR([1]median2!D55/IF([1]median2!$Z55="",[1]median2!$Z$2,[1]median2!$Z55),"")</f>
        <v/>
      </c>
      <c r="E53" s="265" t="str">
        <f>IFERROR([1]median2!E55/IF([1]median2!$Z55="",[1]median2!$Z$2,[1]median2!$Z55),"")</f>
        <v/>
      </c>
      <c r="F53" s="265" t="str">
        <f>IFERROR([1]median2!F55/IF([1]median2!$Z55="",[1]median2!$Z$2,[1]median2!$Z55),"")</f>
        <v/>
      </c>
      <c r="G53" s="265" t="str">
        <f>IFERROR([1]median2!G55/IF([1]median2!$Z55="",[1]median2!$Z$2,[1]median2!$Z55),"")</f>
        <v/>
      </c>
      <c r="H53" s="265" t="str">
        <f>IFERROR([1]median2!H55/IF([1]median2!$Z55="",[1]median2!$Z$2,[1]median2!$Z55),"")</f>
        <v/>
      </c>
      <c r="I53" s="265" t="str">
        <f>IFERROR([1]median2!I55/IF([1]median2!$Z55="",[1]median2!$Z$2,[1]median2!$Z55),"")</f>
        <v/>
      </c>
      <c r="J53" s="265" t="str">
        <f>IFERROR([1]median2!J55/IF([1]median2!$Z55="",[1]median2!$Z$2,[1]median2!$Z55),"")</f>
        <v/>
      </c>
      <c r="K53" s="265" t="str">
        <f>IFERROR([1]median2!K55/IF([1]median2!$Z55="",[1]median2!$Z$2,[1]median2!$Z55),"")</f>
        <v/>
      </c>
      <c r="L53" s="265" t="str">
        <f>IFERROR([1]median2!L55/IF([1]median2!$Z55="",[1]median2!$Z$2,[1]median2!$Z55),"")</f>
        <v/>
      </c>
      <c r="M53" s="265" t="str">
        <f>IFERROR([1]median2!M55/IF([1]median2!$Z55="",[1]median2!$Z$2,[1]median2!$Z55),"")</f>
        <v/>
      </c>
      <c r="N53" s="265" t="str">
        <f>IFERROR([1]median2!N55/IF([1]median2!$Z55="",[1]median2!$Z$2,[1]median2!$Z55),"")</f>
        <v/>
      </c>
      <c r="O53" s="265" t="str">
        <f>IFERROR([1]median2!O55/IF([1]median2!$Z55="",[1]median2!$Z$2,[1]median2!$Z55),"")</f>
        <v/>
      </c>
      <c r="P53" s="265" t="str">
        <f>IFERROR([1]median2!P55/IF([1]median2!$Z55="",[1]median2!$Z$2,[1]median2!$Z55),"")</f>
        <v/>
      </c>
      <c r="Q53" s="265" t="str">
        <f>IFERROR([1]median2!Q55/IF([1]median2!$Z55="",[1]median2!$Z$2,[1]median2!$Z55),"")</f>
        <v/>
      </c>
      <c r="R53" s="265" t="str">
        <f>IFERROR([1]median2!R55/IF([1]median2!$Z55="",[1]median2!$Z$2,[1]median2!$Z55),"")</f>
        <v/>
      </c>
      <c r="S53" s="265" t="str">
        <f>IFERROR([1]median2!S55/IF([1]median2!$Z55="",[1]median2!$Z$2,[1]median2!$Z55),"")</f>
        <v/>
      </c>
      <c r="T53" s="265" t="str">
        <f>IFERROR([1]median2!T55/IF([1]median2!$Z55="",[1]median2!$Z$2,[1]median2!$Z55),"")</f>
        <v/>
      </c>
      <c r="U53" s="265" t="str">
        <f>IFERROR([1]median2!U55/IF([1]median2!$Z55="",[1]median2!$Z$2,[1]median2!$Z55),"")</f>
        <v/>
      </c>
      <c r="V53" s="265" t="str">
        <f>IFERROR([1]median2!V55/IF([1]median2!$Z55="",[1]median2!$Z$2,[1]median2!$Z55),"")</f>
        <v/>
      </c>
      <c r="W53" s="265" t="str">
        <f>IFERROR([1]median2!W55/IF([1]median2!$Z55="",[1]median2!$Z$2,[1]median2!$Z55),"")</f>
        <v/>
      </c>
      <c r="X53" s="265" t="str">
        <f>IFERROR([1]median2!X55/IF([1]median2!$Z55="",[1]median2!$Z$2,[1]median2!$Z55),"")</f>
        <v/>
      </c>
      <c r="Y53" s="265" t="str">
        <f>IFERROR([1]median2!Y55/IF([1]median2!$Z55="",[1]median2!$Z$2,[1]median2!$Z55),"")</f>
        <v/>
      </c>
      <c r="Z53" s="265" t="str">
        <f>IFERROR([1]median2!#REF!/IF([1]median2!$Z55="",[1]median2!$Z$2,[1]median2!$Z55),"")</f>
        <v/>
      </c>
      <c r="AA53" s="265" t="str">
        <f>IFERROR([1]median2!AH55/IF([1]median2!$Z55="",[1]median2!$Z$2,[1]median2!$Z55),"")</f>
        <v/>
      </c>
      <c r="AB53" s="265" t="str">
        <f>IFERROR([1]median2!AI55/IF([1]median2!$Z55="",[1]median2!$Z$2,[1]median2!$Z55),"")</f>
        <v/>
      </c>
      <c r="AC53" s="265" t="str">
        <f>IFERROR([1]median2!AJ55/IF([1]median2!$Z55="",[1]median2!$Z$2,[1]median2!$Z55),"")</f>
        <v/>
      </c>
    </row>
    <row r="54" spans="1:29" ht="18" customHeight="1" x14ac:dyDescent="0.3">
      <c r="A54" s="263" t="str">
        <f>IF([1]median2!A56="","",[1]median2!A56)</f>
        <v/>
      </c>
      <c r="B54" s="263" t="str">
        <f>IF([1]median2!B56="","",[1]median2!B56)</f>
        <v/>
      </c>
      <c r="C54" s="263" t="str">
        <f>IF([1]median2!C56="","",[1]median2!C56)</f>
        <v/>
      </c>
      <c r="D54" s="265" t="str">
        <f>IFERROR([1]median2!D56/IF([1]median2!$Z56="",[1]median2!$Z$2,[1]median2!$Z56),"")</f>
        <v/>
      </c>
      <c r="E54" s="265" t="str">
        <f>IFERROR([1]median2!E56/IF([1]median2!$Z56="",[1]median2!$Z$2,[1]median2!$Z56),"")</f>
        <v/>
      </c>
      <c r="F54" s="265" t="str">
        <f>IFERROR([1]median2!F56/IF([1]median2!$Z56="",[1]median2!$Z$2,[1]median2!$Z56),"")</f>
        <v/>
      </c>
      <c r="G54" s="265" t="str">
        <f>IFERROR([1]median2!G56/IF([1]median2!$Z56="",[1]median2!$Z$2,[1]median2!$Z56),"")</f>
        <v/>
      </c>
      <c r="H54" s="265" t="str">
        <f>IFERROR([1]median2!H56/IF([1]median2!$Z56="",[1]median2!$Z$2,[1]median2!$Z56),"")</f>
        <v/>
      </c>
      <c r="I54" s="265" t="str">
        <f>IFERROR([1]median2!I56/IF([1]median2!$Z56="",[1]median2!$Z$2,[1]median2!$Z56),"")</f>
        <v/>
      </c>
      <c r="J54" s="265" t="str">
        <f>IFERROR([1]median2!J56/IF([1]median2!$Z56="",[1]median2!$Z$2,[1]median2!$Z56),"")</f>
        <v/>
      </c>
      <c r="K54" s="265" t="str">
        <f>IFERROR([1]median2!K56/IF([1]median2!$Z56="",[1]median2!$Z$2,[1]median2!$Z56),"")</f>
        <v/>
      </c>
      <c r="L54" s="265" t="str">
        <f>IFERROR([1]median2!L56/IF([1]median2!$Z56="",[1]median2!$Z$2,[1]median2!$Z56),"")</f>
        <v/>
      </c>
      <c r="M54" s="265" t="str">
        <f>IFERROR([1]median2!M56/IF([1]median2!$Z56="",[1]median2!$Z$2,[1]median2!$Z56),"")</f>
        <v/>
      </c>
      <c r="N54" s="265" t="str">
        <f>IFERROR([1]median2!N56/IF([1]median2!$Z56="",[1]median2!$Z$2,[1]median2!$Z56),"")</f>
        <v/>
      </c>
      <c r="O54" s="265" t="str">
        <f>IFERROR([1]median2!O56/IF([1]median2!$Z56="",[1]median2!$Z$2,[1]median2!$Z56),"")</f>
        <v/>
      </c>
      <c r="P54" s="265" t="str">
        <f>IFERROR([1]median2!P56/IF([1]median2!$Z56="",[1]median2!$Z$2,[1]median2!$Z56),"")</f>
        <v/>
      </c>
      <c r="Q54" s="265" t="str">
        <f>IFERROR([1]median2!Q56/IF([1]median2!$Z56="",[1]median2!$Z$2,[1]median2!$Z56),"")</f>
        <v/>
      </c>
      <c r="R54" s="265" t="str">
        <f>IFERROR([1]median2!R56/IF([1]median2!$Z56="",[1]median2!$Z$2,[1]median2!$Z56),"")</f>
        <v/>
      </c>
      <c r="S54" s="265" t="str">
        <f>IFERROR([1]median2!S56/IF([1]median2!$Z56="",[1]median2!$Z$2,[1]median2!$Z56),"")</f>
        <v/>
      </c>
      <c r="T54" s="265" t="str">
        <f>IFERROR([1]median2!T56/IF([1]median2!$Z56="",[1]median2!$Z$2,[1]median2!$Z56),"")</f>
        <v/>
      </c>
      <c r="U54" s="265" t="str">
        <f>IFERROR([1]median2!U56/IF([1]median2!$Z56="",[1]median2!$Z$2,[1]median2!$Z56),"")</f>
        <v/>
      </c>
      <c r="V54" s="265" t="str">
        <f>IFERROR([1]median2!V56/IF([1]median2!$Z56="",[1]median2!$Z$2,[1]median2!$Z56),"")</f>
        <v/>
      </c>
      <c r="W54" s="265" t="str">
        <f>IFERROR([1]median2!W56/IF([1]median2!$Z56="",[1]median2!$Z$2,[1]median2!$Z56),"")</f>
        <v/>
      </c>
      <c r="X54" s="265" t="str">
        <f>IFERROR([1]median2!X56/IF([1]median2!$Z56="",[1]median2!$Z$2,[1]median2!$Z56),"")</f>
        <v/>
      </c>
      <c r="Y54" s="265" t="str">
        <f>IFERROR([1]median2!Y56/IF([1]median2!$Z56="",[1]median2!$Z$2,[1]median2!$Z56),"")</f>
        <v/>
      </c>
      <c r="Z54" s="265" t="str">
        <f>IFERROR([1]median2!#REF!/IF([1]median2!$Z56="",[1]median2!$Z$2,[1]median2!$Z56),"")</f>
        <v/>
      </c>
      <c r="AA54" s="265" t="str">
        <f>IFERROR([1]median2!AH56/IF([1]median2!$Z56="",[1]median2!$Z$2,[1]median2!$Z56),"")</f>
        <v/>
      </c>
      <c r="AB54" s="265" t="str">
        <f>IFERROR([1]median2!AI56/IF([1]median2!$Z56="",[1]median2!$Z$2,[1]median2!$Z56),"")</f>
        <v/>
      </c>
      <c r="AC54" s="265" t="str">
        <f>IFERROR([1]median2!AJ56/IF([1]median2!$Z56="",[1]median2!$Z$2,[1]median2!$Z56),"")</f>
        <v/>
      </c>
    </row>
    <row r="55" spans="1:29" ht="18" customHeight="1" x14ac:dyDescent="0.3">
      <c r="A55" s="263" t="str">
        <f>IF([1]median2!A57="","",[1]median2!A57)</f>
        <v/>
      </c>
      <c r="B55" s="263" t="str">
        <f>IF([1]median2!B57="","",[1]median2!B57)</f>
        <v/>
      </c>
      <c r="C55" s="263" t="str">
        <f>IF([1]median2!C57="","",[1]median2!C57)</f>
        <v/>
      </c>
      <c r="D55" s="265" t="str">
        <f>IFERROR([1]median2!D57/IF([1]median2!$Z57="",[1]median2!$Z$2,[1]median2!$Z57),"")</f>
        <v/>
      </c>
      <c r="E55" s="265" t="str">
        <f>IFERROR([1]median2!E57/IF([1]median2!$Z57="",[1]median2!$Z$2,[1]median2!$Z57),"")</f>
        <v/>
      </c>
      <c r="F55" s="265" t="str">
        <f>IFERROR([1]median2!F57/IF([1]median2!$Z57="",[1]median2!$Z$2,[1]median2!$Z57),"")</f>
        <v/>
      </c>
      <c r="G55" s="265" t="str">
        <f>IFERROR([1]median2!G57/IF([1]median2!$Z57="",[1]median2!$Z$2,[1]median2!$Z57),"")</f>
        <v/>
      </c>
      <c r="H55" s="265" t="str">
        <f>IFERROR([1]median2!H57/IF([1]median2!$Z57="",[1]median2!$Z$2,[1]median2!$Z57),"")</f>
        <v/>
      </c>
      <c r="I55" s="265" t="str">
        <f>IFERROR([1]median2!I57/IF([1]median2!$Z57="",[1]median2!$Z$2,[1]median2!$Z57),"")</f>
        <v/>
      </c>
      <c r="J55" s="265" t="str">
        <f>IFERROR([1]median2!J57/IF([1]median2!$Z57="",[1]median2!$Z$2,[1]median2!$Z57),"")</f>
        <v/>
      </c>
      <c r="K55" s="265" t="str">
        <f>IFERROR([1]median2!K57/IF([1]median2!$Z57="",[1]median2!$Z$2,[1]median2!$Z57),"")</f>
        <v/>
      </c>
      <c r="L55" s="265" t="str">
        <f>IFERROR([1]median2!L57/IF([1]median2!$Z57="",[1]median2!$Z$2,[1]median2!$Z57),"")</f>
        <v/>
      </c>
      <c r="M55" s="265" t="str">
        <f>IFERROR([1]median2!M57/IF([1]median2!$Z57="",[1]median2!$Z$2,[1]median2!$Z57),"")</f>
        <v/>
      </c>
      <c r="N55" s="265" t="str">
        <f>IFERROR([1]median2!N57/IF([1]median2!$Z57="",[1]median2!$Z$2,[1]median2!$Z57),"")</f>
        <v/>
      </c>
      <c r="O55" s="265" t="str">
        <f>IFERROR([1]median2!O57/IF([1]median2!$Z57="",[1]median2!$Z$2,[1]median2!$Z57),"")</f>
        <v/>
      </c>
      <c r="P55" s="265" t="str">
        <f>IFERROR([1]median2!P57/IF([1]median2!$Z57="",[1]median2!$Z$2,[1]median2!$Z57),"")</f>
        <v/>
      </c>
      <c r="Q55" s="265" t="str">
        <f>IFERROR([1]median2!Q57/IF([1]median2!$Z57="",[1]median2!$Z$2,[1]median2!$Z57),"")</f>
        <v/>
      </c>
      <c r="R55" s="265" t="str">
        <f>IFERROR([1]median2!R57/IF([1]median2!$Z57="",[1]median2!$Z$2,[1]median2!$Z57),"")</f>
        <v/>
      </c>
      <c r="S55" s="265" t="str">
        <f>IFERROR([1]median2!S57/IF([1]median2!$Z57="",[1]median2!$Z$2,[1]median2!$Z57),"")</f>
        <v/>
      </c>
      <c r="T55" s="265" t="str">
        <f>IFERROR([1]median2!T57/IF([1]median2!$Z57="",[1]median2!$Z$2,[1]median2!$Z57),"")</f>
        <v/>
      </c>
      <c r="U55" s="265" t="str">
        <f>IFERROR([1]median2!U57/IF([1]median2!$Z57="",[1]median2!$Z$2,[1]median2!$Z57),"")</f>
        <v/>
      </c>
      <c r="V55" s="265" t="str">
        <f>IFERROR([1]median2!V57/IF([1]median2!$Z57="",[1]median2!$Z$2,[1]median2!$Z57),"")</f>
        <v/>
      </c>
      <c r="W55" s="265" t="str">
        <f>IFERROR([1]median2!W57/IF([1]median2!$Z57="",[1]median2!$Z$2,[1]median2!$Z57),"")</f>
        <v/>
      </c>
      <c r="X55" s="265" t="str">
        <f>IFERROR([1]median2!X57/IF([1]median2!$Z57="",[1]median2!$Z$2,[1]median2!$Z57),"")</f>
        <v/>
      </c>
      <c r="Y55" s="265" t="str">
        <f>IFERROR([1]median2!Y57/IF([1]median2!$Z57="",[1]median2!$Z$2,[1]median2!$Z57),"")</f>
        <v/>
      </c>
      <c r="Z55" s="265" t="str">
        <f>IFERROR([1]median2!#REF!/IF([1]median2!$Z57="",[1]median2!$Z$2,[1]median2!$Z57),"")</f>
        <v/>
      </c>
      <c r="AA55" s="265" t="str">
        <f>IFERROR([1]median2!AH57/IF([1]median2!$Z57="",[1]median2!$Z$2,[1]median2!$Z57),"")</f>
        <v/>
      </c>
      <c r="AB55" s="265" t="str">
        <f>IFERROR([1]median2!AI57/IF([1]median2!$Z57="",[1]median2!$Z$2,[1]median2!$Z57),"")</f>
        <v/>
      </c>
      <c r="AC55" s="265" t="str">
        <f>IFERROR([1]median2!AJ57/IF([1]median2!$Z57="",[1]median2!$Z$2,[1]median2!$Z57),"")</f>
        <v/>
      </c>
    </row>
    <row r="56" spans="1:29" ht="18" customHeight="1" x14ac:dyDescent="0.3">
      <c r="A56" s="263" t="str">
        <f>IF([1]median2!A58="","",[1]median2!A58)</f>
        <v/>
      </c>
      <c r="B56" s="263" t="str">
        <f>IF([1]median2!B58="","",[1]median2!B58)</f>
        <v/>
      </c>
      <c r="C56" s="263" t="str">
        <f>IF([1]median2!C58="","",[1]median2!C58)</f>
        <v/>
      </c>
      <c r="D56" s="265" t="str">
        <f>IFERROR([1]median2!D58/IF([1]median2!$Z58="",[1]median2!$Z$2,[1]median2!$Z58),"")</f>
        <v/>
      </c>
      <c r="E56" s="265" t="str">
        <f>IFERROR([1]median2!E58/IF([1]median2!$Z58="",[1]median2!$Z$2,[1]median2!$Z58),"")</f>
        <v/>
      </c>
      <c r="F56" s="265" t="str">
        <f>IFERROR([1]median2!F58/IF([1]median2!$Z58="",[1]median2!$Z$2,[1]median2!$Z58),"")</f>
        <v/>
      </c>
      <c r="G56" s="265" t="str">
        <f>IFERROR([1]median2!G58/IF([1]median2!$Z58="",[1]median2!$Z$2,[1]median2!$Z58),"")</f>
        <v/>
      </c>
      <c r="H56" s="265" t="str">
        <f>IFERROR([1]median2!H58/IF([1]median2!$Z58="",[1]median2!$Z$2,[1]median2!$Z58),"")</f>
        <v/>
      </c>
      <c r="I56" s="265" t="str">
        <f>IFERROR([1]median2!I58/IF([1]median2!$Z58="",[1]median2!$Z$2,[1]median2!$Z58),"")</f>
        <v/>
      </c>
      <c r="J56" s="265" t="str">
        <f>IFERROR([1]median2!J58/IF([1]median2!$Z58="",[1]median2!$Z$2,[1]median2!$Z58),"")</f>
        <v/>
      </c>
      <c r="K56" s="265" t="str">
        <f>IFERROR([1]median2!K58/IF([1]median2!$Z58="",[1]median2!$Z$2,[1]median2!$Z58),"")</f>
        <v/>
      </c>
      <c r="L56" s="265" t="str">
        <f>IFERROR([1]median2!L58/IF([1]median2!$Z58="",[1]median2!$Z$2,[1]median2!$Z58),"")</f>
        <v/>
      </c>
      <c r="M56" s="265" t="str">
        <f>IFERROR([1]median2!M58/IF([1]median2!$Z58="",[1]median2!$Z$2,[1]median2!$Z58),"")</f>
        <v/>
      </c>
      <c r="N56" s="265" t="str">
        <f>IFERROR([1]median2!N58/IF([1]median2!$Z58="",[1]median2!$Z$2,[1]median2!$Z58),"")</f>
        <v/>
      </c>
      <c r="O56" s="265" t="str">
        <f>IFERROR([1]median2!O58/IF([1]median2!$Z58="",[1]median2!$Z$2,[1]median2!$Z58),"")</f>
        <v/>
      </c>
      <c r="P56" s="265" t="str">
        <f>IFERROR([1]median2!P58/IF([1]median2!$Z58="",[1]median2!$Z$2,[1]median2!$Z58),"")</f>
        <v/>
      </c>
      <c r="Q56" s="265" t="str">
        <f>IFERROR([1]median2!Q58/IF([1]median2!$Z58="",[1]median2!$Z$2,[1]median2!$Z58),"")</f>
        <v/>
      </c>
      <c r="R56" s="265" t="str">
        <f>IFERROR([1]median2!R58/IF([1]median2!$Z58="",[1]median2!$Z$2,[1]median2!$Z58),"")</f>
        <v/>
      </c>
      <c r="S56" s="265" t="str">
        <f>IFERROR([1]median2!S58/IF([1]median2!$Z58="",[1]median2!$Z$2,[1]median2!$Z58),"")</f>
        <v/>
      </c>
      <c r="T56" s="265" t="str">
        <f>IFERROR([1]median2!T58/IF([1]median2!$Z58="",[1]median2!$Z$2,[1]median2!$Z58),"")</f>
        <v/>
      </c>
      <c r="U56" s="265" t="str">
        <f>IFERROR([1]median2!U58/IF([1]median2!$Z58="",[1]median2!$Z$2,[1]median2!$Z58),"")</f>
        <v/>
      </c>
      <c r="V56" s="265" t="str">
        <f>IFERROR([1]median2!V58/IF([1]median2!$Z58="",[1]median2!$Z$2,[1]median2!$Z58),"")</f>
        <v/>
      </c>
      <c r="W56" s="265" t="str">
        <f>IFERROR([1]median2!W58/IF([1]median2!$Z58="",[1]median2!$Z$2,[1]median2!$Z58),"")</f>
        <v/>
      </c>
      <c r="X56" s="265" t="str">
        <f>IFERROR([1]median2!X58/IF([1]median2!$Z58="",[1]median2!$Z$2,[1]median2!$Z58),"")</f>
        <v/>
      </c>
      <c r="Y56" s="265" t="str">
        <f>IFERROR([1]median2!Y58/IF([1]median2!$Z58="",[1]median2!$Z$2,[1]median2!$Z58),"")</f>
        <v/>
      </c>
      <c r="Z56" s="265" t="str">
        <f>IFERROR([1]median2!#REF!/IF([1]median2!$Z58="",[1]median2!$Z$2,[1]median2!$Z58),"")</f>
        <v/>
      </c>
      <c r="AA56" s="265" t="str">
        <f>IFERROR([1]median2!AH58/IF([1]median2!$Z58="",[1]median2!$Z$2,[1]median2!$Z58),"")</f>
        <v/>
      </c>
      <c r="AB56" s="265" t="str">
        <f>IFERROR([1]median2!AI58/IF([1]median2!$Z58="",[1]median2!$Z$2,[1]median2!$Z58),"")</f>
        <v/>
      </c>
      <c r="AC56" s="265" t="str">
        <f>IFERROR([1]median2!AJ58/IF([1]median2!$Z58="",[1]median2!$Z$2,[1]median2!$Z58),"")</f>
        <v/>
      </c>
    </row>
    <row r="57" spans="1:29" ht="18" customHeight="1" x14ac:dyDescent="0.3">
      <c r="A57" s="263" t="str">
        <f>IF([1]median2!A59="","",[1]median2!A59)</f>
        <v/>
      </c>
      <c r="B57" s="263" t="str">
        <f>IF([1]median2!B59="","",[1]median2!B59)</f>
        <v/>
      </c>
      <c r="C57" s="263" t="str">
        <f>IF([1]median2!C59="","",[1]median2!C59)</f>
        <v/>
      </c>
      <c r="D57" s="265" t="str">
        <f>IFERROR([1]median2!D59/IF([1]median2!$Z59="",[1]median2!$Z$2,[1]median2!$Z59),"")</f>
        <v/>
      </c>
      <c r="E57" s="265" t="str">
        <f>IFERROR([1]median2!E59/IF([1]median2!$Z59="",[1]median2!$Z$2,[1]median2!$Z59),"")</f>
        <v/>
      </c>
      <c r="F57" s="265" t="str">
        <f>IFERROR([1]median2!F59/IF([1]median2!$Z59="",[1]median2!$Z$2,[1]median2!$Z59),"")</f>
        <v/>
      </c>
      <c r="G57" s="265" t="str">
        <f>IFERROR([1]median2!G59/IF([1]median2!$Z59="",[1]median2!$Z$2,[1]median2!$Z59),"")</f>
        <v/>
      </c>
      <c r="H57" s="265" t="str">
        <f>IFERROR([1]median2!H59/IF([1]median2!$Z59="",[1]median2!$Z$2,[1]median2!$Z59),"")</f>
        <v/>
      </c>
      <c r="I57" s="265" t="str">
        <f>IFERROR([1]median2!I59/IF([1]median2!$Z59="",[1]median2!$Z$2,[1]median2!$Z59),"")</f>
        <v/>
      </c>
      <c r="J57" s="265" t="str">
        <f>IFERROR([1]median2!J59/IF([1]median2!$Z59="",[1]median2!$Z$2,[1]median2!$Z59),"")</f>
        <v/>
      </c>
      <c r="K57" s="265" t="str">
        <f>IFERROR([1]median2!K59/IF([1]median2!$Z59="",[1]median2!$Z$2,[1]median2!$Z59),"")</f>
        <v/>
      </c>
      <c r="L57" s="265" t="str">
        <f>IFERROR([1]median2!L59/IF([1]median2!$Z59="",[1]median2!$Z$2,[1]median2!$Z59),"")</f>
        <v/>
      </c>
      <c r="M57" s="265" t="str">
        <f>IFERROR([1]median2!M59/IF([1]median2!$Z59="",[1]median2!$Z$2,[1]median2!$Z59),"")</f>
        <v/>
      </c>
      <c r="N57" s="265" t="str">
        <f>IFERROR([1]median2!N59/IF([1]median2!$Z59="",[1]median2!$Z$2,[1]median2!$Z59),"")</f>
        <v/>
      </c>
      <c r="O57" s="265" t="str">
        <f>IFERROR([1]median2!O59/IF([1]median2!$Z59="",[1]median2!$Z$2,[1]median2!$Z59),"")</f>
        <v/>
      </c>
      <c r="P57" s="265" t="str">
        <f>IFERROR([1]median2!P59/IF([1]median2!$Z59="",[1]median2!$Z$2,[1]median2!$Z59),"")</f>
        <v/>
      </c>
      <c r="Q57" s="265" t="str">
        <f>IFERROR([1]median2!Q59/IF([1]median2!$Z59="",[1]median2!$Z$2,[1]median2!$Z59),"")</f>
        <v/>
      </c>
      <c r="R57" s="265" t="str">
        <f>IFERROR([1]median2!R59/IF([1]median2!$Z59="",[1]median2!$Z$2,[1]median2!$Z59),"")</f>
        <v/>
      </c>
      <c r="S57" s="265" t="str">
        <f>IFERROR([1]median2!S59/IF([1]median2!$Z59="",[1]median2!$Z$2,[1]median2!$Z59),"")</f>
        <v/>
      </c>
      <c r="T57" s="265" t="str">
        <f>IFERROR([1]median2!T59/IF([1]median2!$Z59="",[1]median2!$Z$2,[1]median2!$Z59),"")</f>
        <v/>
      </c>
      <c r="U57" s="265" t="str">
        <f>IFERROR([1]median2!U59/IF([1]median2!$Z59="",[1]median2!$Z$2,[1]median2!$Z59),"")</f>
        <v/>
      </c>
      <c r="V57" s="265" t="str">
        <f>IFERROR([1]median2!V59/IF([1]median2!$Z59="",[1]median2!$Z$2,[1]median2!$Z59),"")</f>
        <v/>
      </c>
      <c r="W57" s="265" t="str">
        <f>IFERROR([1]median2!W59/IF([1]median2!$Z59="",[1]median2!$Z$2,[1]median2!$Z59),"")</f>
        <v/>
      </c>
      <c r="X57" s="265" t="str">
        <f>IFERROR([1]median2!X59/IF([1]median2!$Z59="",[1]median2!$Z$2,[1]median2!$Z59),"")</f>
        <v/>
      </c>
      <c r="Y57" s="265" t="str">
        <f>IFERROR([1]median2!Y59/IF([1]median2!$Z59="",[1]median2!$Z$2,[1]median2!$Z59),"")</f>
        <v/>
      </c>
      <c r="Z57" s="265" t="str">
        <f>IFERROR([1]median2!#REF!/IF([1]median2!$Z59="",[1]median2!$Z$2,[1]median2!$Z59),"")</f>
        <v/>
      </c>
      <c r="AA57" s="265" t="str">
        <f>IFERROR([1]median2!AH59/IF([1]median2!$Z59="",[1]median2!$Z$2,[1]median2!$Z59),"")</f>
        <v/>
      </c>
      <c r="AB57" s="265" t="str">
        <f>IFERROR([1]median2!AI59/IF([1]median2!$Z59="",[1]median2!$Z$2,[1]median2!$Z59),"")</f>
        <v/>
      </c>
      <c r="AC57" s="265" t="str">
        <f>IFERROR([1]median2!AJ59/IF([1]median2!$Z59="",[1]median2!$Z$2,[1]median2!$Z59),"")</f>
        <v/>
      </c>
    </row>
    <row r="58" spans="1:29" ht="18" customHeight="1" x14ac:dyDescent="0.3">
      <c r="A58" s="263" t="str">
        <f>IF([1]median2!A60="","",[1]median2!A60)</f>
        <v/>
      </c>
      <c r="B58" s="263" t="str">
        <f>IF([1]median2!B60="","",[1]median2!B60)</f>
        <v/>
      </c>
      <c r="C58" s="263" t="str">
        <f>IF([1]median2!C60="","",[1]median2!C60)</f>
        <v/>
      </c>
      <c r="D58" s="265" t="str">
        <f>IFERROR([1]median2!D60/IF([1]median2!$Z60="",[1]median2!$Z$2,[1]median2!$Z60),"")</f>
        <v/>
      </c>
      <c r="E58" s="265" t="str">
        <f>IFERROR([1]median2!E60/IF([1]median2!$Z60="",[1]median2!$Z$2,[1]median2!$Z60),"")</f>
        <v/>
      </c>
      <c r="F58" s="265" t="str">
        <f>IFERROR([1]median2!F60/IF([1]median2!$Z60="",[1]median2!$Z$2,[1]median2!$Z60),"")</f>
        <v/>
      </c>
      <c r="G58" s="265" t="str">
        <f>IFERROR([1]median2!G60/IF([1]median2!$Z60="",[1]median2!$Z$2,[1]median2!$Z60),"")</f>
        <v/>
      </c>
      <c r="H58" s="265" t="str">
        <f>IFERROR([1]median2!H60/IF([1]median2!$Z60="",[1]median2!$Z$2,[1]median2!$Z60),"")</f>
        <v/>
      </c>
      <c r="I58" s="265" t="str">
        <f>IFERROR([1]median2!I60/IF([1]median2!$Z60="",[1]median2!$Z$2,[1]median2!$Z60),"")</f>
        <v/>
      </c>
      <c r="J58" s="265" t="str">
        <f>IFERROR([1]median2!J60/IF([1]median2!$Z60="",[1]median2!$Z$2,[1]median2!$Z60),"")</f>
        <v/>
      </c>
      <c r="K58" s="265" t="str">
        <f>IFERROR([1]median2!K60/IF([1]median2!$Z60="",[1]median2!$Z$2,[1]median2!$Z60),"")</f>
        <v/>
      </c>
      <c r="L58" s="265" t="str">
        <f>IFERROR([1]median2!L60/IF([1]median2!$Z60="",[1]median2!$Z$2,[1]median2!$Z60),"")</f>
        <v/>
      </c>
      <c r="M58" s="265" t="str">
        <f>IFERROR([1]median2!M60/IF([1]median2!$Z60="",[1]median2!$Z$2,[1]median2!$Z60),"")</f>
        <v/>
      </c>
      <c r="N58" s="265" t="str">
        <f>IFERROR([1]median2!N60/IF([1]median2!$Z60="",[1]median2!$Z$2,[1]median2!$Z60),"")</f>
        <v/>
      </c>
      <c r="O58" s="265" t="str">
        <f>IFERROR([1]median2!O60/IF([1]median2!$Z60="",[1]median2!$Z$2,[1]median2!$Z60),"")</f>
        <v/>
      </c>
      <c r="P58" s="265" t="str">
        <f>IFERROR([1]median2!P60/IF([1]median2!$Z60="",[1]median2!$Z$2,[1]median2!$Z60),"")</f>
        <v/>
      </c>
      <c r="Q58" s="265" t="str">
        <f>IFERROR([1]median2!Q60/IF([1]median2!$Z60="",[1]median2!$Z$2,[1]median2!$Z60),"")</f>
        <v/>
      </c>
      <c r="R58" s="265" t="str">
        <f>IFERROR([1]median2!R60/IF([1]median2!$Z60="",[1]median2!$Z$2,[1]median2!$Z60),"")</f>
        <v/>
      </c>
      <c r="S58" s="265" t="str">
        <f>IFERROR([1]median2!S60/IF([1]median2!$Z60="",[1]median2!$Z$2,[1]median2!$Z60),"")</f>
        <v/>
      </c>
      <c r="T58" s="265" t="str">
        <f>IFERROR([1]median2!T60/IF([1]median2!$Z60="",[1]median2!$Z$2,[1]median2!$Z60),"")</f>
        <v/>
      </c>
      <c r="U58" s="265" t="str">
        <f>IFERROR([1]median2!U60/IF([1]median2!$Z60="",[1]median2!$Z$2,[1]median2!$Z60),"")</f>
        <v/>
      </c>
      <c r="V58" s="265" t="str">
        <f>IFERROR([1]median2!V60/IF([1]median2!$Z60="",[1]median2!$Z$2,[1]median2!$Z60),"")</f>
        <v/>
      </c>
      <c r="W58" s="265" t="str">
        <f>IFERROR([1]median2!W60/IF([1]median2!$Z60="",[1]median2!$Z$2,[1]median2!$Z60),"")</f>
        <v/>
      </c>
      <c r="X58" s="265" t="str">
        <f>IFERROR([1]median2!X60/IF([1]median2!$Z60="",[1]median2!$Z$2,[1]median2!$Z60),"")</f>
        <v/>
      </c>
      <c r="Y58" s="265" t="str">
        <f>IFERROR([1]median2!Y60/IF([1]median2!$Z60="",[1]median2!$Z$2,[1]median2!$Z60),"")</f>
        <v/>
      </c>
      <c r="Z58" s="265" t="str">
        <f>IFERROR([1]median2!#REF!/IF([1]median2!$Z60="",[1]median2!$Z$2,[1]median2!$Z60),"")</f>
        <v/>
      </c>
      <c r="AA58" s="265" t="str">
        <f>IFERROR([1]median2!AH60/IF([1]median2!$Z60="",[1]median2!$Z$2,[1]median2!$Z60),"")</f>
        <v/>
      </c>
      <c r="AB58" s="265" t="str">
        <f>IFERROR([1]median2!AI60/IF([1]median2!$Z60="",[1]median2!$Z$2,[1]median2!$Z60),"")</f>
        <v/>
      </c>
      <c r="AC58" s="265" t="str">
        <f>IFERROR([1]median2!AJ60/IF([1]median2!$Z60="",[1]median2!$Z$2,[1]median2!$Z60),"")</f>
        <v/>
      </c>
    </row>
    <row r="59" spans="1:29" ht="18" customHeight="1" x14ac:dyDescent="0.3">
      <c r="A59" s="263" t="str">
        <f>IF([1]median2!A61="","",[1]median2!A61)</f>
        <v/>
      </c>
      <c r="B59" s="263" t="str">
        <f>IF([1]median2!B61="","",[1]median2!B61)</f>
        <v/>
      </c>
      <c r="C59" s="263" t="str">
        <f>IF([1]median2!C61="","",[1]median2!C61)</f>
        <v/>
      </c>
      <c r="D59" s="265" t="str">
        <f>IFERROR([1]median2!D61/IF([1]median2!$Z61="",[1]median2!$Z$2,[1]median2!$Z61),"")</f>
        <v/>
      </c>
      <c r="E59" s="265" t="str">
        <f>IFERROR([1]median2!E61/IF([1]median2!$Z61="",[1]median2!$Z$2,[1]median2!$Z61),"")</f>
        <v/>
      </c>
      <c r="F59" s="265" t="str">
        <f>IFERROR([1]median2!F61/IF([1]median2!$Z61="",[1]median2!$Z$2,[1]median2!$Z61),"")</f>
        <v/>
      </c>
      <c r="G59" s="265" t="str">
        <f>IFERROR([1]median2!G61/IF([1]median2!$Z61="",[1]median2!$Z$2,[1]median2!$Z61),"")</f>
        <v/>
      </c>
      <c r="H59" s="265" t="str">
        <f>IFERROR([1]median2!H61/IF([1]median2!$Z61="",[1]median2!$Z$2,[1]median2!$Z61),"")</f>
        <v/>
      </c>
      <c r="I59" s="265" t="str">
        <f>IFERROR([1]median2!I61/IF([1]median2!$Z61="",[1]median2!$Z$2,[1]median2!$Z61),"")</f>
        <v/>
      </c>
      <c r="J59" s="265" t="str">
        <f>IFERROR([1]median2!J61/IF([1]median2!$Z61="",[1]median2!$Z$2,[1]median2!$Z61),"")</f>
        <v/>
      </c>
      <c r="K59" s="265" t="str">
        <f>IFERROR([1]median2!K61/IF([1]median2!$Z61="",[1]median2!$Z$2,[1]median2!$Z61),"")</f>
        <v/>
      </c>
      <c r="L59" s="265" t="str">
        <f>IFERROR([1]median2!L61/IF([1]median2!$Z61="",[1]median2!$Z$2,[1]median2!$Z61),"")</f>
        <v/>
      </c>
      <c r="M59" s="265" t="str">
        <f>IFERROR([1]median2!M61/IF([1]median2!$Z61="",[1]median2!$Z$2,[1]median2!$Z61),"")</f>
        <v/>
      </c>
      <c r="N59" s="265" t="str">
        <f>IFERROR([1]median2!N61/IF([1]median2!$Z61="",[1]median2!$Z$2,[1]median2!$Z61),"")</f>
        <v/>
      </c>
      <c r="O59" s="265" t="str">
        <f>IFERROR([1]median2!O61/IF([1]median2!$Z61="",[1]median2!$Z$2,[1]median2!$Z61),"")</f>
        <v/>
      </c>
      <c r="P59" s="265" t="str">
        <f>IFERROR([1]median2!P61/IF([1]median2!$Z61="",[1]median2!$Z$2,[1]median2!$Z61),"")</f>
        <v/>
      </c>
      <c r="Q59" s="265" t="str">
        <f>IFERROR([1]median2!Q61/IF([1]median2!$Z61="",[1]median2!$Z$2,[1]median2!$Z61),"")</f>
        <v/>
      </c>
      <c r="R59" s="265" t="str">
        <f>IFERROR([1]median2!R61/IF([1]median2!$Z61="",[1]median2!$Z$2,[1]median2!$Z61),"")</f>
        <v/>
      </c>
      <c r="S59" s="265" t="str">
        <f>IFERROR([1]median2!S61/IF([1]median2!$Z61="",[1]median2!$Z$2,[1]median2!$Z61),"")</f>
        <v/>
      </c>
      <c r="T59" s="265" t="str">
        <f>IFERROR([1]median2!T61/IF([1]median2!$Z61="",[1]median2!$Z$2,[1]median2!$Z61),"")</f>
        <v/>
      </c>
      <c r="U59" s="265" t="str">
        <f>IFERROR([1]median2!U61/IF([1]median2!$Z61="",[1]median2!$Z$2,[1]median2!$Z61),"")</f>
        <v/>
      </c>
      <c r="V59" s="265" t="str">
        <f>IFERROR([1]median2!V61/IF([1]median2!$Z61="",[1]median2!$Z$2,[1]median2!$Z61),"")</f>
        <v/>
      </c>
      <c r="W59" s="265" t="str">
        <f>IFERROR([1]median2!W61/IF([1]median2!$Z61="",[1]median2!$Z$2,[1]median2!$Z61),"")</f>
        <v/>
      </c>
      <c r="X59" s="265" t="str">
        <f>IFERROR([1]median2!X61/IF([1]median2!$Z61="",[1]median2!$Z$2,[1]median2!$Z61),"")</f>
        <v/>
      </c>
      <c r="Y59" s="265" t="str">
        <f>IFERROR([1]median2!Y61/IF([1]median2!$Z61="",[1]median2!$Z$2,[1]median2!$Z61),"")</f>
        <v/>
      </c>
      <c r="Z59" s="265" t="str">
        <f>IFERROR([1]median2!#REF!/IF([1]median2!$Z61="",[1]median2!$Z$2,[1]median2!$Z61),"")</f>
        <v/>
      </c>
      <c r="AA59" s="265" t="str">
        <f>IFERROR([1]median2!AH61/IF([1]median2!$Z61="",[1]median2!$Z$2,[1]median2!$Z61),"")</f>
        <v/>
      </c>
      <c r="AB59" s="265" t="str">
        <f>IFERROR([1]median2!AI61/IF([1]median2!$Z61="",[1]median2!$Z$2,[1]median2!$Z61),"")</f>
        <v/>
      </c>
      <c r="AC59" s="265" t="str">
        <f>IFERROR([1]median2!AJ61/IF([1]median2!$Z61="",[1]median2!$Z$2,[1]median2!$Z61),"")</f>
        <v/>
      </c>
    </row>
    <row r="60" spans="1:29" ht="18" customHeight="1" x14ac:dyDescent="0.3">
      <c r="A60" s="263" t="str">
        <f>IF([1]median2!A62="","",[1]median2!A62)</f>
        <v/>
      </c>
      <c r="B60" s="263" t="str">
        <f>IF([1]median2!B62="","",[1]median2!B62)</f>
        <v/>
      </c>
      <c r="C60" s="263" t="str">
        <f>IF([1]median2!C62="","",[1]median2!C62)</f>
        <v/>
      </c>
      <c r="D60" s="265" t="str">
        <f>IFERROR([1]median2!D62/IF([1]median2!$Z62="",[1]median2!$Z$2,[1]median2!$Z62),"")</f>
        <v/>
      </c>
      <c r="E60" s="265" t="str">
        <f>IFERROR([1]median2!E62/IF([1]median2!$Z62="",[1]median2!$Z$2,[1]median2!$Z62),"")</f>
        <v/>
      </c>
      <c r="F60" s="265" t="str">
        <f>IFERROR([1]median2!F62/IF([1]median2!$Z62="",[1]median2!$Z$2,[1]median2!$Z62),"")</f>
        <v/>
      </c>
      <c r="G60" s="265" t="str">
        <f>IFERROR([1]median2!G62/IF([1]median2!$Z62="",[1]median2!$Z$2,[1]median2!$Z62),"")</f>
        <v/>
      </c>
      <c r="H60" s="265" t="str">
        <f>IFERROR([1]median2!H62/IF([1]median2!$Z62="",[1]median2!$Z$2,[1]median2!$Z62),"")</f>
        <v/>
      </c>
      <c r="I60" s="265" t="str">
        <f>IFERROR([1]median2!I62/IF([1]median2!$Z62="",[1]median2!$Z$2,[1]median2!$Z62),"")</f>
        <v/>
      </c>
      <c r="J60" s="265" t="str">
        <f>IFERROR([1]median2!J62/IF([1]median2!$Z62="",[1]median2!$Z$2,[1]median2!$Z62),"")</f>
        <v/>
      </c>
      <c r="K60" s="265" t="str">
        <f>IFERROR([1]median2!K62/IF([1]median2!$Z62="",[1]median2!$Z$2,[1]median2!$Z62),"")</f>
        <v/>
      </c>
      <c r="L60" s="265" t="str">
        <f>IFERROR([1]median2!L62/IF([1]median2!$Z62="",[1]median2!$Z$2,[1]median2!$Z62),"")</f>
        <v/>
      </c>
      <c r="M60" s="265" t="str">
        <f>IFERROR([1]median2!M62/IF([1]median2!$Z62="",[1]median2!$Z$2,[1]median2!$Z62),"")</f>
        <v/>
      </c>
      <c r="N60" s="265" t="str">
        <f>IFERROR([1]median2!N62/IF([1]median2!$Z62="",[1]median2!$Z$2,[1]median2!$Z62),"")</f>
        <v/>
      </c>
      <c r="O60" s="265" t="str">
        <f>IFERROR([1]median2!O62/IF([1]median2!$Z62="",[1]median2!$Z$2,[1]median2!$Z62),"")</f>
        <v/>
      </c>
      <c r="P60" s="265" t="str">
        <f>IFERROR([1]median2!P62/IF([1]median2!$Z62="",[1]median2!$Z$2,[1]median2!$Z62),"")</f>
        <v/>
      </c>
      <c r="Q60" s="265" t="str">
        <f>IFERROR([1]median2!Q62/IF([1]median2!$Z62="",[1]median2!$Z$2,[1]median2!$Z62),"")</f>
        <v/>
      </c>
      <c r="R60" s="265" t="str">
        <f>IFERROR([1]median2!R62/IF([1]median2!$Z62="",[1]median2!$Z$2,[1]median2!$Z62),"")</f>
        <v/>
      </c>
      <c r="S60" s="265" t="str">
        <f>IFERROR([1]median2!S62/IF([1]median2!$Z62="",[1]median2!$Z$2,[1]median2!$Z62),"")</f>
        <v/>
      </c>
      <c r="T60" s="265" t="str">
        <f>IFERROR([1]median2!T62/IF([1]median2!$Z62="",[1]median2!$Z$2,[1]median2!$Z62),"")</f>
        <v/>
      </c>
      <c r="U60" s="265" t="str">
        <f>IFERROR([1]median2!U62/IF([1]median2!$Z62="",[1]median2!$Z$2,[1]median2!$Z62),"")</f>
        <v/>
      </c>
      <c r="V60" s="265" t="str">
        <f>IFERROR([1]median2!V62/IF([1]median2!$Z62="",[1]median2!$Z$2,[1]median2!$Z62),"")</f>
        <v/>
      </c>
      <c r="W60" s="265" t="str">
        <f>IFERROR([1]median2!W62/IF([1]median2!$Z62="",[1]median2!$Z$2,[1]median2!$Z62),"")</f>
        <v/>
      </c>
      <c r="X60" s="265" t="str">
        <f>IFERROR([1]median2!X62/IF([1]median2!$Z62="",[1]median2!$Z$2,[1]median2!$Z62),"")</f>
        <v/>
      </c>
      <c r="Y60" s="265" t="str">
        <f>IFERROR([1]median2!Y62/IF([1]median2!$Z62="",[1]median2!$Z$2,[1]median2!$Z62),"")</f>
        <v/>
      </c>
      <c r="Z60" s="265" t="str">
        <f>IFERROR([1]median2!#REF!/IF([1]median2!$Z62="",[1]median2!$Z$2,[1]median2!$Z62),"")</f>
        <v/>
      </c>
      <c r="AA60" s="265" t="str">
        <f>IFERROR([1]median2!AH62/IF([1]median2!$Z62="",[1]median2!$Z$2,[1]median2!$Z62),"")</f>
        <v/>
      </c>
      <c r="AB60" s="265" t="str">
        <f>IFERROR([1]median2!AI62/IF([1]median2!$Z62="",[1]median2!$Z$2,[1]median2!$Z62),"")</f>
        <v/>
      </c>
      <c r="AC60" s="265" t="str">
        <f>IFERROR([1]median2!AJ62/IF([1]median2!$Z62="",[1]median2!$Z$2,[1]median2!$Z62),"")</f>
        <v/>
      </c>
    </row>
    <row r="61" spans="1:29" ht="18" customHeight="1" x14ac:dyDescent="0.3">
      <c r="A61" s="263" t="str">
        <f>IF([1]median2!A63="","",[1]median2!A63)</f>
        <v/>
      </c>
      <c r="B61" s="263" t="str">
        <f>IF([1]median2!B63="","",[1]median2!B63)</f>
        <v/>
      </c>
      <c r="C61" s="263" t="str">
        <f>IF([1]median2!C63="","",[1]median2!C63)</f>
        <v/>
      </c>
      <c r="D61" s="265" t="str">
        <f>IFERROR([1]median2!D63/IF([1]median2!$Z63="",[1]median2!$Z$2,[1]median2!$Z63),"")</f>
        <v/>
      </c>
      <c r="E61" s="265" t="str">
        <f>IFERROR([1]median2!E63/IF([1]median2!$Z63="",[1]median2!$Z$2,[1]median2!$Z63),"")</f>
        <v/>
      </c>
      <c r="F61" s="265" t="str">
        <f>IFERROR([1]median2!F63/IF([1]median2!$Z63="",[1]median2!$Z$2,[1]median2!$Z63),"")</f>
        <v/>
      </c>
      <c r="G61" s="265" t="str">
        <f>IFERROR([1]median2!G63/IF([1]median2!$Z63="",[1]median2!$Z$2,[1]median2!$Z63),"")</f>
        <v/>
      </c>
      <c r="H61" s="265" t="str">
        <f>IFERROR([1]median2!H63/IF([1]median2!$Z63="",[1]median2!$Z$2,[1]median2!$Z63),"")</f>
        <v/>
      </c>
      <c r="I61" s="265" t="str">
        <f>IFERROR([1]median2!I63/IF([1]median2!$Z63="",[1]median2!$Z$2,[1]median2!$Z63),"")</f>
        <v/>
      </c>
      <c r="J61" s="265" t="str">
        <f>IFERROR([1]median2!J63/IF([1]median2!$Z63="",[1]median2!$Z$2,[1]median2!$Z63),"")</f>
        <v/>
      </c>
      <c r="K61" s="265" t="str">
        <f>IFERROR([1]median2!K63/IF([1]median2!$Z63="",[1]median2!$Z$2,[1]median2!$Z63),"")</f>
        <v/>
      </c>
      <c r="L61" s="265" t="str">
        <f>IFERROR([1]median2!L63/IF([1]median2!$Z63="",[1]median2!$Z$2,[1]median2!$Z63),"")</f>
        <v/>
      </c>
      <c r="M61" s="265" t="str">
        <f>IFERROR([1]median2!M63/IF([1]median2!$Z63="",[1]median2!$Z$2,[1]median2!$Z63),"")</f>
        <v/>
      </c>
      <c r="N61" s="265" t="str">
        <f>IFERROR([1]median2!N63/IF([1]median2!$Z63="",[1]median2!$Z$2,[1]median2!$Z63),"")</f>
        <v/>
      </c>
      <c r="O61" s="265" t="str">
        <f>IFERROR([1]median2!O63/IF([1]median2!$Z63="",[1]median2!$Z$2,[1]median2!$Z63),"")</f>
        <v/>
      </c>
      <c r="P61" s="265" t="str">
        <f>IFERROR([1]median2!P63/IF([1]median2!$Z63="",[1]median2!$Z$2,[1]median2!$Z63),"")</f>
        <v/>
      </c>
      <c r="Q61" s="265" t="str">
        <f>IFERROR([1]median2!Q63/IF([1]median2!$Z63="",[1]median2!$Z$2,[1]median2!$Z63),"")</f>
        <v/>
      </c>
      <c r="R61" s="265" t="str">
        <f>IFERROR([1]median2!R63/IF([1]median2!$Z63="",[1]median2!$Z$2,[1]median2!$Z63),"")</f>
        <v/>
      </c>
      <c r="S61" s="265" t="str">
        <f>IFERROR([1]median2!S63/IF([1]median2!$Z63="",[1]median2!$Z$2,[1]median2!$Z63),"")</f>
        <v/>
      </c>
      <c r="T61" s="265" t="str">
        <f>IFERROR([1]median2!T63/IF([1]median2!$Z63="",[1]median2!$Z$2,[1]median2!$Z63),"")</f>
        <v/>
      </c>
      <c r="U61" s="265" t="str">
        <f>IFERROR([1]median2!U63/IF([1]median2!$Z63="",[1]median2!$Z$2,[1]median2!$Z63),"")</f>
        <v/>
      </c>
      <c r="V61" s="265" t="str">
        <f>IFERROR([1]median2!V63/IF([1]median2!$Z63="",[1]median2!$Z$2,[1]median2!$Z63),"")</f>
        <v/>
      </c>
      <c r="W61" s="265" t="str">
        <f>IFERROR([1]median2!W63/IF([1]median2!$Z63="",[1]median2!$Z$2,[1]median2!$Z63),"")</f>
        <v/>
      </c>
      <c r="X61" s="265" t="str">
        <f>IFERROR([1]median2!X63/IF([1]median2!$Z63="",[1]median2!$Z$2,[1]median2!$Z63),"")</f>
        <v/>
      </c>
      <c r="Y61" s="265" t="str">
        <f>IFERROR([1]median2!Y63/IF([1]median2!$Z63="",[1]median2!$Z$2,[1]median2!$Z63),"")</f>
        <v/>
      </c>
      <c r="Z61" s="265" t="str">
        <f>IFERROR([1]median2!#REF!/IF([1]median2!$Z63="",[1]median2!$Z$2,[1]median2!$Z63),"")</f>
        <v/>
      </c>
      <c r="AA61" s="265" t="str">
        <f>IFERROR([1]median2!AH63/IF([1]median2!$Z63="",[1]median2!$Z$2,[1]median2!$Z63),"")</f>
        <v/>
      </c>
      <c r="AB61" s="265" t="str">
        <f>IFERROR([1]median2!AI63/IF([1]median2!$Z63="",[1]median2!$Z$2,[1]median2!$Z63),"")</f>
        <v/>
      </c>
      <c r="AC61" s="265" t="str">
        <f>IFERROR([1]median2!AJ63/IF([1]median2!$Z63="",[1]median2!$Z$2,[1]median2!$Z63),"")</f>
        <v/>
      </c>
    </row>
    <row r="62" spans="1:29" ht="18" customHeight="1" x14ac:dyDescent="0.3">
      <c r="A62" s="263" t="str">
        <f>IF([1]median2!A64="","",[1]median2!A64)</f>
        <v/>
      </c>
      <c r="B62" s="263" t="str">
        <f>IF([1]median2!B64="","",[1]median2!B64)</f>
        <v/>
      </c>
      <c r="C62" s="263" t="str">
        <f>IF([1]median2!C64="","",[1]median2!C64)</f>
        <v/>
      </c>
      <c r="D62" s="265" t="str">
        <f>IFERROR([1]median2!D64/IF([1]median2!$Z64="",[1]median2!$Z$2,[1]median2!$Z64),"")</f>
        <v/>
      </c>
      <c r="E62" s="265" t="str">
        <f>IFERROR([1]median2!E64/IF([1]median2!$Z64="",[1]median2!$Z$2,[1]median2!$Z64),"")</f>
        <v/>
      </c>
      <c r="F62" s="265" t="str">
        <f>IFERROR([1]median2!F64/IF([1]median2!$Z64="",[1]median2!$Z$2,[1]median2!$Z64),"")</f>
        <v/>
      </c>
      <c r="G62" s="265" t="str">
        <f>IFERROR([1]median2!G64/IF([1]median2!$Z64="",[1]median2!$Z$2,[1]median2!$Z64),"")</f>
        <v/>
      </c>
      <c r="H62" s="265" t="str">
        <f>IFERROR([1]median2!H64/IF([1]median2!$Z64="",[1]median2!$Z$2,[1]median2!$Z64),"")</f>
        <v/>
      </c>
      <c r="I62" s="265" t="str">
        <f>IFERROR([1]median2!I64/IF([1]median2!$Z64="",[1]median2!$Z$2,[1]median2!$Z64),"")</f>
        <v/>
      </c>
      <c r="J62" s="265" t="str">
        <f>IFERROR([1]median2!J64/IF([1]median2!$Z64="",[1]median2!$Z$2,[1]median2!$Z64),"")</f>
        <v/>
      </c>
      <c r="K62" s="265" t="str">
        <f>IFERROR([1]median2!K64/IF([1]median2!$Z64="",[1]median2!$Z$2,[1]median2!$Z64),"")</f>
        <v/>
      </c>
      <c r="L62" s="265" t="str">
        <f>IFERROR([1]median2!L64/IF([1]median2!$Z64="",[1]median2!$Z$2,[1]median2!$Z64),"")</f>
        <v/>
      </c>
      <c r="M62" s="265" t="str">
        <f>IFERROR([1]median2!M64/IF([1]median2!$Z64="",[1]median2!$Z$2,[1]median2!$Z64),"")</f>
        <v/>
      </c>
      <c r="N62" s="265" t="str">
        <f>IFERROR([1]median2!N64/IF([1]median2!$Z64="",[1]median2!$Z$2,[1]median2!$Z64),"")</f>
        <v/>
      </c>
      <c r="O62" s="265" t="str">
        <f>IFERROR([1]median2!O64/IF([1]median2!$Z64="",[1]median2!$Z$2,[1]median2!$Z64),"")</f>
        <v/>
      </c>
      <c r="P62" s="265" t="str">
        <f>IFERROR([1]median2!P64/IF([1]median2!$Z64="",[1]median2!$Z$2,[1]median2!$Z64),"")</f>
        <v/>
      </c>
      <c r="Q62" s="265" t="str">
        <f>IFERROR([1]median2!Q64/IF([1]median2!$Z64="",[1]median2!$Z$2,[1]median2!$Z64),"")</f>
        <v/>
      </c>
      <c r="R62" s="265" t="str">
        <f>IFERROR([1]median2!R64/IF([1]median2!$Z64="",[1]median2!$Z$2,[1]median2!$Z64),"")</f>
        <v/>
      </c>
      <c r="S62" s="265" t="str">
        <f>IFERROR([1]median2!S64/IF([1]median2!$Z64="",[1]median2!$Z$2,[1]median2!$Z64),"")</f>
        <v/>
      </c>
      <c r="T62" s="265" t="str">
        <f>IFERROR([1]median2!T64/IF([1]median2!$Z64="",[1]median2!$Z$2,[1]median2!$Z64),"")</f>
        <v/>
      </c>
      <c r="U62" s="265" t="str">
        <f>IFERROR([1]median2!U64/IF([1]median2!$Z64="",[1]median2!$Z$2,[1]median2!$Z64),"")</f>
        <v/>
      </c>
      <c r="V62" s="265" t="str">
        <f>IFERROR([1]median2!V64/IF([1]median2!$Z64="",[1]median2!$Z$2,[1]median2!$Z64),"")</f>
        <v/>
      </c>
      <c r="W62" s="265" t="str">
        <f>IFERROR([1]median2!W64/IF([1]median2!$Z64="",[1]median2!$Z$2,[1]median2!$Z64),"")</f>
        <v/>
      </c>
      <c r="X62" s="265" t="str">
        <f>IFERROR([1]median2!X64/IF([1]median2!$Z64="",[1]median2!$Z$2,[1]median2!$Z64),"")</f>
        <v/>
      </c>
      <c r="Y62" s="265" t="str">
        <f>IFERROR([1]median2!Y64/IF([1]median2!$Z64="",[1]median2!$Z$2,[1]median2!$Z64),"")</f>
        <v/>
      </c>
      <c r="Z62" s="265" t="str">
        <f>IFERROR([1]median2!#REF!/IF([1]median2!$Z64="",[1]median2!$Z$2,[1]median2!$Z64),"")</f>
        <v/>
      </c>
      <c r="AA62" s="265" t="str">
        <f>IFERROR([1]median2!AH64/IF([1]median2!$Z64="",[1]median2!$Z$2,[1]median2!$Z64),"")</f>
        <v/>
      </c>
      <c r="AB62" s="265" t="str">
        <f>IFERROR([1]median2!AI64/IF([1]median2!$Z64="",[1]median2!$Z$2,[1]median2!$Z64),"")</f>
        <v/>
      </c>
      <c r="AC62" s="265" t="str">
        <f>IFERROR([1]median2!AJ64/IF([1]median2!$Z64="",[1]median2!$Z$2,[1]median2!$Z64),"")</f>
        <v/>
      </c>
    </row>
    <row r="63" spans="1:29" ht="18" customHeight="1" x14ac:dyDescent="0.3">
      <c r="A63" s="263" t="str">
        <f>IF([1]median2!A65="","",[1]median2!A65)</f>
        <v/>
      </c>
      <c r="B63" s="263" t="str">
        <f>IF([1]median2!B65="","",[1]median2!B65)</f>
        <v/>
      </c>
      <c r="C63" s="263" t="str">
        <f>IF([1]median2!C65="","",[1]median2!C65)</f>
        <v/>
      </c>
      <c r="D63" s="265" t="str">
        <f>IFERROR([1]median2!D65/IF([1]median2!$Z65="",[1]median2!$Z$2,[1]median2!$Z65),"")</f>
        <v/>
      </c>
      <c r="E63" s="265" t="str">
        <f>IFERROR([1]median2!E65/IF([1]median2!$Z65="",[1]median2!$Z$2,[1]median2!$Z65),"")</f>
        <v/>
      </c>
      <c r="F63" s="265" t="str">
        <f>IFERROR([1]median2!F65/IF([1]median2!$Z65="",[1]median2!$Z$2,[1]median2!$Z65),"")</f>
        <v/>
      </c>
      <c r="G63" s="265" t="str">
        <f>IFERROR([1]median2!G65/IF([1]median2!$Z65="",[1]median2!$Z$2,[1]median2!$Z65),"")</f>
        <v/>
      </c>
      <c r="H63" s="265" t="str">
        <f>IFERROR([1]median2!H65/IF([1]median2!$Z65="",[1]median2!$Z$2,[1]median2!$Z65),"")</f>
        <v/>
      </c>
      <c r="I63" s="265" t="str">
        <f>IFERROR([1]median2!I65/IF([1]median2!$Z65="",[1]median2!$Z$2,[1]median2!$Z65),"")</f>
        <v/>
      </c>
      <c r="J63" s="265" t="str">
        <f>IFERROR([1]median2!J65/IF([1]median2!$Z65="",[1]median2!$Z$2,[1]median2!$Z65),"")</f>
        <v/>
      </c>
      <c r="K63" s="265" t="str">
        <f>IFERROR([1]median2!K65/IF([1]median2!$Z65="",[1]median2!$Z$2,[1]median2!$Z65),"")</f>
        <v/>
      </c>
      <c r="L63" s="265" t="str">
        <f>IFERROR([1]median2!L65/IF([1]median2!$Z65="",[1]median2!$Z$2,[1]median2!$Z65),"")</f>
        <v/>
      </c>
      <c r="M63" s="265" t="str">
        <f>IFERROR([1]median2!M65/IF([1]median2!$Z65="",[1]median2!$Z$2,[1]median2!$Z65),"")</f>
        <v/>
      </c>
      <c r="N63" s="265" t="str">
        <f>IFERROR([1]median2!N65/IF([1]median2!$Z65="",[1]median2!$Z$2,[1]median2!$Z65),"")</f>
        <v/>
      </c>
      <c r="O63" s="265" t="str">
        <f>IFERROR([1]median2!O65/IF([1]median2!$Z65="",[1]median2!$Z$2,[1]median2!$Z65),"")</f>
        <v/>
      </c>
      <c r="P63" s="265" t="str">
        <f>IFERROR([1]median2!P65/IF([1]median2!$Z65="",[1]median2!$Z$2,[1]median2!$Z65),"")</f>
        <v/>
      </c>
      <c r="Q63" s="265" t="str">
        <f>IFERROR([1]median2!Q65/IF([1]median2!$Z65="",[1]median2!$Z$2,[1]median2!$Z65),"")</f>
        <v/>
      </c>
      <c r="R63" s="265" t="str">
        <f>IFERROR([1]median2!R65/IF([1]median2!$Z65="",[1]median2!$Z$2,[1]median2!$Z65),"")</f>
        <v/>
      </c>
      <c r="S63" s="265" t="str">
        <f>IFERROR([1]median2!S65/IF([1]median2!$Z65="",[1]median2!$Z$2,[1]median2!$Z65),"")</f>
        <v/>
      </c>
      <c r="T63" s="265" t="str">
        <f>IFERROR([1]median2!T65/IF([1]median2!$Z65="",[1]median2!$Z$2,[1]median2!$Z65),"")</f>
        <v/>
      </c>
      <c r="U63" s="265" t="str">
        <f>IFERROR([1]median2!U65/IF([1]median2!$Z65="",[1]median2!$Z$2,[1]median2!$Z65),"")</f>
        <v/>
      </c>
      <c r="V63" s="265" t="str">
        <f>IFERROR([1]median2!V65/IF([1]median2!$Z65="",[1]median2!$Z$2,[1]median2!$Z65),"")</f>
        <v/>
      </c>
      <c r="W63" s="265" t="str">
        <f>IFERROR([1]median2!W65/IF([1]median2!$Z65="",[1]median2!$Z$2,[1]median2!$Z65),"")</f>
        <v/>
      </c>
      <c r="X63" s="265" t="str">
        <f>IFERROR([1]median2!X65/IF([1]median2!$Z65="",[1]median2!$Z$2,[1]median2!$Z65),"")</f>
        <v/>
      </c>
      <c r="Y63" s="265" t="str">
        <f>IFERROR([1]median2!Y65/IF([1]median2!$Z65="",[1]median2!$Z$2,[1]median2!$Z65),"")</f>
        <v/>
      </c>
      <c r="Z63" s="265" t="str">
        <f>IFERROR([1]median2!#REF!/IF([1]median2!$Z65="",[1]median2!$Z$2,[1]median2!$Z65),"")</f>
        <v/>
      </c>
      <c r="AA63" s="265" t="str">
        <f>IFERROR([1]median2!AH65/IF([1]median2!$Z65="",[1]median2!$Z$2,[1]median2!$Z65),"")</f>
        <v/>
      </c>
      <c r="AB63" s="265" t="str">
        <f>IFERROR([1]median2!AI65/IF([1]median2!$Z65="",[1]median2!$Z$2,[1]median2!$Z65),"")</f>
        <v/>
      </c>
      <c r="AC63" s="265" t="str">
        <f>IFERROR([1]median2!AJ65/IF([1]median2!$Z65="",[1]median2!$Z$2,[1]median2!$Z65),"")</f>
        <v/>
      </c>
    </row>
    <row r="64" spans="1:29" ht="18" customHeight="1" x14ac:dyDescent="0.3">
      <c r="A64" s="263" t="str">
        <f>IF([1]median2!A66="","",[1]median2!A66)</f>
        <v/>
      </c>
      <c r="B64" s="263" t="str">
        <f>IF([1]median2!B66="","",[1]median2!B66)</f>
        <v/>
      </c>
      <c r="C64" s="263" t="str">
        <f>IF([1]median2!C66="","",[1]median2!C66)</f>
        <v/>
      </c>
      <c r="D64" s="265" t="str">
        <f>IFERROR([1]median2!D66/IF([1]median2!$Z66="",[1]median2!$Z$2,[1]median2!$Z66),"")</f>
        <v/>
      </c>
      <c r="E64" s="265" t="str">
        <f>IFERROR([1]median2!E66/IF([1]median2!$Z66="",[1]median2!$Z$2,[1]median2!$Z66),"")</f>
        <v/>
      </c>
      <c r="F64" s="265" t="str">
        <f>IFERROR([1]median2!F66/IF([1]median2!$Z66="",[1]median2!$Z$2,[1]median2!$Z66),"")</f>
        <v/>
      </c>
      <c r="G64" s="265" t="str">
        <f>IFERROR([1]median2!G66/IF([1]median2!$Z66="",[1]median2!$Z$2,[1]median2!$Z66),"")</f>
        <v/>
      </c>
      <c r="H64" s="265" t="str">
        <f>IFERROR([1]median2!H66/IF([1]median2!$Z66="",[1]median2!$Z$2,[1]median2!$Z66),"")</f>
        <v/>
      </c>
      <c r="I64" s="265" t="str">
        <f>IFERROR([1]median2!I66/IF([1]median2!$Z66="",[1]median2!$Z$2,[1]median2!$Z66),"")</f>
        <v/>
      </c>
      <c r="J64" s="265" t="str">
        <f>IFERROR([1]median2!J66/IF([1]median2!$Z66="",[1]median2!$Z$2,[1]median2!$Z66),"")</f>
        <v/>
      </c>
      <c r="K64" s="265" t="str">
        <f>IFERROR([1]median2!K66/IF([1]median2!$Z66="",[1]median2!$Z$2,[1]median2!$Z66),"")</f>
        <v/>
      </c>
      <c r="L64" s="265" t="str">
        <f>IFERROR([1]median2!L66/IF([1]median2!$Z66="",[1]median2!$Z$2,[1]median2!$Z66),"")</f>
        <v/>
      </c>
      <c r="M64" s="265" t="str">
        <f>IFERROR([1]median2!M66/IF([1]median2!$Z66="",[1]median2!$Z$2,[1]median2!$Z66),"")</f>
        <v/>
      </c>
      <c r="N64" s="265" t="str">
        <f>IFERROR([1]median2!N66/IF([1]median2!$Z66="",[1]median2!$Z$2,[1]median2!$Z66),"")</f>
        <v/>
      </c>
      <c r="O64" s="265" t="str">
        <f>IFERROR([1]median2!O66/IF([1]median2!$Z66="",[1]median2!$Z$2,[1]median2!$Z66),"")</f>
        <v/>
      </c>
      <c r="P64" s="265" t="str">
        <f>IFERROR([1]median2!P66/IF([1]median2!$Z66="",[1]median2!$Z$2,[1]median2!$Z66),"")</f>
        <v/>
      </c>
      <c r="Q64" s="265" t="str">
        <f>IFERROR([1]median2!Q66/IF([1]median2!$Z66="",[1]median2!$Z$2,[1]median2!$Z66),"")</f>
        <v/>
      </c>
      <c r="R64" s="265" t="str">
        <f>IFERROR([1]median2!R66/IF([1]median2!$Z66="",[1]median2!$Z$2,[1]median2!$Z66),"")</f>
        <v/>
      </c>
      <c r="S64" s="265" t="str">
        <f>IFERROR([1]median2!S66/IF([1]median2!$Z66="",[1]median2!$Z$2,[1]median2!$Z66),"")</f>
        <v/>
      </c>
      <c r="T64" s="265" t="str">
        <f>IFERROR([1]median2!T66/IF([1]median2!$Z66="",[1]median2!$Z$2,[1]median2!$Z66),"")</f>
        <v/>
      </c>
      <c r="U64" s="265" t="str">
        <f>IFERROR([1]median2!U66/IF([1]median2!$Z66="",[1]median2!$Z$2,[1]median2!$Z66),"")</f>
        <v/>
      </c>
      <c r="V64" s="265" t="str">
        <f>IFERROR([1]median2!V66/IF([1]median2!$Z66="",[1]median2!$Z$2,[1]median2!$Z66),"")</f>
        <v/>
      </c>
      <c r="W64" s="265" t="str">
        <f>IFERROR([1]median2!W66/IF([1]median2!$Z66="",[1]median2!$Z$2,[1]median2!$Z66),"")</f>
        <v/>
      </c>
      <c r="X64" s="265" t="str">
        <f>IFERROR([1]median2!X66/IF([1]median2!$Z66="",[1]median2!$Z$2,[1]median2!$Z66),"")</f>
        <v/>
      </c>
      <c r="Y64" s="265" t="str">
        <f>IFERROR([1]median2!Y66/IF([1]median2!$Z66="",[1]median2!$Z$2,[1]median2!$Z66),"")</f>
        <v/>
      </c>
      <c r="Z64" s="265" t="str">
        <f>IFERROR([1]median2!#REF!/IF([1]median2!$Z66="",[1]median2!$Z$2,[1]median2!$Z66),"")</f>
        <v/>
      </c>
      <c r="AA64" s="265" t="str">
        <f>IFERROR([1]median2!AH66/IF([1]median2!$Z66="",[1]median2!$Z$2,[1]median2!$Z66),"")</f>
        <v/>
      </c>
      <c r="AB64" s="265" t="str">
        <f>IFERROR([1]median2!AI66/IF([1]median2!$Z66="",[1]median2!$Z$2,[1]median2!$Z66),"")</f>
        <v/>
      </c>
      <c r="AC64" s="265" t="str">
        <f>IFERROR([1]median2!AJ66/IF([1]median2!$Z66="",[1]median2!$Z$2,[1]median2!$Z66),"")</f>
        <v/>
      </c>
    </row>
    <row r="65" spans="1:29" ht="18" customHeight="1" x14ac:dyDescent="0.3">
      <c r="A65" s="263" t="str">
        <f>IF([1]median2!A67="","",[1]median2!A67)</f>
        <v/>
      </c>
      <c r="B65" s="263" t="str">
        <f>IF([1]median2!B67="","",[1]median2!B67)</f>
        <v/>
      </c>
      <c r="C65" s="263" t="str">
        <f>IF([1]median2!C67="","",[1]median2!C67)</f>
        <v/>
      </c>
      <c r="D65" s="265" t="str">
        <f>IFERROR([1]median2!D67/IF([1]median2!$Z67="",[1]median2!$Z$2,[1]median2!$Z67),"")</f>
        <v/>
      </c>
      <c r="E65" s="265" t="str">
        <f>IFERROR([1]median2!E67/IF([1]median2!$Z67="",[1]median2!$Z$2,[1]median2!$Z67),"")</f>
        <v/>
      </c>
      <c r="F65" s="265" t="str">
        <f>IFERROR([1]median2!F67/IF([1]median2!$Z67="",[1]median2!$Z$2,[1]median2!$Z67),"")</f>
        <v/>
      </c>
      <c r="G65" s="265" t="str">
        <f>IFERROR([1]median2!G67/IF([1]median2!$Z67="",[1]median2!$Z$2,[1]median2!$Z67),"")</f>
        <v/>
      </c>
      <c r="H65" s="265" t="str">
        <f>IFERROR([1]median2!H67/IF([1]median2!$Z67="",[1]median2!$Z$2,[1]median2!$Z67),"")</f>
        <v/>
      </c>
      <c r="I65" s="265" t="str">
        <f>IFERROR([1]median2!I67/IF([1]median2!$Z67="",[1]median2!$Z$2,[1]median2!$Z67),"")</f>
        <v/>
      </c>
      <c r="J65" s="265" t="str">
        <f>IFERROR([1]median2!J67/IF([1]median2!$Z67="",[1]median2!$Z$2,[1]median2!$Z67),"")</f>
        <v/>
      </c>
      <c r="K65" s="265" t="str">
        <f>IFERROR([1]median2!K67/IF([1]median2!$Z67="",[1]median2!$Z$2,[1]median2!$Z67),"")</f>
        <v/>
      </c>
      <c r="L65" s="265">
        <f>IFERROR([1]median2!L67/IF([1]median2!$Z67="",[1]median2!$Z$2,[1]median2!$Z67),"")</f>
        <v>0</v>
      </c>
      <c r="M65" s="265" t="str">
        <f>IFERROR([1]median2!M67/IF([1]median2!$Z67="",[1]median2!$Z$2,[1]median2!$Z67),"")</f>
        <v/>
      </c>
      <c r="N65" s="265" t="str">
        <f>IFERROR([1]median2!N67/IF([1]median2!$Z67="",[1]median2!$Z$2,[1]median2!$Z67),"")</f>
        <v/>
      </c>
      <c r="O65" s="265" t="str">
        <f>IFERROR([1]median2!O67/IF([1]median2!$Z67="",[1]median2!$Z$2,[1]median2!$Z67),"")</f>
        <v/>
      </c>
      <c r="P65" s="265" t="str">
        <f>IFERROR([1]median2!P67/IF([1]median2!$Z67="",[1]median2!$Z$2,[1]median2!$Z67),"")</f>
        <v/>
      </c>
      <c r="Q65" s="265" t="str">
        <f>IFERROR([1]median2!Q67/IF([1]median2!$Z67="",[1]median2!$Z$2,[1]median2!$Z67),"")</f>
        <v/>
      </c>
      <c r="R65" s="265" t="str">
        <f>IFERROR([1]median2!R67/IF([1]median2!$Z67="",[1]median2!$Z$2,[1]median2!$Z67),"")</f>
        <v/>
      </c>
      <c r="S65" s="265" t="str">
        <f>IFERROR([1]median2!S67/IF([1]median2!$Z67="",[1]median2!$Z$2,[1]median2!$Z67),"")</f>
        <v/>
      </c>
      <c r="T65" s="265" t="str">
        <f>IFERROR([1]median2!T67/IF([1]median2!$Z67="",[1]median2!$Z$2,[1]median2!$Z67),"")</f>
        <v/>
      </c>
      <c r="U65" s="265" t="str">
        <f>IFERROR([1]median2!U67/IF([1]median2!$Z67="",[1]median2!$Z$2,[1]median2!$Z67),"")</f>
        <v/>
      </c>
      <c r="V65" s="265" t="str">
        <f>IFERROR([1]median2!V67/IF([1]median2!$Z67="",[1]median2!$Z$2,[1]median2!$Z67),"")</f>
        <v/>
      </c>
      <c r="W65" s="265" t="str">
        <f>IFERROR([1]median2!W67/IF([1]median2!$Z67="",[1]median2!$Z$2,[1]median2!$Z67),"")</f>
        <v/>
      </c>
      <c r="X65" s="265" t="str">
        <f>IFERROR([1]median2!X67/IF([1]median2!$Z67="",[1]median2!$Z$2,[1]median2!$Z67),"")</f>
        <v/>
      </c>
      <c r="Y65" s="265" t="str">
        <f>IFERROR([1]median2!Y67/IF([1]median2!$Z67="",[1]median2!$Z$2,[1]median2!$Z67),"")</f>
        <v/>
      </c>
      <c r="Z65" s="265" t="str">
        <f>IFERROR([1]median2!#REF!/IF([1]median2!$Z67="",[1]median2!$Z$2,[1]median2!$Z67),"")</f>
        <v/>
      </c>
      <c r="AA65" s="265" t="str">
        <f>IFERROR([1]median2!AH67/IF([1]median2!$Z67="",[1]median2!$Z$2,[1]median2!$Z67),"")</f>
        <v/>
      </c>
      <c r="AB65" s="265" t="str">
        <f>IFERROR([1]median2!AI67/IF([1]median2!$Z67="",[1]median2!$Z$2,[1]median2!$Z67),"")</f>
        <v/>
      </c>
      <c r="AC65" s="265" t="str">
        <f>IFERROR([1]median2!AJ67/IF([1]median2!$Z67="",[1]median2!$Z$2,[1]median2!$Z67),"")</f>
        <v/>
      </c>
    </row>
    <row r="66" spans="1:29" ht="18" customHeight="1" x14ac:dyDescent="0.3">
      <c r="A66" s="263" t="str">
        <f>IF([1]median2!A68="","",[1]median2!A68)</f>
        <v/>
      </c>
      <c r="B66" s="263" t="str">
        <f>IF([1]median2!B68="","",[1]median2!B68)</f>
        <v/>
      </c>
      <c r="C66" s="263" t="str">
        <f>IF([1]median2!C68="","",[1]median2!C68)</f>
        <v/>
      </c>
      <c r="D66" s="265" t="str">
        <f>IFERROR([1]median2!D68/IF([1]median2!$Z68="",[1]median2!$Z$2,[1]median2!$Z68),"")</f>
        <v/>
      </c>
      <c r="E66" s="265" t="str">
        <f>IFERROR([1]median2!E68/IF([1]median2!$Z68="",[1]median2!$Z$2,[1]median2!$Z68),"")</f>
        <v/>
      </c>
      <c r="F66" s="265" t="str">
        <f>IFERROR([1]median2!F68/IF([1]median2!$Z68="",[1]median2!$Z$2,[1]median2!$Z68),"")</f>
        <v/>
      </c>
      <c r="G66" s="265" t="str">
        <f>IFERROR([1]median2!G68/IF([1]median2!$Z68="",[1]median2!$Z$2,[1]median2!$Z68),"")</f>
        <v/>
      </c>
      <c r="H66" s="265" t="str">
        <f>IFERROR([1]median2!H68/IF([1]median2!$Z68="",[1]median2!$Z$2,[1]median2!$Z68),"")</f>
        <v/>
      </c>
      <c r="I66" s="265" t="str">
        <f>IFERROR([1]median2!I68/IF([1]median2!$Z68="",[1]median2!$Z$2,[1]median2!$Z68),"")</f>
        <v/>
      </c>
      <c r="J66" s="265" t="str">
        <f>IFERROR([1]median2!J68/IF([1]median2!$Z68="",[1]median2!$Z$2,[1]median2!$Z68),"")</f>
        <v/>
      </c>
      <c r="K66" s="265" t="str">
        <f>IFERROR([1]median2!K68/IF([1]median2!$Z68="",[1]median2!$Z$2,[1]median2!$Z68),"")</f>
        <v/>
      </c>
      <c r="L66" s="265" t="str">
        <f>IFERROR([1]median2!L68/IF([1]median2!$Z68="",[1]median2!$Z$2,[1]median2!$Z68),"")</f>
        <v/>
      </c>
      <c r="M66" s="265" t="str">
        <f>IFERROR([1]median2!M68/IF([1]median2!$Z68="",[1]median2!$Z$2,[1]median2!$Z68),"")</f>
        <v/>
      </c>
      <c r="N66" s="265" t="str">
        <f>IFERROR([1]median2!N68/IF([1]median2!$Z68="",[1]median2!$Z$2,[1]median2!$Z68),"")</f>
        <v/>
      </c>
      <c r="O66" s="265" t="str">
        <f>IFERROR([1]median2!O68/IF([1]median2!$Z68="",[1]median2!$Z$2,[1]median2!$Z68),"")</f>
        <v/>
      </c>
      <c r="P66" s="265" t="str">
        <f>IFERROR([1]median2!P68/IF([1]median2!$Z68="",[1]median2!$Z$2,[1]median2!$Z68),"")</f>
        <v/>
      </c>
      <c r="Q66" s="265" t="str">
        <f>IFERROR([1]median2!Q68/IF([1]median2!$Z68="",[1]median2!$Z$2,[1]median2!$Z68),"")</f>
        <v/>
      </c>
      <c r="R66" s="265" t="str">
        <f>IFERROR([1]median2!R68/IF([1]median2!$Z68="",[1]median2!$Z$2,[1]median2!$Z68),"")</f>
        <v/>
      </c>
      <c r="S66" s="265" t="str">
        <f>IFERROR([1]median2!S68/IF([1]median2!$Z68="",[1]median2!$Z$2,[1]median2!$Z68),"")</f>
        <v/>
      </c>
      <c r="T66" s="265" t="str">
        <f>IFERROR([1]median2!T68/IF([1]median2!$Z68="",[1]median2!$Z$2,[1]median2!$Z68),"")</f>
        <v/>
      </c>
      <c r="U66" s="265" t="str">
        <f>IFERROR([1]median2!U68/IF([1]median2!$Z68="",[1]median2!$Z$2,[1]median2!$Z68),"")</f>
        <v/>
      </c>
      <c r="V66" s="265" t="str">
        <f>IFERROR([1]median2!V68/IF([1]median2!$Z68="",[1]median2!$Z$2,[1]median2!$Z68),"")</f>
        <v/>
      </c>
      <c r="W66" s="265" t="str">
        <f>IFERROR([1]median2!W68/IF([1]median2!$Z68="",[1]median2!$Z$2,[1]median2!$Z68),"")</f>
        <v/>
      </c>
      <c r="X66" s="265" t="str">
        <f>IFERROR([1]median2!X68/IF([1]median2!$Z68="",[1]median2!$Z$2,[1]median2!$Z68),"")</f>
        <v/>
      </c>
      <c r="Y66" s="265" t="str">
        <f>IFERROR([1]median2!Y68/IF([1]median2!$Z68="",[1]median2!$Z$2,[1]median2!$Z68),"")</f>
        <v/>
      </c>
      <c r="Z66" s="265" t="str">
        <f>IFERROR([1]median2!#REF!/IF([1]median2!$Z68="",[1]median2!$Z$2,[1]median2!$Z68),"")</f>
        <v/>
      </c>
      <c r="AA66" s="265" t="str">
        <f>IFERROR([1]median2!AH68/IF([1]median2!$Z68="",[1]median2!$Z$2,[1]median2!$Z68),"")</f>
        <v/>
      </c>
      <c r="AB66" s="265" t="str">
        <f>IFERROR([1]median2!AI68/IF([1]median2!$Z68="",[1]median2!$Z$2,[1]median2!$Z68),"")</f>
        <v/>
      </c>
      <c r="AC66" s="265" t="str">
        <f>IFERROR([1]median2!AJ68/IF([1]median2!$Z68="",[1]median2!$Z$2,[1]median2!$Z68),"")</f>
        <v/>
      </c>
    </row>
    <row r="67" spans="1:29" ht="18" customHeight="1" x14ac:dyDescent="0.3">
      <c r="A67" s="263" t="str">
        <f>IF([1]median2!A69="","",[1]median2!A69)</f>
        <v/>
      </c>
      <c r="B67" s="263" t="str">
        <f>IF([1]median2!B69="","",[1]median2!B69)</f>
        <v/>
      </c>
      <c r="C67" s="263" t="str">
        <f>IF([1]median2!C69="","",[1]median2!C69)</f>
        <v/>
      </c>
      <c r="D67" s="265" t="str">
        <f>IFERROR([1]median2!D69/IF([1]median2!$Z69="",[1]median2!$Z$2,[1]median2!$Z69),"")</f>
        <v/>
      </c>
      <c r="E67" s="265" t="str">
        <f>IFERROR([1]median2!E69/IF([1]median2!$Z69="",[1]median2!$Z$2,[1]median2!$Z69),"")</f>
        <v/>
      </c>
      <c r="F67" s="265" t="str">
        <f>IFERROR([1]median2!F69/IF([1]median2!$Z69="",[1]median2!$Z$2,[1]median2!$Z69),"")</f>
        <v/>
      </c>
      <c r="G67" s="265" t="str">
        <f>IFERROR([1]median2!G69/IF([1]median2!$Z69="",[1]median2!$Z$2,[1]median2!$Z69),"")</f>
        <v/>
      </c>
      <c r="H67" s="265" t="str">
        <f>IFERROR([1]median2!H69/IF([1]median2!$Z69="",[1]median2!$Z$2,[1]median2!$Z69),"")</f>
        <v/>
      </c>
      <c r="I67" s="265" t="str">
        <f>IFERROR([1]median2!I69/IF([1]median2!$Z69="",[1]median2!$Z$2,[1]median2!$Z69),"")</f>
        <v/>
      </c>
      <c r="J67" s="265" t="str">
        <f>IFERROR([1]median2!J69/IF([1]median2!$Z69="",[1]median2!$Z$2,[1]median2!$Z69),"")</f>
        <v/>
      </c>
      <c r="K67" s="265" t="str">
        <f>IFERROR([1]median2!K69/IF([1]median2!$Z69="",[1]median2!$Z$2,[1]median2!$Z69),"")</f>
        <v/>
      </c>
      <c r="L67" s="265" t="str">
        <f>IFERROR([1]median2!L69/IF([1]median2!$Z69="",[1]median2!$Z$2,[1]median2!$Z69),"")</f>
        <v/>
      </c>
      <c r="M67" s="265" t="str">
        <f>IFERROR([1]median2!M69/IF([1]median2!$Z69="",[1]median2!$Z$2,[1]median2!$Z69),"")</f>
        <v/>
      </c>
      <c r="N67" s="265" t="str">
        <f>IFERROR([1]median2!N69/IF([1]median2!$Z69="",[1]median2!$Z$2,[1]median2!$Z69),"")</f>
        <v/>
      </c>
      <c r="O67" s="265" t="str">
        <f>IFERROR([1]median2!O69/IF([1]median2!$Z69="",[1]median2!$Z$2,[1]median2!$Z69),"")</f>
        <v/>
      </c>
      <c r="P67" s="265" t="str">
        <f>IFERROR([1]median2!P69/IF([1]median2!$Z69="",[1]median2!$Z$2,[1]median2!$Z69),"")</f>
        <v/>
      </c>
      <c r="Q67" s="265" t="str">
        <f>IFERROR([1]median2!Q69/IF([1]median2!$Z69="",[1]median2!$Z$2,[1]median2!$Z69),"")</f>
        <v/>
      </c>
      <c r="R67" s="265" t="str">
        <f>IFERROR([1]median2!R69/IF([1]median2!$Z69="",[1]median2!$Z$2,[1]median2!$Z69),"")</f>
        <v/>
      </c>
      <c r="S67" s="265" t="str">
        <f>IFERROR([1]median2!S69/IF([1]median2!$Z69="",[1]median2!$Z$2,[1]median2!$Z69),"")</f>
        <v/>
      </c>
      <c r="T67" s="265" t="str">
        <f>IFERROR([1]median2!T69/IF([1]median2!$Z69="",[1]median2!$Z$2,[1]median2!$Z69),"")</f>
        <v/>
      </c>
      <c r="U67" s="265" t="str">
        <f>IFERROR([1]median2!U69/IF([1]median2!$Z69="",[1]median2!$Z$2,[1]median2!$Z69),"")</f>
        <v/>
      </c>
      <c r="V67" s="265" t="str">
        <f>IFERROR([1]median2!V69/IF([1]median2!$Z69="",[1]median2!$Z$2,[1]median2!$Z69),"")</f>
        <v/>
      </c>
      <c r="W67" s="265" t="str">
        <f>IFERROR([1]median2!W69/IF([1]median2!$Z69="",[1]median2!$Z$2,[1]median2!$Z69),"")</f>
        <v/>
      </c>
      <c r="X67" s="265" t="str">
        <f>IFERROR([1]median2!X69/IF([1]median2!$Z69="",[1]median2!$Z$2,[1]median2!$Z69),"")</f>
        <v/>
      </c>
      <c r="Y67" s="265" t="str">
        <f>IFERROR([1]median2!Y69/IF([1]median2!$Z69="",[1]median2!$Z$2,[1]median2!$Z69),"")</f>
        <v/>
      </c>
      <c r="Z67" s="265" t="str">
        <f>IFERROR([1]median2!#REF!/IF([1]median2!$Z69="",[1]median2!$Z$2,[1]median2!$Z69),"")</f>
        <v/>
      </c>
      <c r="AA67" s="265" t="str">
        <f>IFERROR([1]median2!AH69/IF([1]median2!$Z69="",[1]median2!$Z$2,[1]median2!$Z69),"")</f>
        <v/>
      </c>
      <c r="AB67" s="265" t="str">
        <f>IFERROR([1]median2!AI69/IF([1]median2!$Z69="",[1]median2!$Z$2,[1]median2!$Z69),"")</f>
        <v/>
      </c>
      <c r="AC67" s="265" t="str">
        <f>IFERROR([1]median2!AJ69/IF([1]median2!$Z69="",[1]median2!$Z$2,[1]median2!$Z69),"")</f>
        <v/>
      </c>
    </row>
    <row r="68" spans="1:29" ht="18" customHeight="1" x14ac:dyDescent="0.3">
      <c r="A68" s="263" t="str">
        <f>IF([1]median2!A70="","",[1]median2!A70)</f>
        <v/>
      </c>
      <c r="B68" s="263" t="str">
        <f>IF([1]median2!B70="","",[1]median2!B70)</f>
        <v/>
      </c>
      <c r="C68" s="263" t="str">
        <f>IF([1]median2!C70="","",[1]median2!C70)</f>
        <v/>
      </c>
      <c r="D68" s="265" t="str">
        <f>IFERROR([1]median2!D70/IF([1]median2!$Z70="",[1]median2!$Z$2,[1]median2!$Z70),"")</f>
        <v/>
      </c>
      <c r="E68" s="265" t="str">
        <f>IFERROR([1]median2!E70/IF([1]median2!$Z70="",[1]median2!$Z$2,[1]median2!$Z70),"")</f>
        <v/>
      </c>
      <c r="F68" s="265" t="str">
        <f>IFERROR([1]median2!F70/IF([1]median2!$Z70="",[1]median2!$Z$2,[1]median2!$Z70),"")</f>
        <v/>
      </c>
      <c r="G68" s="265" t="str">
        <f>IFERROR([1]median2!G70/IF([1]median2!$Z70="",[1]median2!$Z$2,[1]median2!$Z70),"")</f>
        <v/>
      </c>
      <c r="H68" s="265" t="str">
        <f>IFERROR([1]median2!H70/IF([1]median2!$Z70="",[1]median2!$Z$2,[1]median2!$Z70),"")</f>
        <v/>
      </c>
      <c r="I68" s="265" t="str">
        <f>IFERROR([1]median2!I70/IF([1]median2!$Z70="",[1]median2!$Z$2,[1]median2!$Z70),"")</f>
        <v/>
      </c>
      <c r="J68" s="265" t="str">
        <f>IFERROR([1]median2!J70/IF([1]median2!$Z70="",[1]median2!$Z$2,[1]median2!$Z70),"")</f>
        <v/>
      </c>
      <c r="K68" s="265" t="str">
        <f>IFERROR([1]median2!K70/IF([1]median2!$Z70="",[1]median2!$Z$2,[1]median2!$Z70),"")</f>
        <v/>
      </c>
      <c r="L68" s="265" t="str">
        <f>IFERROR([1]median2!L70/IF([1]median2!$Z70="",[1]median2!$Z$2,[1]median2!$Z70),"")</f>
        <v/>
      </c>
      <c r="M68" s="265" t="str">
        <f>IFERROR([1]median2!M70/IF([1]median2!$Z70="",[1]median2!$Z$2,[1]median2!$Z70),"")</f>
        <v/>
      </c>
      <c r="N68" s="265" t="str">
        <f>IFERROR([1]median2!N70/IF([1]median2!$Z70="",[1]median2!$Z$2,[1]median2!$Z70),"")</f>
        <v/>
      </c>
      <c r="O68" s="265" t="str">
        <f>IFERROR([1]median2!O70/IF([1]median2!$Z70="",[1]median2!$Z$2,[1]median2!$Z70),"")</f>
        <v/>
      </c>
      <c r="P68" s="265" t="str">
        <f>IFERROR([1]median2!P70/IF([1]median2!$Z70="",[1]median2!$Z$2,[1]median2!$Z70),"")</f>
        <v/>
      </c>
      <c r="Q68" s="265" t="str">
        <f>IFERROR([1]median2!Q70/IF([1]median2!$Z70="",[1]median2!$Z$2,[1]median2!$Z70),"")</f>
        <v/>
      </c>
      <c r="R68" s="265" t="str">
        <f>IFERROR([1]median2!R70/IF([1]median2!$Z70="",[1]median2!$Z$2,[1]median2!$Z70),"")</f>
        <v/>
      </c>
      <c r="S68" s="265" t="str">
        <f>IFERROR([1]median2!S70/IF([1]median2!$Z70="",[1]median2!$Z$2,[1]median2!$Z70),"")</f>
        <v/>
      </c>
      <c r="T68" s="265" t="str">
        <f>IFERROR([1]median2!T70/IF([1]median2!$Z70="",[1]median2!$Z$2,[1]median2!$Z70),"")</f>
        <v/>
      </c>
      <c r="U68" s="265" t="str">
        <f>IFERROR([1]median2!U70/IF([1]median2!$Z70="",[1]median2!$Z$2,[1]median2!$Z70),"")</f>
        <v/>
      </c>
      <c r="V68" s="265" t="str">
        <f>IFERROR([1]median2!V70/IF([1]median2!$Z70="",[1]median2!$Z$2,[1]median2!$Z70),"")</f>
        <v/>
      </c>
      <c r="W68" s="265" t="str">
        <f>IFERROR([1]median2!W70/IF([1]median2!$Z70="",[1]median2!$Z$2,[1]median2!$Z70),"")</f>
        <v/>
      </c>
      <c r="X68" s="265" t="str">
        <f>IFERROR([1]median2!X70/IF([1]median2!$Z70="",[1]median2!$Z$2,[1]median2!$Z70),"")</f>
        <v/>
      </c>
      <c r="Y68" s="265" t="str">
        <f>IFERROR([1]median2!Y70/IF([1]median2!$Z70="",[1]median2!$Z$2,[1]median2!$Z70),"")</f>
        <v/>
      </c>
      <c r="Z68" s="265" t="str">
        <f>IFERROR([1]median2!#REF!/IF([1]median2!$Z70="",[1]median2!$Z$2,[1]median2!$Z70),"")</f>
        <v/>
      </c>
      <c r="AA68" s="265" t="str">
        <f>IFERROR([1]median2!AH70/IF([1]median2!$Z70="",[1]median2!$Z$2,[1]median2!$Z70),"")</f>
        <v/>
      </c>
      <c r="AB68" s="265" t="str">
        <f>IFERROR([1]median2!AI70/IF([1]median2!$Z70="",[1]median2!$Z$2,[1]median2!$Z70),"")</f>
        <v/>
      </c>
      <c r="AC68" s="265" t="str">
        <f>IFERROR([1]median2!AJ70/IF([1]median2!$Z70="",[1]median2!$Z$2,[1]median2!$Z70),"")</f>
        <v/>
      </c>
    </row>
    <row r="69" spans="1:29" ht="18" customHeight="1" x14ac:dyDescent="0.3">
      <c r="A69" s="263" t="str">
        <f>IF([1]median2!A71="","",[1]median2!A71)</f>
        <v/>
      </c>
      <c r="B69" s="263" t="str">
        <f>IF([1]median2!B71="","",[1]median2!B71)</f>
        <v/>
      </c>
      <c r="C69" s="263" t="str">
        <f>IF([1]median2!C71="","",[1]median2!C71)</f>
        <v/>
      </c>
      <c r="D69" s="265" t="str">
        <f>IFERROR([1]median2!D71/IF([1]median2!$Z71="",[1]median2!$Z$2,[1]median2!$Z71),"")</f>
        <v/>
      </c>
      <c r="E69" s="265" t="str">
        <f>IFERROR([1]median2!E71/IF([1]median2!$Z71="",[1]median2!$Z$2,[1]median2!$Z71),"")</f>
        <v/>
      </c>
      <c r="F69" s="265" t="str">
        <f>IFERROR([1]median2!F71/IF([1]median2!$Z71="",[1]median2!$Z$2,[1]median2!$Z71),"")</f>
        <v/>
      </c>
      <c r="G69" s="265" t="str">
        <f>IFERROR([1]median2!G71/IF([1]median2!$Z71="",[1]median2!$Z$2,[1]median2!$Z71),"")</f>
        <v/>
      </c>
      <c r="H69" s="265" t="str">
        <f>IFERROR([1]median2!H71/IF([1]median2!$Z71="",[1]median2!$Z$2,[1]median2!$Z71),"")</f>
        <v/>
      </c>
      <c r="I69" s="265" t="str">
        <f>IFERROR([1]median2!I71/IF([1]median2!$Z71="",[1]median2!$Z$2,[1]median2!$Z71),"")</f>
        <v/>
      </c>
      <c r="J69" s="265" t="str">
        <f>IFERROR([1]median2!J71/IF([1]median2!$Z71="",[1]median2!$Z$2,[1]median2!$Z71),"")</f>
        <v/>
      </c>
      <c r="K69" s="265" t="str">
        <f>IFERROR([1]median2!K71/IF([1]median2!$Z71="",[1]median2!$Z$2,[1]median2!$Z71),"")</f>
        <v/>
      </c>
      <c r="L69" s="265" t="str">
        <f>IFERROR([1]median2!L71/IF([1]median2!$Z71="",[1]median2!$Z$2,[1]median2!$Z71),"")</f>
        <v/>
      </c>
      <c r="M69" s="265" t="str">
        <f>IFERROR([1]median2!M71/IF([1]median2!$Z71="",[1]median2!$Z$2,[1]median2!$Z71),"")</f>
        <v/>
      </c>
      <c r="N69" s="265" t="str">
        <f>IFERROR([1]median2!N71/IF([1]median2!$Z71="",[1]median2!$Z$2,[1]median2!$Z71),"")</f>
        <v/>
      </c>
      <c r="O69" s="265" t="str">
        <f>IFERROR([1]median2!O71/IF([1]median2!$Z71="",[1]median2!$Z$2,[1]median2!$Z71),"")</f>
        <v/>
      </c>
      <c r="P69" s="265" t="str">
        <f>IFERROR([1]median2!P71/IF([1]median2!$Z71="",[1]median2!$Z$2,[1]median2!$Z71),"")</f>
        <v/>
      </c>
      <c r="Q69" s="265" t="str">
        <f>IFERROR([1]median2!Q71/IF([1]median2!$Z71="",[1]median2!$Z$2,[1]median2!$Z71),"")</f>
        <v/>
      </c>
      <c r="R69" s="265" t="str">
        <f>IFERROR([1]median2!R71/IF([1]median2!$Z71="",[1]median2!$Z$2,[1]median2!$Z71),"")</f>
        <v/>
      </c>
      <c r="S69" s="265" t="str">
        <f>IFERROR([1]median2!S71/IF([1]median2!$Z71="",[1]median2!$Z$2,[1]median2!$Z71),"")</f>
        <v/>
      </c>
      <c r="T69" s="265" t="str">
        <f>IFERROR([1]median2!T71/IF([1]median2!$Z71="",[1]median2!$Z$2,[1]median2!$Z71),"")</f>
        <v/>
      </c>
      <c r="U69" s="265" t="str">
        <f>IFERROR([1]median2!U71/IF([1]median2!$Z71="",[1]median2!$Z$2,[1]median2!$Z71),"")</f>
        <v/>
      </c>
      <c r="V69" s="265" t="str">
        <f>IFERROR([1]median2!V71/IF([1]median2!$Z71="",[1]median2!$Z$2,[1]median2!$Z71),"")</f>
        <v/>
      </c>
      <c r="W69" s="265" t="str">
        <f>IFERROR([1]median2!W71/IF([1]median2!$Z71="",[1]median2!$Z$2,[1]median2!$Z71),"")</f>
        <v/>
      </c>
      <c r="X69" s="265" t="str">
        <f>IFERROR([1]median2!X71/IF([1]median2!$Z71="",[1]median2!$Z$2,[1]median2!$Z71),"")</f>
        <v/>
      </c>
      <c r="Y69" s="265" t="str">
        <f>IFERROR([1]median2!Y71/IF([1]median2!$Z71="",[1]median2!$Z$2,[1]median2!$Z71),"")</f>
        <v/>
      </c>
      <c r="Z69" s="265" t="str">
        <f>IFERROR([1]median2!#REF!/IF([1]median2!$Z71="",[1]median2!$Z$2,[1]median2!$Z71),"")</f>
        <v/>
      </c>
      <c r="AA69" s="265" t="str">
        <f>IFERROR([1]median2!AH71/IF([1]median2!$Z71="",[1]median2!$Z$2,[1]median2!$Z71),"")</f>
        <v/>
      </c>
      <c r="AB69" s="265" t="str">
        <f>IFERROR([1]median2!AI71/IF([1]median2!$Z71="",[1]median2!$Z$2,[1]median2!$Z71),"")</f>
        <v/>
      </c>
      <c r="AC69" s="265" t="str">
        <f>IFERROR([1]median2!AJ71/IF([1]median2!$Z71="",[1]median2!$Z$2,[1]median2!$Z71),"")</f>
        <v/>
      </c>
    </row>
    <row r="70" spans="1:29" ht="18" customHeight="1" x14ac:dyDescent="0.3">
      <c r="A70" s="263" t="str">
        <f>IF([1]median2!A72="","",[1]median2!A72)</f>
        <v/>
      </c>
      <c r="B70" s="263" t="str">
        <f>IF([1]median2!B72="","",[1]median2!B72)</f>
        <v/>
      </c>
      <c r="C70" s="263" t="str">
        <f>IF([1]median2!C72="","",[1]median2!C72)</f>
        <v/>
      </c>
      <c r="D70" s="265" t="str">
        <f>IFERROR([1]median2!D72/IF([1]median2!$Z72="",[1]median2!$Z$2,[1]median2!$Z72),"")</f>
        <v/>
      </c>
      <c r="E70" s="265" t="str">
        <f>IFERROR([1]median2!E72/IF([1]median2!$Z72="",[1]median2!$Z$2,[1]median2!$Z72),"")</f>
        <v/>
      </c>
      <c r="F70" s="265" t="str">
        <f>IFERROR([1]median2!F72/IF([1]median2!$Z72="",[1]median2!$Z$2,[1]median2!$Z72),"")</f>
        <v/>
      </c>
      <c r="G70" s="265" t="str">
        <f>IFERROR([1]median2!G72/IF([1]median2!$Z72="",[1]median2!$Z$2,[1]median2!$Z72),"")</f>
        <v/>
      </c>
      <c r="H70" s="265" t="str">
        <f>IFERROR([1]median2!H72/IF([1]median2!$Z72="",[1]median2!$Z$2,[1]median2!$Z72),"")</f>
        <v/>
      </c>
      <c r="I70" s="265" t="str">
        <f>IFERROR([1]median2!I72/IF([1]median2!$Z72="",[1]median2!$Z$2,[1]median2!$Z72),"")</f>
        <v/>
      </c>
      <c r="J70" s="265" t="str">
        <f>IFERROR([1]median2!J72/IF([1]median2!$Z72="",[1]median2!$Z$2,[1]median2!$Z72),"")</f>
        <v/>
      </c>
      <c r="K70" s="265" t="str">
        <f>IFERROR([1]median2!K72/IF([1]median2!$Z72="",[1]median2!$Z$2,[1]median2!$Z72),"")</f>
        <v/>
      </c>
      <c r="L70" s="265" t="str">
        <f>IFERROR([1]median2!L72/IF([1]median2!$Z72="",[1]median2!$Z$2,[1]median2!$Z72),"")</f>
        <v/>
      </c>
      <c r="M70" s="265" t="str">
        <f>IFERROR([1]median2!M72/IF([1]median2!$Z72="",[1]median2!$Z$2,[1]median2!$Z72),"")</f>
        <v/>
      </c>
      <c r="N70" s="265" t="str">
        <f>IFERROR([1]median2!N72/IF([1]median2!$Z72="",[1]median2!$Z$2,[1]median2!$Z72),"")</f>
        <v/>
      </c>
      <c r="O70" s="265" t="str">
        <f>IFERROR([1]median2!O72/IF([1]median2!$Z72="",[1]median2!$Z$2,[1]median2!$Z72),"")</f>
        <v/>
      </c>
      <c r="P70" s="265" t="str">
        <f>IFERROR([1]median2!P72/IF([1]median2!$Z72="",[1]median2!$Z$2,[1]median2!$Z72),"")</f>
        <v/>
      </c>
      <c r="Q70" s="265" t="str">
        <f>IFERROR([1]median2!Q72/IF([1]median2!$Z72="",[1]median2!$Z$2,[1]median2!$Z72),"")</f>
        <v/>
      </c>
      <c r="R70" s="265" t="str">
        <f>IFERROR([1]median2!R72/IF([1]median2!$Z72="",[1]median2!$Z$2,[1]median2!$Z72),"")</f>
        <v/>
      </c>
      <c r="S70" s="265" t="str">
        <f>IFERROR([1]median2!S72/IF([1]median2!$Z72="",[1]median2!$Z$2,[1]median2!$Z72),"")</f>
        <v/>
      </c>
      <c r="T70" s="265" t="str">
        <f>IFERROR([1]median2!T72/IF([1]median2!$Z72="",[1]median2!$Z$2,[1]median2!$Z72),"")</f>
        <v/>
      </c>
      <c r="U70" s="265" t="str">
        <f>IFERROR([1]median2!U72/IF([1]median2!$Z72="",[1]median2!$Z$2,[1]median2!$Z72),"")</f>
        <v/>
      </c>
      <c r="V70" s="265" t="str">
        <f>IFERROR([1]median2!V72/IF([1]median2!$Z72="",[1]median2!$Z$2,[1]median2!$Z72),"")</f>
        <v/>
      </c>
      <c r="W70" s="265" t="str">
        <f>IFERROR([1]median2!W72/IF([1]median2!$Z72="",[1]median2!$Z$2,[1]median2!$Z72),"")</f>
        <v/>
      </c>
      <c r="X70" s="265" t="str">
        <f>IFERROR([1]median2!X72/IF([1]median2!$Z72="",[1]median2!$Z$2,[1]median2!$Z72),"")</f>
        <v/>
      </c>
      <c r="Y70" s="265" t="str">
        <f>IFERROR([1]median2!Y72/IF([1]median2!$Z72="",[1]median2!$Z$2,[1]median2!$Z72),"")</f>
        <v/>
      </c>
      <c r="Z70" s="265" t="str">
        <f>IFERROR([1]median2!#REF!/IF([1]median2!$Z72="",[1]median2!$Z$2,[1]median2!$Z72),"")</f>
        <v/>
      </c>
      <c r="AA70" s="265" t="str">
        <f>IFERROR([1]median2!AH72/IF([1]median2!$Z72="",[1]median2!$Z$2,[1]median2!$Z72),"")</f>
        <v/>
      </c>
      <c r="AB70" s="265" t="str">
        <f>IFERROR([1]median2!AI72/IF([1]median2!$Z72="",[1]median2!$Z$2,[1]median2!$Z72),"")</f>
        <v/>
      </c>
      <c r="AC70" s="265" t="str">
        <f>IFERROR([1]median2!AJ72/IF([1]median2!$Z72="",[1]median2!$Z$2,[1]median2!$Z72),"")</f>
        <v/>
      </c>
    </row>
    <row r="71" spans="1:29" ht="18" customHeight="1" x14ac:dyDescent="0.3">
      <c r="A71" s="263" t="str">
        <f>IF([1]median2!A73="","",[1]median2!A73)</f>
        <v/>
      </c>
      <c r="B71" s="263" t="str">
        <f>IF([1]median2!B73="","",[1]median2!B73)</f>
        <v/>
      </c>
      <c r="C71" s="263" t="str">
        <f>IF([1]median2!C73="","",[1]median2!C73)</f>
        <v/>
      </c>
      <c r="D71" s="265" t="str">
        <f>IFERROR([1]median2!D73/IF([1]median2!$Z73="",[1]median2!$Z$2,[1]median2!$Z73),"")</f>
        <v/>
      </c>
      <c r="E71" s="265" t="str">
        <f>IFERROR([1]median2!E73/IF([1]median2!$Z73="",[1]median2!$Z$2,[1]median2!$Z73),"")</f>
        <v/>
      </c>
      <c r="F71" s="265" t="str">
        <f>IFERROR([1]median2!F73/IF([1]median2!$Z73="",[1]median2!$Z$2,[1]median2!$Z73),"")</f>
        <v/>
      </c>
      <c r="G71" s="265" t="str">
        <f>IFERROR([1]median2!G73/IF([1]median2!$Z73="",[1]median2!$Z$2,[1]median2!$Z73),"")</f>
        <v/>
      </c>
      <c r="H71" s="265" t="str">
        <f>IFERROR([1]median2!H73/IF([1]median2!$Z73="",[1]median2!$Z$2,[1]median2!$Z73),"")</f>
        <v/>
      </c>
      <c r="I71" s="265" t="str">
        <f>IFERROR([1]median2!I73/IF([1]median2!$Z73="",[1]median2!$Z$2,[1]median2!$Z73),"")</f>
        <v/>
      </c>
      <c r="J71" s="265" t="str">
        <f>IFERROR([1]median2!J73/IF([1]median2!$Z73="",[1]median2!$Z$2,[1]median2!$Z73),"")</f>
        <v/>
      </c>
      <c r="K71" s="265" t="str">
        <f>IFERROR([1]median2!K73/IF([1]median2!$Z73="",[1]median2!$Z$2,[1]median2!$Z73),"")</f>
        <v/>
      </c>
      <c r="L71" s="265" t="str">
        <f>IFERROR([1]median2!L73/IF([1]median2!$Z73="",[1]median2!$Z$2,[1]median2!$Z73),"")</f>
        <v/>
      </c>
      <c r="M71" s="265" t="str">
        <f>IFERROR([1]median2!M73/IF([1]median2!$Z73="",[1]median2!$Z$2,[1]median2!$Z73),"")</f>
        <v/>
      </c>
      <c r="N71" s="265" t="str">
        <f>IFERROR([1]median2!N73/IF([1]median2!$Z73="",[1]median2!$Z$2,[1]median2!$Z73),"")</f>
        <v/>
      </c>
      <c r="O71" s="265" t="str">
        <f>IFERROR([1]median2!O73/IF([1]median2!$Z73="",[1]median2!$Z$2,[1]median2!$Z73),"")</f>
        <v/>
      </c>
      <c r="P71" s="265" t="str">
        <f>IFERROR([1]median2!P73/IF([1]median2!$Z73="",[1]median2!$Z$2,[1]median2!$Z73),"")</f>
        <v/>
      </c>
      <c r="Q71" s="265" t="str">
        <f>IFERROR([1]median2!Q73/IF([1]median2!$Z73="",[1]median2!$Z$2,[1]median2!$Z73),"")</f>
        <v/>
      </c>
      <c r="R71" s="265" t="str">
        <f>IFERROR([1]median2!R73/IF([1]median2!$Z73="",[1]median2!$Z$2,[1]median2!$Z73),"")</f>
        <v/>
      </c>
      <c r="S71" s="265" t="str">
        <f>IFERROR([1]median2!S73/IF([1]median2!$Z73="",[1]median2!$Z$2,[1]median2!$Z73),"")</f>
        <v/>
      </c>
      <c r="T71" s="265" t="str">
        <f>IFERROR([1]median2!T73/IF([1]median2!$Z73="",[1]median2!$Z$2,[1]median2!$Z73),"")</f>
        <v/>
      </c>
      <c r="U71" s="265" t="str">
        <f>IFERROR([1]median2!U73/IF([1]median2!$Z73="",[1]median2!$Z$2,[1]median2!$Z73),"")</f>
        <v/>
      </c>
      <c r="V71" s="265" t="str">
        <f>IFERROR([1]median2!V73/IF([1]median2!$Z73="",[1]median2!$Z$2,[1]median2!$Z73),"")</f>
        <v/>
      </c>
      <c r="W71" s="265" t="str">
        <f>IFERROR([1]median2!W73/IF([1]median2!$Z73="",[1]median2!$Z$2,[1]median2!$Z73),"")</f>
        <v/>
      </c>
      <c r="X71" s="265" t="str">
        <f>IFERROR([1]median2!X73/IF([1]median2!$Z73="",[1]median2!$Z$2,[1]median2!$Z73),"")</f>
        <v/>
      </c>
      <c r="Y71" s="265" t="str">
        <f>IFERROR([1]median2!Y73/IF([1]median2!$Z73="",[1]median2!$Z$2,[1]median2!$Z73),"")</f>
        <v/>
      </c>
      <c r="Z71" s="265" t="str">
        <f>IFERROR([1]median2!#REF!/IF([1]median2!$Z73="",[1]median2!$Z$2,[1]median2!$Z73),"")</f>
        <v/>
      </c>
      <c r="AA71" s="265" t="str">
        <f>IFERROR([1]median2!AH73/IF([1]median2!$Z73="",[1]median2!$Z$2,[1]median2!$Z73),"")</f>
        <v/>
      </c>
      <c r="AB71" s="265" t="str">
        <f>IFERROR([1]median2!AI73/IF([1]median2!$Z73="",[1]median2!$Z$2,[1]median2!$Z73),"")</f>
        <v/>
      </c>
      <c r="AC71" s="265" t="str">
        <f>IFERROR([1]median2!AJ73/IF([1]median2!$Z73="",[1]median2!$Z$2,[1]median2!$Z73),"")</f>
        <v/>
      </c>
    </row>
    <row r="72" spans="1:29" ht="18" customHeight="1" x14ac:dyDescent="0.3">
      <c r="A72" s="263" t="str">
        <f>IF([1]median2!A74="","",[1]median2!A74)</f>
        <v/>
      </c>
      <c r="B72" s="263" t="str">
        <f>IF([1]median2!B74="","",[1]median2!B74)</f>
        <v/>
      </c>
      <c r="C72" s="263" t="str">
        <f>IF([1]median2!C74="","",[1]median2!C74)</f>
        <v/>
      </c>
      <c r="D72" s="265" t="str">
        <f>IFERROR([1]median2!D74/IF([1]median2!$Z74="",[1]median2!$Z$2,[1]median2!$Z74),"")</f>
        <v/>
      </c>
      <c r="E72" s="265" t="str">
        <f>IFERROR([1]median2!E74/IF([1]median2!$Z74="",[1]median2!$Z$2,[1]median2!$Z74),"")</f>
        <v/>
      </c>
      <c r="F72" s="265" t="str">
        <f>IFERROR([1]median2!F74/IF([1]median2!$Z74="",[1]median2!$Z$2,[1]median2!$Z74),"")</f>
        <v/>
      </c>
      <c r="G72" s="265" t="str">
        <f>IFERROR([1]median2!G74/IF([1]median2!$Z74="",[1]median2!$Z$2,[1]median2!$Z74),"")</f>
        <v/>
      </c>
      <c r="H72" s="265" t="str">
        <f>IFERROR([1]median2!H74/IF([1]median2!$Z74="",[1]median2!$Z$2,[1]median2!$Z74),"")</f>
        <v/>
      </c>
      <c r="I72" s="265" t="str">
        <f>IFERROR([1]median2!I74/IF([1]median2!$Z74="",[1]median2!$Z$2,[1]median2!$Z74),"")</f>
        <v/>
      </c>
      <c r="J72" s="265" t="str">
        <f>IFERROR([1]median2!J74/IF([1]median2!$Z74="",[1]median2!$Z$2,[1]median2!$Z74),"")</f>
        <v/>
      </c>
      <c r="K72" s="265" t="str">
        <f>IFERROR([1]median2!K74/IF([1]median2!$Z74="",[1]median2!$Z$2,[1]median2!$Z74),"")</f>
        <v/>
      </c>
      <c r="L72" s="265" t="str">
        <f>IFERROR([1]median2!L74/IF([1]median2!$Z74="",[1]median2!$Z$2,[1]median2!$Z74),"")</f>
        <v/>
      </c>
      <c r="M72" s="265" t="str">
        <f>IFERROR([1]median2!M74/IF([1]median2!$Z74="",[1]median2!$Z$2,[1]median2!$Z74),"")</f>
        <v/>
      </c>
      <c r="N72" s="265" t="str">
        <f>IFERROR([1]median2!N74/IF([1]median2!$Z74="",[1]median2!$Z$2,[1]median2!$Z74),"")</f>
        <v/>
      </c>
      <c r="O72" s="265" t="str">
        <f>IFERROR([1]median2!O74/IF([1]median2!$Z74="",[1]median2!$Z$2,[1]median2!$Z74),"")</f>
        <v/>
      </c>
      <c r="P72" s="265" t="str">
        <f>IFERROR([1]median2!P74/IF([1]median2!$Z74="",[1]median2!$Z$2,[1]median2!$Z74),"")</f>
        <v/>
      </c>
      <c r="Q72" s="265" t="str">
        <f>IFERROR([1]median2!Q74/IF([1]median2!$Z74="",[1]median2!$Z$2,[1]median2!$Z74),"")</f>
        <v/>
      </c>
      <c r="R72" s="265" t="str">
        <f>IFERROR([1]median2!R74/IF([1]median2!$Z74="",[1]median2!$Z$2,[1]median2!$Z74),"")</f>
        <v/>
      </c>
      <c r="S72" s="265" t="str">
        <f>IFERROR([1]median2!S74/IF([1]median2!$Z74="",[1]median2!$Z$2,[1]median2!$Z74),"")</f>
        <v/>
      </c>
      <c r="T72" s="265" t="str">
        <f>IFERROR([1]median2!T74/IF([1]median2!$Z74="",[1]median2!$Z$2,[1]median2!$Z74),"")</f>
        <v/>
      </c>
      <c r="U72" s="265" t="str">
        <f>IFERROR([1]median2!U74/IF([1]median2!$Z74="",[1]median2!$Z$2,[1]median2!$Z74),"")</f>
        <v/>
      </c>
      <c r="V72" s="265" t="str">
        <f>IFERROR([1]median2!V74/IF([1]median2!$Z74="",[1]median2!$Z$2,[1]median2!$Z74),"")</f>
        <v/>
      </c>
      <c r="W72" s="265" t="str">
        <f>IFERROR([1]median2!W74/IF([1]median2!$Z74="",[1]median2!$Z$2,[1]median2!$Z74),"")</f>
        <v/>
      </c>
      <c r="X72" s="265" t="str">
        <f>IFERROR([1]median2!X74/IF([1]median2!$Z74="",[1]median2!$Z$2,[1]median2!$Z74),"")</f>
        <v/>
      </c>
      <c r="Y72" s="265" t="str">
        <f>IFERROR([1]median2!Y74/IF([1]median2!$Z74="",[1]median2!$Z$2,[1]median2!$Z74),"")</f>
        <v/>
      </c>
      <c r="Z72" s="265" t="str">
        <f>IFERROR([1]median2!#REF!/IF([1]median2!$Z74="",[1]median2!$Z$2,[1]median2!$Z74),"")</f>
        <v/>
      </c>
      <c r="AA72" s="265" t="str">
        <f>IFERROR([1]median2!AH74/IF([1]median2!$Z74="",[1]median2!$Z$2,[1]median2!$Z74),"")</f>
        <v/>
      </c>
      <c r="AB72" s="265" t="str">
        <f>IFERROR([1]median2!AI74/IF([1]median2!$Z74="",[1]median2!$Z$2,[1]median2!$Z74),"")</f>
        <v/>
      </c>
      <c r="AC72" s="265" t="str">
        <f>IFERROR([1]median2!AJ74/IF([1]median2!$Z74="",[1]median2!$Z$2,[1]median2!$Z74),"")</f>
        <v/>
      </c>
    </row>
    <row r="73" spans="1:29" ht="18" customHeight="1" x14ac:dyDescent="0.3">
      <c r="A73" s="263" t="str">
        <f>IF([1]median2!A75="","",[1]median2!A75)</f>
        <v/>
      </c>
      <c r="B73" s="263" t="str">
        <f>IF([1]median2!B75="","",[1]median2!B75)</f>
        <v/>
      </c>
      <c r="C73" s="263" t="str">
        <f>IF([1]median2!C75="","",[1]median2!C75)</f>
        <v/>
      </c>
      <c r="D73" s="265" t="str">
        <f>IFERROR([1]median2!D75/IF([1]median2!$Z75="",[1]median2!$Z$2,[1]median2!$Z75),"")</f>
        <v/>
      </c>
      <c r="E73" s="265" t="str">
        <f>IFERROR([1]median2!E75/IF([1]median2!$Z75="",[1]median2!$Z$2,[1]median2!$Z75),"")</f>
        <v/>
      </c>
      <c r="F73" s="265" t="str">
        <f>IFERROR([1]median2!F75/IF([1]median2!$Z75="",[1]median2!$Z$2,[1]median2!$Z75),"")</f>
        <v/>
      </c>
      <c r="G73" s="265" t="str">
        <f>IFERROR([1]median2!G75/IF([1]median2!$Z75="",[1]median2!$Z$2,[1]median2!$Z75),"")</f>
        <v/>
      </c>
      <c r="H73" s="265" t="str">
        <f>IFERROR([1]median2!H75/IF([1]median2!$Z75="",[1]median2!$Z$2,[1]median2!$Z75),"")</f>
        <v/>
      </c>
      <c r="I73" s="265" t="str">
        <f>IFERROR([1]median2!I75/IF([1]median2!$Z75="",[1]median2!$Z$2,[1]median2!$Z75),"")</f>
        <v/>
      </c>
      <c r="J73" s="265" t="str">
        <f>IFERROR([1]median2!J75/IF([1]median2!$Z75="",[1]median2!$Z$2,[1]median2!$Z75),"")</f>
        <v/>
      </c>
      <c r="K73" s="265" t="str">
        <f>IFERROR([1]median2!K75/IF([1]median2!$Z75="",[1]median2!$Z$2,[1]median2!$Z75),"")</f>
        <v/>
      </c>
      <c r="L73" s="265" t="str">
        <f>IFERROR([1]median2!L75/IF([1]median2!$Z75="",[1]median2!$Z$2,[1]median2!$Z75),"")</f>
        <v/>
      </c>
      <c r="M73" s="265" t="str">
        <f>IFERROR([1]median2!M75/IF([1]median2!$Z75="",[1]median2!$Z$2,[1]median2!$Z75),"")</f>
        <v/>
      </c>
      <c r="N73" s="265" t="str">
        <f>IFERROR([1]median2!N75/IF([1]median2!$Z75="",[1]median2!$Z$2,[1]median2!$Z75),"")</f>
        <v/>
      </c>
      <c r="O73" s="265" t="str">
        <f>IFERROR([1]median2!O75/IF([1]median2!$Z75="",[1]median2!$Z$2,[1]median2!$Z75),"")</f>
        <v/>
      </c>
      <c r="P73" s="265" t="str">
        <f>IFERROR([1]median2!P75/IF([1]median2!$Z75="",[1]median2!$Z$2,[1]median2!$Z75),"")</f>
        <v/>
      </c>
      <c r="Q73" s="265" t="str">
        <f>IFERROR([1]median2!Q75/IF([1]median2!$Z75="",[1]median2!$Z$2,[1]median2!$Z75),"")</f>
        <v/>
      </c>
      <c r="R73" s="265" t="str">
        <f>IFERROR([1]median2!R75/IF([1]median2!$Z75="",[1]median2!$Z$2,[1]median2!$Z75),"")</f>
        <v/>
      </c>
      <c r="S73" s="265" t="str">
        <f>IFERROR([1]median2!S75/IF([1]median2!$Z75="",[1]median2!$Z$2,[1]median2!$Z75),"")</f>
        <v/>
      </c>
      <c r="T73" s="265" t="str">
        <f>IFERROR([1]median2!T75/IF([1]median2!$Z75="",[1]median2!$Z$2,[1]median2!$Z75),"")</f>
        <v/>
      </c>
      <c r="U73" s="265" t="str">
        <f>IFERROR([1]median2!U75/IF([1]median2!$Z75="",[1]median2!$Z$2,[1]median2!$Z75),"")</f>
        <v/>
      </c>
      <c r="V73" s="265" t="str">
        <f>IFERROR([1]median2!V75/IF([1]median2!$Z75="",[1]median2!$Z$2,[1]median2!$Z75),"")</f>
        <v/>
      </c>
      <c r="W73" s="265" t="str">
        <f>IFERROR([1]median2!W75/IF([1]median2!$Z75="",[1]median2!$Z$2,[1]median2!$Z75),"")</f>
        <v/>
      </c>
      <c r="X73" s="265" t="str">
        <f>IFERROR([1]median2!X75/IF([1]median2!$Z75="",[1]median2!$Z$2,[1]median2!$Z75),"")</f>
        <v/>
      </c>
      <c r="Y73" s="265" t="str">
        <f>IFERROR([1]median2!Y75/IF([1]median2!$Z75="",[1]median2!$Z$2,[1]median2!$Z75),"")</f>
        <v/>
      </c>
      <c r="Z73" s="265" t="str">
        <f>IFERROR([1]median2!#REF!/IF([1]median2!$Z75="",[1]median2!$Z$2,[1]median2!$Z75),"")</f>
        <v/>
      </c>
      <c r="AA73" s="265" t="str">
        <f>IFERROR([1]median2!AH75/IF([1]median2!$Z75="",[1]median2!$Z$2,[1]median2!$Z75),"")</f>
        <v/>
      </c>
      <c r="AB73" s="265" t="str">
        <f>IFERROR([1]median2!AI75/IF([1]median2!$Z75="",[1]median2!$Z$2,[1]median2!$Z75),"")</f>
        <v/>
      </c>
      <c r="AC73" s="265" t="str">
        <f>IFERROR([1]median2!AJ75/IF([1]median2!$Z75="",[1]median2!$Z$2,[1]median2!$Z75),"")</f>
        <v/>
      </c>
    </row>
    <row r="74" spans="1:29" ht="18" customHeight="1" x14ac:dyDescent="0.3">
      <c r="A74" s="263" t="str">
        <f>IF([1]median2!A76="","",[1]median2!A76)</f>
        <v/>
      </c>
      <c r="B74" s="263" t="str">
        <f>IF([1]median2!B76="","",[1]median2!B76)</f>
        <v/>
      </c>
      <c r="C74" s="263" t="str">
        <f>IF([1]median2!C76="","",[1]median2!C76)</f>
        <v/>
      </c>
      <c r="D74" s="265" t="str">
        <f>IFERROR([1]median2!D76/IF([1]median2!$Z76="",[1]median2!$Z$2,[1]median2!$Z76),"")</f>
        <v/>
      </c>
      <c r="E74" s="265" t="str">
        <f>IFERROR([1]median2!E76/IF([1]median2!$Z76="",[1]median2!$Z$2,[1]median2!$Z76),"")</f>
        <v/>
      </c>
      <c r="F74" s="265" t="str">
        <f>IFERROR([1]median2!F76/IF([1]median2!$Z76="",[1]median2!$Z$2,[1]median2!$Z76),"")</f>
        <v/>
      </c>
      <c r="G74" s="265" t="str">
        <f>IFERROR([1]median2!G76/IF([1]median2!$Z76="",[1]median2!$Z$2,[1]median2!$Z76),"")</f>
        <v/>
      </c>
      <c r="H74" s="265" t="str">
        <f>IFERROR([1]median2!H76/IF([1]median2!$Z76="",[1]median2!$Z$2,[1]median2!$Z76),"")</f>
        <v/>
      </c>
      <c r="I74" s="265" t="str">
        <f>IFERROR([1]median2!I76/IF([1]median2!$Z76="",[1]median2!$Z$2,[1]median2!$Z76),"")</f>
        <v/>
      </c>
      <c r="J74" s="265" t="str">
        <f>IFERROR([1]median2!J76/IF([1]median2!$Z76="",[1]median2!$Z$2,[1]median2!$Z76),"")</f>
        <v/>
      </c>
      <c r="K74" s="265" t="str">
        <f>IFERROR([1]median2!K76/IF([1]median2!$Z76="",[1]median2!$Z$2,[1]median2!$Z76),"")</f>
        <v/>
      </c>
      <c r="L74" s="265" t="str">
        <f>IFERROR([1]median2!L76/IF([1]median2!$Z76="",[1]median2!$Z$2,[1]median2!$Z76),"")</f>
        <v/>
      </c>
      <c r="M74" s="265" t="str">
        <f>IFERROR([1]median2!M76/IF([1]median2!$Z76="",[1]median2!$Z$2,[1]median2!$Z76),"")</f>
        <v/>
      </c>
      <c r="N74" s="265" t="str">
        <f>IFERROR([1]median2!N76/IF([1]median2!$Z76="",[1]median2!$Z$2,[1]median2!$Z76),"")</f>
        <v/>
      </c>
      <c r="O74" s="265" t="str">
        <f>IFERROR([1]median2!O76/IF([1]median2!$Z76="",[1]median2!$Z$2,[1]median2!$Z76),"")</f>
        <v/>
      </c>
      <c r="P74" s="265" t="str">
        <f>IFERROR([1]median2!P76/IF([1]median2!$Z76="",[1]median2!$Z$2,[1]median2!$Z76),"")</f>
        <v/>
      </c>
      <c r="Q74" s="265" t="str">
        <f>IFERROR([1]median2!Q76/IF([1]median2!$Z76="",[1]median2!$Z$2,[1]median2!$Z76),"")</f>
        <v/>
      </c>
      <c r="R74" s="265" t="str">
        <f>IFERROR([1]median2!R76/IF([1]median2!$Z76="",[1]median2!$Z$2,[1]median2!$Z76),"")</f>
        <v/>
      </c>
      <c r="S74" s="265" t="str">
        <f>IFERROR([1]median2!S76/IF([1]median2!$Z76="",[1]median2!$Z$2,[1]median2!$Z76),"")</f>
        <v/>
      </c>
      <c r="T74" s="265" t="str">
        <f>IFERROR([1]median2!T76/IF([1]median2!$Z76="",[1]median2!$Z$2,[1]median2!$Z76),"")</f>
        <v/>
      </c>
      <c r="U74" s="265" t="str">
        <f>IFERROR([1]median2!U76/IF([1]median2!$Z76="",[1]median2!$Z$2,[1]median2!$Z76),"")</f>
        <v/>
      </c>
      <c r="V74" s="265" t="str">
        <f>IFERROR([1]median2!V76/IF([1]median2!$Z76="",[1]median2!$Z$2,[1]median2!$Z76),"")</f>
        <v/>
      </c>
      <c r="W74" s="265" t="str">
        <f>IFERROR([1]median2!W76/IF([1]median2!$Z76="",[1]median2!$Z$2,[1]median2!$Z76),"")</f>
        <v/>
      </c>
      <c r="X74" s="265" t="str">
        <f>IFERROR([1]median2!X76/IF([1]median2!$Z76="",[1]median2!$Z$2,[1]median2!$Z76),"")</f>
        <v/>
      </c>
      <c r="Y74" s="265" t="str">
        <f>IFERROR([1]median2!Y76/IF([1]median2!$Z76="",[1]median2!$Z$2,[1]median2!$Z76),"")</f>
        <v/>
      </c>
      <c r="Z74" s="265" t="str">
        <f>IFERROR([1]median2!#REF!/IF([1]median2!$Z76="",[1]median2!$Z$2,[1]median2!$Z76),"")</f>
        <v/>
      </c>
      <c r="AA74" s="265" t="str">
        <f>IFERROR([1]median2!AH76/IF([1]median2!$Z76="",[1]median2!$Z$2,[1]median2!$Z76),"")</f>
        <v/>
      </c>
      <c r="AB74" s="265" t="str">
        <f>IFERROR([1]median2!AI76/IF([1]median2!$Z76="",[1]median2!$Z$2,[1]median2!$Z76),"")</f>
        <v/>
      </c>
      <c r="AC74" s="265" t="str">
        <f>IFERROR([1]median2!AJ76/IF([1]median2!$Z76="",[1]median2!$Z$2,[1]median2!$Z76),"")</f>
        <v/>
      </c>
    </row>
    <row r="75" spans="1:29" ht="18" customHeight="1" x14ac:dyDescent="0.3">
      <c r="A75" s="263" t="str">
        <f>IF([1]median2!A77="","",[1]median2!A77)</f>
        <v/>
      </c>
      <c r="B75" s="263" t="str">
        <f>IF([1]median2!B77="","",[1]median2!B77)</f>
        <v/>
      </c>
      <c r="C75" s="263" t="str">
        <f>IF([1]median2!C77="","",[1]median2!C77)</f>
        <v/>
      </c>
      <c r="D75" s="265" t="str">
        <f>IFERROR([1]median2!D77/IF([1]median2!$Z77="",[1]median2!$Z$2,[1]median2!$Z77),"")</f>
        <v/>
      </c>
      <c r="E75" s="265" t="str">
        <f>IFERROR([1]median2!E77/IF([1]median2!$Z77="",[1]median2!$Z$2,[1]median2!$Z77),"")</f>
        <v/>
      </c>
      <c r="F75" s="265" t="str">
        <f>IFERROR([1]median2!F77/IF([1]median2!$Z77="",[1]median2!$Z$2,[1]median2!$Z77),"")</f>
        <v/>
      </c>
      <c r="G75" s="265" t="str">
        <f>IFERROR([1]median2!G77/IF([1]median2!$Z77="",[1]median2!$Z$2,[1]median2!$Z77),"")</f>
        <v/>
      </c>
      <c r="H75" s="265" t="str">
        <f>IFERROR([1]median2!H77/IF([1]median2!$Z77="",[1]median2!$Z$2,[1]median2!$Z77),"")</f>
        <v/>
      </c>
      <c r="I75" s="265" t="str">
        <f>IFERROR([1]median2!I77/IF([1]median2!$Z77="",[1]median2!$Z$2,[1]median2!$Z77),"")</f>
        <v/>
      </c>
      <c r="J75" s="265" t="str">
        <f>IFERROR([1]median2!J77/IF([1]median2!$Z77="",[1]median2!$Z$2,[1]median2!$Z77),"")</f>
        <v/>
      </c>
      <c r="K75" s="265" t="str">
        <f>IFERROR([1]median2!K77/IF([1]median2!$Z77="",[1]median2!$Z$2,[1]median2!$Z77),"")</f>
        <v/>
      </c>
      <c r="L75" s="265" t="str">
        <f>IFERROR([1]median2!L77/IF([1]median2!$Z77="",[1]median2!$Z$2,[1]median2!$Z77),"")</f>
        <v/>
      </c>
      <c r="M75" s="265" t="str">
        <f>IFERROR([1]median2!M77/IF([1]median2!$Z77="",[1]median2!$Z$2,[1]median2!$Z77),"")</f>
        <v/>
      </c>
      <c r="N75" s="265" t="str">
        <f>IFERROR([1]median2!N77/IF([1]median2!$Z77="",[1]median2!$Z$2,[1]median2!$Z77),"")</f>
        <v/>
      </c>
      <c r="O75" s="265" t="str">
        <f>IFERROR([1]median2!O77/IF([1]median2!$Z77="",[1]median2!$Z$2,[1]median2!$Z77),"")</f>
        <v/>
      </c>
      <c r="P75" s="265" t="str">
        <f>IFERROR([1]median2!P77/IF([1]median2!$Z77="",[1]median2!$Z$2,[1]median2!$Z77),"")</f>
        <v/>
      </c>
      <c r="Q75" s="265" t="str">
        <f>IFERROR([1]median2!Q77/IF([1]median2!$Z77="",[1]median2!$Z$2,[1]median2!$Z77),"")</f>
        <v/>
      </c>
      <c r="R75" s="265" t="str">
        <f>IFERROR([1]median2!R77/IF([1]median2!$Z77="",[1]median2!$Z$2,[1]median2!$Z77),"")</f>
        <v/>
      </c>
      <c r="S75" s="265" t="str">
        <f>IFERROR([1]median2!S77/IF([1]median2!$Z77="",[1]median2!$Z$2,[1]median2!$Z77),"")</f>
        <v/>
      </c>
      <c r="T75" s="265" t="str">
        <f>IFERROR([1]median2!T77/IF([1]median2!$Z77="",[1]median2!$Z$2,[1]median2!$Z77),"")</f>
        <v/>
      </c>
      <c r="U75" s="265" t="str">
        <f>IFERROR([1]median2!U77/IF([1]median2!$Z77="",[1]median2!$Z$2,[1]median2!$Z77),"")</f>
        <v/>
      </c>
      <c r="V75" s="265" t="str">
        <f>IFERROR([1]median2!V77/IF([1]median2!$Z77="",[1]median2!$Z$2,[1]median2!$Z77),"")</f>
        <v/>
      </c>
      <c r="W75" s="265" t="str">
        <f>IFERROR([1]median2!W77/IF([1]median2!$Z77="",[1]median2!$Z$2,[1]median2!$Z77),"")</f>
        <v/>
      </c>
      <c r="X75" s="265" t="str">
        <f>IFERROR([1]median2!X77/IF([1]median2!$Z77="",[1]median2!$Z$2,[1]median2!$Z77),"")</f>
        <v/>
      </c>
      <c r="Y75" s="265" t="str">
        <f>IFERROR([1]median2!Y77/IF([1]median2!$Z77="",[1]median2!$Z$2,[1]median2!$Z77),"")</f>
        <v/>
      </c>
      <c r="Z75" s="265" t="str">
        <f>IFERROR([1]median2!#REF!/IF([1]median2!$Z77="",[1]median2!$Z$2,[1]median2!$Z77),"")</f>
        <v/>
      </c>
      <c r="AA75" s="265" t="str">
        <f>IFERROR([1]median2!AH77/IF([1]median2!$Z77="",[1]median2!$Z$2,[1]median2!$Z77),"")</f>
        <v/>
      </c>
      <c r="AB75" s="265" t="str">
        <f>IFERROR([1]median2!AI77/IF([1]median2!$Z77="",[1]median2!$Z$2,[1]median2!$Z77),"")</f>
        <v/>
      </c>
      <c r="AC75" s="265" t="str">
        <f>IFERROR([1]median2!AJ77/IF([1]median2!$Z77="",[1]median2!$Z$2,[1]median2!$Z77),"")</f>
        <v/>
      </c>
    </row>
    <row r="76" spans="1:29" ht="18" customHeight="1" x14ac:dyDescent="0.3">
      <c r="A76" s="263" t="str">
        <f>IF([1]median2!A78="","",[1]median2!A78)</f>
        <v/>
      </c>
      <c r="B76" s="263" t="str">
        <f>IF([1]median2!B78="","",[1]median2!B78)</f>
        <v/>
      </c>
      <c r="C76" s="263" t="str">
        <f>IF([1]median2!C78="","",[1]median2!C78)</f>
        <v/>
      </c>
      <c r="D76" s="265" t="str">
        <f>IFERROR([1]median2!D78/IF([1]median2!$Z78="",[1]median2!$Z$2,[1]median2!$Z78),"")</f>
        <v/>
      </c>
      <c r="E76" s="265" t="str">
        <f>IFERROR([1]median2!E78/IF([1]median2!$Z78="",[1]median2!$Z$2,[1]median2!$Z78),"")</f>
        <v/>
      </c>
      <c r="F76" s="265" t="str">
        <f>IFERROR([1]median2!F78/IF([1]median2!$Z78="",[1]median2!$Z$2,[1]median2!$Z78),"")</f>
        <v/>
      </c>
      <c r="G76" s="265" t="str">
        <f>IFERROR([1]median2!G78/IF([1]median2!$Z78="",[1]median2!$Z$2,[1]median2!$Z78),"")</f>
        <v/>
      </c>
      <c r="H76" s="265" t="str">
        <f>IFERROR([1]median2!H78/IF([1]median2!$Z78="",[1]median2!$Z$2,[1]median2!$Z78),"")</f>
        <v/>
      </c>
      <c r="I76" s="265" t="str">
        <f>IFERROR([1]median2!I78/IF([1]median2!$Z78="",[1]median2!$Z$2,[1]median2!$Z78),"")</f>
        <v/>
      </c>
      <c r="J76" s="265" t="str">
        <f>IFERROR([1]median2!J78/IF([1]median2!$Z78="",[1]median2!$Z$2,[1]median2!$Z78),"")</f>
        <v/>
      </c>
      <c r="K76" s="265" t="str">
        <f>IFERROR([1]median2!K78/IF([1]median2!$Z78="",[1]median2!$Z$2,[1]median2!$Z78),"")</f>
        <v/>
      </c>
      <c r="L76" s="265" t="str">
        <f>IFERROR([1]median2!L78/IF([1]median2!$Z78="",[1]median2!$Z$2,[1]median2!$Z78),"")</f>
        <v/>
      </c>
      <c r="M76" s="265" t="str">
        <f>IFERROR([1]median2!M78/IF([1]median2!$Z78="",[1]median2!$Z$2,[1]median2!$Z78),"")</f>
        <v/>
      </c>
      <c r="N76" s="265" t="str">
        <f>IFERROR([1]median2!N78/IF([1]median2!$Z78="",[1]median2!$Z$2,[1]median2!$Z78),"")</f>
        <v/>
      </c>
      <c r="O76" s="265" t="str">
        <f>IFERROR([1]median2!O78/IF([1]median2!$Z78="",[1]median2!$Z$2,[1]median2!$Z78),"")</f>
        <v/>
      </c>
      <c r="P76" s="265" t="str">
        <f>IFERROR([1]median2!P78/IF([1]median2!$Z78="",[1]median2!$Z$2,[1]median2!$Z78),"")</f>
        <v/>
      </c>
      <c r="Q76" s="265" t="str">
        <f>IFERROR([1]median2!Q78/IF([1]median2!$Z78="",[1]median2!$Z$2,[1]median2!$Z78),"")</f>
        <v/>
      </c>
      <c r="R76" s="265" t="str">
        <f>IFERROR([1]median2!R78/IF([1]median2!$Z78="",[1]median2!$Z$2,[1]median2!$Z78),"")</f>
        <v/>
      </c>
      <c r="S76" s="265" t="str">
        <f>IFERROR([1]median2!S78/IF([1]median2!$Z78="",[1]median2!$Z$2,[1]median2!$Z78),"")</f>
        <v/>
      </c>
      <c r="T76" s="265" t="str">
        <f>IFERROR([1]median2!T78/IF([1]median2!$Z78="",[1]median2!$Z$2,[1]median2!$Z78),"")</f>
        <v/>
      </c>
      <c r="U76" s="265" t="str">
        <f>IFERROR([1]median2!U78/IF([1]median2!$Z78="",[1]median2!$Z$2,[1]median2!$Z78),"")</f>
        <v/>
      </c>
      <c r="V76" s="265" t="str">
        <f>IFERROR([1]median2!V78/IF([1]median2!$Z78="",[1]median2!$Z$2,[1]median2!$Z78),"")</f>
        <v/>
      </c>
      <c r="W76" s="265" t="str">
        <f>IFERROR([1]median2!W78/IF([1]median2!$Z78="",[1]median2!$Z$2,[1]median2!$Z78),"")</f>
        <v/>
      </c>
      <c r="X76" s="265" t="str">
        <f>IFERROR([1]median2!X78/IF([1]median2!$Z78="",[1]median2!$Z$2,[1]median2!$Z78),"")</f>
        <v/>
      </c>
      <c r="Y76" s="265" t="str">
        <f>IFERROR([1]median2!Y78/IF([1]median2!$Z78="",[1]median2!$Z$2,[1]median2!$Z78),"")</f>
        <v/>
      </c>
      <c r="Z76" s="265" t="str">
        <f>IFERROR([1]median2!#REF!/IF([1]median2!$Z78="",[1]median2!$Z$2,[1]median2!$Z78),"")</f>
        <v/>
      </c>
      <c r="AA76" s="265" t="str">
        <f>IFERROR([1]median2!AH78/IF([1]median2!$Z78="",[1]median2!$Z$2,[1]median2!$Z78),"")</f>
        <v/>
      </c>
      <c r="AB76" s="265" t="str">
        <f>IFERROR([1]median2!AI78/IF([1]median2!$Z78="",[1]median2!$Z$2,[1]median2!$Z78),"")</f>
        <v/>
      </c>
      <c r="AC76" s="265" t="str">
        <f>IFERROR([1]median2!AJ78/IF([1]median2!$Z78="",[1]median2!$Z$2,[1]median2!$Z78),"")</f>
        <v/>
      </c>
    </row>
    <row r="77" spans="1:29" ht="18" customHeight="1" x14ac:dyDescent="0.3">
      <c r="A77" s="263" t="str">
        <f>IF([1]median2!A79="","",[1]median2!A79)</f>
        <v/>
      </c>
      <c r="B77" s="263" t="str">
        <f>IF([1]median2!B79="","",[1]median2!B79)</f>
        <v/>
      </c>
      <c r="C77" s="263" t="str">
        <f>IF([1]median2!C79="","",[1]median2!C79)</f>
        <v/>
      </c>
      <c r="D77" s="265" t="str">
        <f>IFERROR([1]median2!D79/IF([1]median2!$Z79="",[1]median2!$Z$2,[1]median2!$Z79),"")</f>
        <v/>
      </c>
      <c r="E77" s="265" t="str">
        <f>IFERROR([1]median2!E79/IF([1]median2!$Z79="",[1]median2!$Z$2,[1]median2!$Z79),"")</f>
        <v/>
      </c>
      <c r="F77" s="265" t="str">
        <f>IFERROR([1]median2!F79/IF([1]median2!$Z79="",[1]median2!$Z$2,[1]median2!$Z79),"")</f>
        <v/>
      </c>
      <c r="G77" s="265" t="str">
        <f>IFERROR([1]median2!G79/IF([1]median2!$Z79="",[1]median2!$Z$2,[1]median2!$Z79),"")</f>
        <v/>
      </c>
      <c r="H77" s="265" t="str">
        <f>IFERROR([1]median2!H79/IF([1]median2!$Z79="",[1]median2!$Z$2,[1]median2!$Z79),"")</f>
        <v/>
      </c>
      <c r="I77" s="265" t="str">
        <f>IFERROR([1]median2!I79/IF([1]median2!$Z79="",[1]median2!$Z$2,[1]median2!$Z79),"")</f>
        <v/>
      </c>
      <c r="J77" s="265" t="str">
        <f>IFERROR([1]median2!J79/IF([1]median2!$Z79="",[1]median2!$Z$2,[1]median2!$Z79),"")</f>
        <v/>
      </c>
      <c r="K77" s="265" t="str">
        <f>IFERROR([1]median2!K79/IF([1]median2!$Z79="",[1]median2!$Z$2,[1]median2!$Z79),"")</f>
        <v/>
      </c>
      <c r="L77" s="265" t="str">
        <f>IFERROR([1]median2!L79/IF([1]median2!$Z79="",[1]median2!$Z$2,[1]median2!$Z79),"")</f>
        <v/>
      </c>
      <c r="M77" s="265" t="str">
        <f>IFERROR([1]median2!M79/IF([1]median2!$Z79="",[1]median2!$Z$2,[1]median2!$Z79),"")</f>
        <v/>
      </c>
      <c r="N77" s="265" t="str">
        <f>IFERROR([1]median2!N79/IF([1]median2!$Z79="",[1]median2!$Z$2,[1]median2!$Z79),"")</f>
        <v/>
      </c>
      <c r="O77" s="265" t="str">
        <f>IFERROR([1]median2!O79/IF([1]median2!$Z79="",[1]median2!$Z$2,[1]median2!$Z79),"")</f>
        <v/>
      </c>
      <c r="P77" s="265" t="str">
        <f>IFERROR([1]median2!P79/IF([1]median2!$Z79="",[1]median2!$Z$2,[1]median2!$Z79),"")</f>
        <v/>
      </c>
      <c r="Q77" s="265" t="str">
        <f>IFERROR([1]median2!Q79/IF([1]median2!$Z79="",[1]median2!$Z$2,[1]median2!$Z79),"")</f>
        <v/>
      </c>
      <c r="R77" s="265" t="str">
        <f>IFERROR([1]median2!R79/IF([1]median2!$Z79="",[1]median2!$Z$2,[1]median2!$Z79),"")</f>
        <v/>
      </c>
      <c r="S77" s="265" t="str">
        <f>IFERROR([1]median2!S79/IF([1]median2!$Z79="",[1]median2!$Z$2,[1]median2!$Z79),"")</f>
        <v/>
      </c>
      <c r="T77" s="265" t="str">
        <f>IFERROR([1]median2!T79/IF([1]median2!$Z79="",[1]median2!$Z$2,[1]median2!$Z79),"")</f>
        <v/>
      </c>
      <c r="U77" s="265" t="str">
        <f>IFERROR([1]median2!U79/IF([1]median2!$Z79="",[1]median2!$Z$2,[1]median2!$Z79),"")</f>
        <v/>
      </c>
      <c r="V77" s="265" t="str">
        <f>IFERROR([1]median2!V79/IF([1]median2!$Z79="",[1]median2!$Z$2,[1]median2!$Z79),"")</f>
        <v/>
      </c>
      <c r="W77" s="265" t="str">
        <f>IFERROR([1]median2!W79/IF([1]median2!$Z79="",[1]median2!$Z$2,[1]median2!$Z79),"")</f>
        <v/>
      </c>
      <c r="X77" s="265" t="str">
        <f>IFERROR([1]median2!X79/IF([1]median2!$Z79="",[1]median2!$Z$2,[1]median2!$Z79),"")</f>
        <v/>
      </c>
      <c r="Y77" s="265" t="str">
        <f>IFERROR([1]median2!Y79/IF([1]median2!$Z79="",[1]median2!$Z$2,[1]median2!$Z79),"")</f>
        <v/>
      </c>
      <c r="Z77" s="265" t="str">
        <f>IFERROR([1]median2!#REF!/IF([1]median2!$Z79="",[1]median2!$Z$2,[1]median2!$Z79),"")</f>
        <v/>
      </c>
      <c r="AA77" s="265" t="str">
        <f>IFERROR([1]median2!AH79/IF([1]median2!$Z79="",[1]median2!$Z$2,[1]median2!$Z79),"")</f>
        <v/>
      </c>
      <c r="AB77" s="265" t="str">
        <f>IFERROR([1]median2!AI79/IF([1]median2!$Z79="",[1]median2!$Z$2,[1]median2!$Z79),"")</f>
        <v/>
      </c>
      <c r="AC77" s="265" t="str">
        <f>IFERROR([1]median2!AJ79/IF([1]median2!$Z79="",[1]median2!$Z$2,[1]median2!$Z79),"")</f>
        <v/>
      </c>
    </row>
    <row r="78" spans="1:29" ht="18" customHeight="1" x14ac:dyDescent="0.3">
      <c r="A78" s="263" t="str">
        <f>IF([1]median2!A80="","",[1]median2!A80)</f>
        <v/>
      </c>
      <c r="B78" s="263" t="str">
        <f>IF([1]median2!B80="","",[1]median2!B80)</f>
        <v/>
      </c>
      <c r="C78" s="263" t="str">
        <f>IF([1]median2!C80="","",[1]median2!C80)</f>
        <v/>
      </c>
      <c r="D78" s="265" t="str">
        <f>IFERROR([1]median2!D80/IF([1]median2!$Z80="",[1]median2!$Z$2,[1]median2!$Z80),"")</f>
        <v/>
      </c>
      <c r="E78" s="265" t="str">
        <f>IFERROR([1]median2!E80/IF([1]median2!$Z80="",[1]median2!$Z$2,[1]median2!$Z80),"")</f>
        <v/>
      </c>
      <c r="F78" s="265" t="str">
        <f>IFERROR([1]median2!F80/IF([1]median2!$Z80="",[1]median2!$Z$2,[1]median2!$Z80),"")</f>
        <v/>
      </c>
      <c r="G78" s="265" t="str">
        <f>IFERROR([1]median2!G80/IF([1]median2!$Z80="",[1]median2!$Z$2,[1]median2!$Z80),"")</f>
        <v/>
      </c>
      <c r="H78" s="265" t="str">
        <f>IFERROR([1]median2!H80/IF([1]median2!$Z80="",[1]median2!$Z$2,[1]median2!$Z80),"")</f>
        <v/>
      </c>
      <c r="I78" s="265" t="str">
        <f>IFERROR([1]median2!I80/IF([1]median2!$Z80="",[1]median2!$Z$2,[1]median2!$Z80),"")</f>
        <v/>
      </c>
      <c r="J78" s="265" t="str">
        <f>IFERROR([1]median2!J80/IF([1]median2!$Z80="",[1]median2!$Z$2,[1]median2!$Z80),"")</f>
        <v/>
      </c>
      <c r="K78" s="265" t="str">
        <f>IFERROR([1]median2!K80/IF([1]median2!$Z80="",[1]median2!$Z$2,[1]median2!$Z80),"")</f>
        <v/>
      </c>
      <c r="L78" s="265" t="str">
        <f>IFERROR([1]median2!L80/IF([1]median2!$Z80="",[1]median2!$Z$2,[1]median2!$Z80),"")</f>
        <v/>
      </c>
      <c r="M78" s="265" t="str">
        <f>IFERROR([1]median2!M80/IF([1]median2!$Z80="",[1]median2!$Z$2,[1]median2!$Z80),"")</f>
        <v/>
      </c>
      <c r="N78" s="265" t="str">
        <f>IFERROR([1]median2!N80/IF([1]median2!$Z80="",[1]median2!$Z$2,[1]median2!$Z80),"")</f>
        <v/>
      </c>
      <c r="O78" s="265" t="str">
        <f>IFERROR([1]median2!O80/IF([1]median2!$Z80="",[1]median2!$Z$2,[1]median2!$Z80),"")</f>
        <v/>
      </c>
      <c r="P78" s="265" t="str">
        <f>IFERROR([1]median2!P80/IF([1]median2!$Z80="",[1]median2!$Z$2,[1]median2!$Z80),"")</f>
        <v/>
      </c>
      <c r="Q78" s="265" t="str">
        <f>IFERROR([1]median2!Q80/IF([1]median2!$Z80="",[1]median2!$Z$2,[1]median2!$Z80),"")</f>
        <v/>
      </c>
      <c r="R78" s="265" t="str">
        <f>IFERROR([1]median2!R80/IF([1]median2!$Z80="",[1]median2!$Z$2,[1]median2!$Z80),"")</f>
        <v/>
      </c>
      <c r="S78" s="265" t="str">
        <f>IFERROR([1]median2!S80/IF([1]median2!$Z80="",[1]median2!$Z$2,[1]median2!$Z80),"")</f>
        <v/>
      </c>
      <c r="T78" s="265" t="str">
        <f>IFERROR([1]median2!T80/IF([1]median2!$Z80="",[1]median2!$Z$2,[1]median2!$Z80),"")</f>
        <v/>
      </c>
      <c r="U78" s="265" t="str">
        <f>IFERROR([1]median2!U80/IF([1]median2!$Z80="",[1]median2!$Z$2,[1]median2!$Z80),"")</f>
        <v/>
      </c>
      <c r="V78" s="265" t="str">
        <f>IFERROR([1]median2!V80/IF([1]median2!$Z80="",[1]median2!$Z$2,[1]median2!$Z80),"")</f>
        <v/>
      </c>
      <c r="W78" s="265" t="str">
        <f>IFERROR([1]median2!W80/IF([1]median2!$Z80="",[1]median2!$Z$2,[1]median2!$Z80),"")</f>
        <v/>
      </c>
      <c r="X78" s="265" t="str">
        <f>IFERROR([1]median2!X80/IF([1]median2!$Z80="",[1]median2!$Z$2,[1]median2!$Z80),"")</f>
        <v/>
      </c>
      <c r="Y78" s="265" t="str">
        <f>IFERROR([1]median2!Y80/IF([1]median2!$Z80="",[1]median2!$Z$2,[1]median2!$Z80),"")</f>
        <v/>
      </c>
      <c r="Z78" s="265" t="str">
        <f>IFERROR([1]median2!#REF!/IF([1]median2!$Z80="",[1]median2!$Z$2,[1]median2!$Z80),"")</f>
        <v/>
      </c>
      <c r="AA78" s="265" t="str">
        <f>IFERROR([1]median2!AH80/IF([1]median2!$Z80="",[1]median2!$Z$2,[1]median2!$Z80),"")</f>
        <v/>
      </c>
      <c r="AB78" s="265" t="str">
        <f>IFERROR([1]median2!AI80/IF([1]median2!$Z80="",[1]median2!$Z$2,[1]median2!$Z80),"")</f>
        <v/>
      </c>
      <c r="AC78" s="265" t="str">
        <f>IFERROR([1]median2!AJ80/IF([1]median2!$Z80="",[1]median2!$Z$2,[1]median2!$Z80),"")</f>
        <v/>
      </c>
    </row>
    <row r="79" spans="1:29" ht="18" customHeight="1" x14ac:dyDescent="0.3">
      <c r="A79" s="263" t="str">
        <f>IF([1]median2!A81="","",[1]median2!A81)</f>
        <v/>
      </c>
      <c r="B79" s="263" t="str">
        <f>IF([1]median2!B81="","",[1]median2!B81)</f>
        <v/>
      </c>
      <c r="C79" s="263" t="str">
        <f>IF([1]median2!C81="","",[1]median2!C81)</f>
        <v/>
      </c>
      <c r="D79" s="265" t="str">
        <f>IFERROR([1]median2!D81/IF([1]median2!$Z81="",[1]median2!$Z$2,[1]median2!$Z81),"")</f>
        <v/>
      </c>
      <c r="E79" s="265" t="str">
        <f>IFERROR([1]median2!E81/IF([1]median2!$Z81="",[1]median2!$Z$2,[1]median2!$Z81),"")</f>
        <v/>
      </c>
      <c r="F79" s="265" t="str">
        <f>IFERROR([1]median2!F81/IF([1]median2!$Z81="",[1]median2!$Z$2,[1]median2!$Z81),"")</f>
        <v/>
      </c>
      <c r="G79" s="265" t="str">
        <f>IFERROR([1]median2!G81/IF([1]median2!$Z81="",[1]median2!$Z$2,[1]median2!$Z81),"")</f>
        <v/>
      </c>
      <c r="H79" s="265" t="str">
        <f>IFERROR([1]median2!H81/IF([1]median2!$Z81="",[1]median2!$Z$2,[1]median2!$Z81),"")</f>
        <v/>
      </c>
      <c r="I79" s="265" t="str">
        <f>IFERROR([1]median2!I81/IF([1]median2!$Z81="",[1]median2!$Z$2,[1]median2!$Z81),"")</f>
        <v/>
      </c>
      <c r="J79" s="265" t="str">
        <f>IFERROR([1]median2!J81/IF([1]median2!$Z81="",[1]median2!$Z$2,[1]median2!$Z81),"")</f>
        <v/>
      </c>
      <c r="K79" s="265" t="str">
        <f>IFERROR([1]median2!K81/IF([1]median2!$Z81="",[1]median2!$Z$2,[1]median2!$Z81),"")</f>
        <v/>
      </c>
      <c r="L79" s="265" t="str">
        <f>IFERROR([1]median2!L81/IF([1]median2!$Z81="",[1]median2!$Z$2,[1]median2!$Z81),"")</f>
        <v/>
      </c>
      <c r="M79" s="265" t="str">
        <f>IFERROR([1]median2!M81/IF([1]median2!$Z81="",[1]median2!$Z$2,[1]median2!$Z81),"")</f>
        <v/>
      </c>
      <c r="N79" s="265" t="str">
        <f>IFERROR([1]median2!N81/IF([1]median2!$Z81="",[1]median2!$Z$2,[1]median2!$Z81),"")</f>
        <v/>
      </c>
      <c r="O79" s="265" t="str">
        <f>IFERROR([1]median2!O81/IF([1]median2!$Z81="",[1]median2!$Z$2,[1]median2!$Z81),"")</f>
        <v/>
      </c>
      <c r="P79" s="265" t="str">
        <f>IFERROR([1]median2!P81/IF([1]median2!$Z81="",[1]median2!$Z$2,[1]median2!$Z81),"")</f>
        <v/>
      </c>
      <c r="Q79" s="265" t="str">
        <f>IFERROR([1]median2!Q81/IF([1]median2!$Z81="",[1]median2!$Z$2,[1]median2!$Z81),"")</f>
        <v/>
      </c>
      <c r="R79" s="265" t="str">
        <f>IFERROR([1]median2!R81/IF([1]median2!$Z81="",[1]median2!$Z$2,[1]median2!$Z81),"")</f>
        <v/>
      </c>
      <c r="S79" s="265" t="str">
        <f>IFERROR([1]median2!S81/IF([1]median2!$Z81="",[1]median2!$Z$2,[1]median2!$Z81),"")</f>
        <v/>
      </c>
      <c r="T79" s="265" t="str">
        <f>IFERROR([1]median2!T81/IF([1]median2!$Z81="",[1]median2!$Z$2,[1]median2!$Z81),"")</f>
        <v/>
      </c>
      <c r="U79" s="265" t="str">
        <f>IFERROR([1]median2!U81/IF([1]median2!$Z81="",[1]median2!$Z$2,[1]median2!$Z81),"")</f>
        <v/>
      </c>
      <c r="V79" s="265" t="str">
        <f>IFERROR([1]median2!V81/IF([1]median2!$Z81="",[1]median2!$Z$2,[1]median2!$Z81),"")</f>
        <v/>
      </c>
      <c r="W79" s="265" t="str">
        <f>IFERROR([1]median2!W81/IF([1]median2!$Z81="",[1]median2!$Z$2,[1]median2!$Z81),"")</f>
        <v/>
      </c>
      <c r="X79" s="265" t="str">
        <f>IFERROR([1]median2!X81/IF([1]median2!$Z81="",[1]median2!$Z$2,[1]median2!$Z81),"")</f>
        <v/>
      </c>
      <c r="Y79" s="265" t="str">
        <f>IFERROR([1]median2!Y81/IF([1]median2!$Z81="",[1]median2!$Z$2,[1]median2!$Z81),"")</f>
        <v/>
      </c>
      <c r="Z79" s="265" t="str">
        <f>IFERROR([1]median2!#REF!/IF([1]median2!$Z81="",[1]median2!$Z$2,[1]median2!$Z81),"")</f>
        <v/>
      </c>
      <c r="AA79" s="265" t="str">
        <f>IFERROR([1]median2!AH81/IF([1]median2!$Z81="",[1]median2!$Z$2,[1]median2!$Z81),"")</f>
        <v/>
      </c>
      <c r="AB79" s="265" t="str">
        <f>IFERROR([1]median2!AI81/IF([1]median2!$Z81="",[1]median2!$Z$2,[1]median2!$Z81),"")</f>
        <v/>
      </c>
      <c r="AC79" s="265" t="str">
        <f>IFERROR([1]median2!AJ81/IF([1]median2!$Z81="",[1]median2!$Z$2,[1]median2!$Z81),"")</f>
        <v/>
      </c>
    </row>
    <row r="80" spans="1:29" ht="18" customHeight="1" x14ac:dyDescent="0.3">
      <c r="A80" s="263" t="str">
        <f>IF([1]median2!A82="","",[1]median2!A82)</f>
        <v/>
      </c>
      <c r="B80" s="263" t="str">
        <f>IF([1]median2!B82="","",[1]median2!B82)</f>
        <v/>
      </c>
      <c r="C80" s="263" t="str">
        <f>IF([1]median2!C82="","",[1]median2!C82)</f>
        <v/>
      </c>
      <c r="D80" s="265" t="str">
        <f>IFERROR([1]median2!D82/IF([1]median2!$Z82="",[1]median2!$Z$2,[1]median2!$Z82),"")</f>
        <v/>
      </c>
      <c r="E80" s="265" t="str">
        <f>IFERROR([1]median2!E82/IF([1]median2!$Z82="",[1]median2!$Z$2,[1]median2!$Z82),"")</f>
        <v/>
      </c>
      <c r="F80" s="265" t="str">
        <f>IFERROR([1]median2!F82/IF([1]median2!$Z82="",[1]median2!$Z$2,[1]median2!$Z82),"")</f>
        <v/>
      </c>
      <c r="G80" s="265" t="str">
        <f>IFERROR([1]median2!G82/IF([1]median2!$Z82="",[1]median2!$Z$2,[1]median2!$Z82),"")</f>
        <v/>
      </c>
      <c r="H80" s="265" t="str">
        <f>IFERROR([1]median2!H82/IF([1]median2!$Z82="",[1]median2!$Z$2,[1]median2!$Z82),"")</f>
        <v/>
      </c>
      <c r="I80" s="265" t="str">
        <f>IFERROR([1]median2!I82/IF([1]median2!$Z82="",[1]median2!$Z$2,[1]median2!$Z82),"")</f>
        <v/>
      </c>
      <c r="J80" s="265" t="str">
        <f>IFERROR([1]median2!J82/IF([1]median2!$Z82="",[1]median2!$Z$2,[1]median2!$Z82),"")</f>
        <v/>
      </c>
      <c r="K80" s="265" t="str">
        <f>IFERROR([1]median2!K82/IF([1]median2!$Z82="",[1]median2!$Z$2,[1]median2!$Z82),"")</f>
        <v/>
      </c>
      <c r="L80" s="265" t="str">
        <f>IFERROR([1]median2!L82/IF([1]median2!$Z82="",[1]median2!$Z$2,[1]median2!$Z82),"")</f>
        <v/>
      </c>
      <c r="M80" s="265" t="str">
        <f>IFERROR([1]median2!M82/IF([1]median2!$Z82="",[1]median2!$Z$2,[1]median2!$Z82),"")</f>
        <v/>
      </c>
      <c r="N80" s="265" t="str">
        <f>IFERROR([1]median2!N82/IF([1]median2!$Z82="",[1]median2!$Z$2,[1]median2!$Z82),"")</f>
        <v/>
      </c>
      <c r="O80" s="265" t="str">
        <f>IFERROR([1]median2!O82/IF([1]median2!$Z82="",[1]median2!$Z$2,[1]median2!$Z82),"")</f>
        <v/>
      </c>
      <c r="P80" s="265" t="str">
        <f>IFERROR([1]median2!P82/IF([1]median2!$Z82="",[1]median2!$Z$2,[1]median2!$Z82),"")</f>
        <v/>
      </c>
      <c r="Q80" s="265" t="str">
        <f>IFERROR([1]median2!Q82/IF([1]median2!$Z82="",[1]median2!$Z$2,[1]median2!$Z82),"")</f>
        <v/>
      </c>
      <c r="R80" s="265" t="str">
        <f>IFERROR([1]median2!R82/IF([1]median2!$Z82="",[1]median2!$Z$2,[1]median2!$Z82),"")</f>
        <v/>
      </c>
      <c r="S80" s="265" t="str">
        <f>IFERROR([1]median2!S82/IF([1]median2!$Z82="",[1]median2!$Z$2,[1]median2!$Z82),"")</f>
        <v/>
      </c>
      <c r="T80" s="265" t="str">
        <f>IFERROR([1]median2!T82/IF([1]median2!$Z82="",[1]median2!$Z$2,[1]median2!$Z82),"")</f>
        <v/>
      </c>
      <c r="U80" s="265" t="str">
        <f>IFERROR([1]median2!U82/IF([1]median2!$Z82="",[1]median2!$Z$2,[1]median2!$Z82),"")</f>
        <v/>
      </c>
      <c r="V80" s="265" t="str">
        <f>IFERROR([1]median2!V82/IF([1]median2!$Z82="",[1]median2!$Z$2,[1]median2!$Z82),"")</f>
        <v/>
      </c>
      <c r="W80" s="265" t="str">
        <f>IFERROR([1]median2!W82/IF([1]median2!$Z82="",[1]median2!$Z$2,[1]median2!$Z82),"")</f>
        <v/>
      </c>
      <c r="X80" s="265" t="str">
        <f>IFERROR([1]median2!X82/IF([1]median2!$Z82="",[1]median2!$Z$2,[1]median2!$Z82),"")</f>
        <v/>
      </c>
      <c r="Y80" s="265" t="str">
        <f>IFERROR([1]median2!Y82/IF([1]median2!$Z82="",[1]median2!$Z$2,[1]median2!$Z82),"")</f>
        <v/>
      </c>
      <c r="Z80" s="265" t="str">
        <f>IFERROR([1]median2!#REF!/IF([1]median2!$Z82="",[1]median2!$Z$2,[1]median2!$Z82),"")</f>
        <v/>
      </c>
      <c r="AA80" s="265" t="str">
        <f>IFERROR([1]median2!AH82/IF([1]median2!$Z82="",[1]median2!$Z$2,[1]median2!$Z82),"")</f>
        <v/>
      </c>
      <c r="AB80" s="265" t="str">
        <f>IFERROR([1]median2!AI82/IF([1]median2!$Z82="",[1]median2!$Z$2,[1]median2!$Z82),"")</f>
        <v/>
      </c>
      <c r="AC80" s="265" t="str">
        <f>IFERROR([1]median2!AJ82/IF([1]median2!$Z82="",[1]median2!$Z$2,[1]median2!$Z82),"")</f>
        <v/>
      </c>
    </row>
    <row r="81" spans="1:29" ht="18" customHeight="1" x14ac:dyDescent="0.3">
      <c r="A81" s="263" t="str">
        <f>IF([1]median2!A83="","",[1]median2!A83)</f>
        <v/>
      </c>
      <c r="B81" s="263" t="str">
        <f>IF([1]median2!B83="","",[1]median2!B83)</f>
        <v/>
      </c>
      <c r="C81" s="263" t="str">
        <f>IF([1]median2!C83="","",[1]median2!C83)</f>
        <v/>
      </c>
      <c r="D81" s="265" t="str">
        <f>IFERROR([1]median2!D83/IF([1]median2!$Z83="",[1]median2!$Z$2,[1]median2!$Z83),"")</f>
        <v/>
      </c>
      <c r="E81" s="265" t="str">
        <f>IFERROR([1]median2!E83/IF([1]median2!$Z83="",[1]median2!$Z$2,[1]median2!$Z83),"")</f>
        <v/>
      </c>
      <c r="F81" s="265" t="str">
        <f>IFERROR([1]median2!F83/IF([1]median2!$Z83="",[1]median2!$Z$2,[1]median2!$Z83),"")</f>
        <v/>
      </c>
      <c r="G81" s="265" t="str">
        <f>IFERROR([1]median2!G83/IF([1]median2!$Z83="",[1]median2!$Z$2,[1]median2!$Z83),"")</f>
        <v/>
      </c>
      <c r="H81" s="265" t="str">
        <f>IFERROR([1]median2!H83/IF([1]median2!$Z83="",[1]median2!$Z$2,[1]median2!$Z83),"")</f>
        <v/>
      </c>
      <c r="I81" s="265" t="str">
        <f>IFERROR([1]median2!I83/IF([1]median2!$Z83="",[1]median2!$Z$2,[1]median2!$Z83),"")</f>
        <v/>
      </c>
      <c r="J81" s="265" t="str">
        <f>IFERROR([1]median2!J83/IF([1]median2!$Z83="",[1]median2!$Z$2,[1]median2!$Z83),"")</f>
        <v/>
      </c>
      <c r="K81" s="265" t="str">
        <f>IFERROR([1]median2!K83/IF([1]median2!$Z83="",[1]median2!$Z$2,[1]median2!$Z83),"")</f>
        <v/>
      </c>
      <c r="L81" s="265" t="str">
        <f>IFERROR([1]median2!L83/IF([1]median2!$Z83="",[1]median2!$Z$2,[1]median2!$Z83),"")</f>
        <v/>
      </c>
      <c r="M81" s="265" t="str">
        <f>IFERROR([1]median2!M83/IF([1]median2!$Z83="",[1]median2!$Z$2,[1]median2!$Z83),"")</f>
        <v/>
      </c>
      <c r="N81" s="265" t="str">
        <f>IFERROR([1]median2!N83/IF([1]median2!$Z83="",[1]median2!$Z$2,[1]median2!$Z83),"")</f>
        <v/>
      </c>
      <c r="O81" s="265" t="str">
        <f>IFERROR([1]median2!O83/IF([1]median2!$Z83="",[1]median2!$Z$2,[1]median2!$Z83),"")</f>
        <v/>
      </c>
      <c r="P81" s="265" t="str">
        <f>IFERROR([1]median2!P83/IF([1]median2!$Z83="",[1]median2!$Z$2,[1]median2!$Z83),"")</f>
        <v/>
      </c>
      <c r="Q81" s="265" t="str">
        <f>IFERROR([1]median2!Q83/IF([1]median2!$Z83="",[1]median2!$Z$2,[1]median2!$Z83),"")</f>
        <v/>
      </c>
      <c r="R81" s="265" t="str">
        <f>IFERROR([1]median2!R83/IF([1]median2!$Z83="",[1]median2!$Z$2,[1]median2!$Z83),"")</f>
        <v/>
      </c>
      <c r="S81" s="265" t="str">
        <f>IFERROR([1]median2!S83/IF([1]median2!$Z83="",[1]median2!$Z$2,[1]median2!$Z83),"")</f>
        <v/>
      </c>
      <c r="T81" s="265" t="str">
        <f>IFERROR([1]median2!T83/IF([1]median2!$Z83="",[1]median2!$Z$2,[1]median2!$Z83),"")</f>
        <v/>
      </c>
      <c r="U81" s="265" t="str">
        <f>IFERROR([1]median2!U83/IF([1]median2!$Z83="",[1]median2!$Z$2,[1]median2!$Z83),"")</f>
        <v/>
      </c>
      <c r="V81" s="265" t="str">
        <f>IFERROR([1]median2!V83/IF([1]median2!$Z83="",[1]median2!$Z$2,[1]median2!$Z83),"")</f>
        <v/>
      </c>
      <c r="W81" s="265" t="str">
        <f>IFERROR([1]median2!W83/IF([1]median2!$Z83="",[1]median2!$Z$2,[1]median2!$Z83),"")</f>
        <v/>
      </c>
      <c r="X81" s="265" t="str">
        <f>IFERROR([1]median2!X83/IF([1]median2!$Z83="",[1]median2!$Z$2,[1]median2!$Z83),"")</f>
        <v/>
      </c>
      <c r="Y81" s="265" t="str">
        <f>IFERROR([1]median2!Y83/IF([1]median2!$Z83="",[1]median2!$Z$2,[1]median2!$Z83),"")</f>
        <v/>
      </c>
      <c r="Z81" s="265" t="str">
        <f>IFERROR([1]median2!#REF!/IF([1]median2!$Z83="",[1]median2!$Z$2,[1]median2!$Z83),"")</f>
        <v/>
      </c>
      <c r="AA81" s="265" t="str">
        <f>IFERROR([1]median2!AH83/IF([1]median2!$Z83="",[1]median2!$Z$2,[1]median2!$Z83),"")</f>
        <v/>
      </c>
      <c r="AB81" s="265" t="str">
        <f>IFERROR([1]median2!AI83/IF([1]median2!$Z83="",[1]median2!$Z$2,[1]median2!$Z83),"")</f>
        <v/>
      </c>
      <c r="AC81" s="265" t="str">
        <f>IFERROR([1]median2!AJ83/IF([1]median2!$Z83="",[1]median2!$Z$2,[1]median2!$Z83),"")</f>
        <v/>
      </c>
    </row>
    <row r="82" spans="1:29" ht="18" customHeight="1" x14ac:dyDescent="0.3">
      <c r="A82" s="263" t="str">
        <f>IF([1]median2!A84="","",[1]median2!A84)</f>
        <v/>
      </c>
      <c r="B82" s="263" t="str">
        <f>IF([1]median2!B84="","",[1]median2!B84)</f>
        <v/>
      </c>
      <c r="C82" s="263" t="str">
        <f>IF([1]median2!C84="","",[1]median2!C84)</f>
        <v/>
      </c>
      <c r="D82" s="265" t="str">
        <f>IFERROR([1]median2!D84/IF([1]median2!$Z84="",[1]median2!$Z$2,[1]median2!$Z84),"")</f>
        <v/>
      </c>
      <c r="E82" s="265" t="str">
        <f>IFERROR([1]median2!E84/IF([1]median2!$Z84="",[1]median2!$Z$2,[1]median2!$Z84),"")</f>
        <v/>
      </c>
      <c r="F82" s="265" t="str">
        <f>IFERROR([1]median2!F84/IF([1]median2!$Z84="",[1]median2!$Z$2,[1]median2!$Z84),"")</f>
        <v/>
      </c>
      <c r="G82" s="265" t="str">
        <f>IFERROR([1]median2!G84/IF([1]median2!$Z84="",[1]median2!$Z$2,[1]median2!$Z84),"")</f>
        <v/>
      </c>
      <c r="H82" s="265" t="str">
        <f>IFERROR([1]median2!H84/IF([1]median2!$Z84="",[1]median2!$Z$2,[1]median2!$Z84),"")</f>
        <v/>
      </c>
      <c r="I82" s="265" t="str">
        <f>IFERROR([1]median2!I84/IF([1]median2!$Z84="",[1]median2!$Z$2,[1]median2!$Z84),"")</f>
        <v/>
      </c>
      <c r="J82" s="265" t="str">
        <f>IFERROR([1]median2!J84/IF([1]median2!$Z84="",[1]median2!$Z$2,[1]median2!$Z84),"")</f>
        <v/>
      </c>
      <c r="K82" s="265" t="str">
        <f>IFERROR([1]median2!K84/IF([1]median2!$Z84="",[1]median2!$Z$2,[1]median2!$Z84),"")</f>
        <v/>
      </c>
      <c r="L82" s="265" t="str">
        <f>IFERROR([1]median2!L84/IF([1]median2!$Z84="",[1]median2!$Z$2,[1]median2!$Z84),"")</f>
        <v/>
      </c>
      <c r="M82" s="265" t="str">
        <f>IFERROR([1]median2!M84/IF([1]median2!$Z84="",[1]median2!$Z$2,[1]median2!$Z84),"")</f>
        <v/>
      </c>
      <c r="N82" s="265" t="str">
        <f>IFERROR([1]median2!N84/IF([1]median2!$Z84="",[1]median2!$Z$2,[1]median2!$Z84),"")</f>
        <v/>
      </c>
      <c r="O82" s="265" t="str">
        <f>IFERROR([1]median2!O84/IF([1]median2!$Z84="",[1]median2!$Z$2,[1]median2!$Z84),"")</f>
        <v/>
      </c>
      <c r="P82" s="265" t="str">
        <f>IFERROR([1]median2!P84/IF([1]median2!$Z84="",[1]median2!$Z$2,[1]median2!$Z84),"")</f>
        <v/>
      </c>
      <c r="Q82" s="265" t="str">
        <f>IFERROR([1]median2!Q84/IF([1]median2!$Z84="",[1]median2!$Z$2,[1]median2!$Z84),"")</f>
        <v/>
      </c>
      <c r="R82" s="265" t="str">
        <f>IFERROR([1]median2!R84/IF([1]median2!$Z84="",[1]median2!$Z$2,[1]median2!$Z84),"")</f>
        <v/>
      </c>
      <c r="S82" s="265" t="str">
        <f>IFERROR([1]median2!S84/IF([1]median2!$Z84="",[1]median2!$Z$2,[1]median2!$Z84),"")</f>
        <v/>
      </c>
      <c r="T82" s="265" t="str">
        <f>IFERROR([1]median2!T84/IF([1]median2!$Z84="",[1]median2!$Z$2,[1]median2!$Z84),"")</f>
        <v/>
      </c>
      <c r="U82" s="265" t="str">
        <f>IFERROR([1]median2!U84/IF([1]median2!$Z84="",[1]median2!$Z$2,[1]median2!$Z84),"")</f>
        <v/>
      </c>
      <c r="V82" s="265" t="str">
        <f>IFERROR([1]median2!V84/IF([1]median2!$Z84="",[1]median2!$Z$2,[1]median2!$Z84),"")</f>
        <v/>
      </c>
      <c r="W82" s="265" t="str">
        <f>IFERROR([1]median2!W84/IF([1]median2!$Z84="",[1]median2!$Z$2,[1]median2!$Z84),"")</f>
        <v/>
      </c>
      <c r="X82" s="265" t="str">
        <f>IFERROR([1]median2!X84/IF([1]median2!$Z84="",[1]median2!$Z$2,[1]median2!$Z84),"")</f>
        <v/>
      </c>
      <c r="Y82" s="265" t="str">
        <f>IFERROR([1]median2!Y84/IF([1]median2!$Z84="",[1]median2!$Z$2,[1]median2!$Z84),"")</f>
        <v/>
      </c>
      <c r="Z82" s="265" t="str">
        <f>IFERROR([1]median2!#REF!/IF([1]median2!$Z84="",[1]median2!$Z$2,[1]median2!$Z84),"")</f>
        <v/>
      </c>
      <c r="AA82" s="265" t="str">
        <f>IFERROR([1]median2!AH84/IF([1]median2!$Z84="",[1]median2!$Z$2,[1]median2!$Z84),"")</f>
        <v/>
      </c>
      <c r="AB82" s="265" t="str">
        <f>IFERROR([1]median2!AI84/IF([1]median2!$Z84="",[1]median2!$Z$2,[1]median2!$Z84),"")</f>
        <v/>
      </c>
      <c r="AC82" s="265" t="str">
        <f>IFERROR([1]median2!AJ84/IF([1]median2!$Z84="",[1]median2!$Z$2,[1]median2!$Z84),"")</f>
        <v/>
      </c>
    </row>
    <row r="83" spans="1:29" ht="18" customHeight="1" x14ac:dyDescent="0.3">
      <c r="A83" s="263" t="str">
        <f>IF([1]median2!A85="","",[1]median2!A85)</f>
        <v/>
      </c>
      <c r="B83" s="263" t="str">
        <f>IF([1]median2!B85="","",[1]median2!B85)</f>
        <v/>
      </c>
      <c r="C83" s="263" t="str">
        <f>IF([1]median2!C85="","",[1]median2!C85)</f>
        <v/>
      </c>
      <c r="D83" s="265" t="str">
        <f>IFERROR([1]median2!D85/IF([1]median2!$Z85="",[1]median2!$Z$2,[1]median2!$Z85),"")</f>
        <v/>
      </c>
      <c r="E83" s="265" t="str">
        <f>IFERROR([1]median2!E85/IF([1]median2!$Z85="",[1]median2!$Z$2,[1]median2!$Z85),"")</f>
        <v/>
      </c>
      <c r="F83" s="265" t="str">
        <f>IFERROR([1]median2!F85/IF([1]median2!$Z85="",[1]median2!$Z$2,[1]median2!$Z85),"")</f>
        <v/>
      </c>
      <c r="G83" s="265" t="str">
        <f>IFERROR([1]median2!G85/IF([1]median2!$Z85="",[1]median2!$Z$2,[1]median2!$Z85),"")</f>
        <v/>
      </c>
      <c r="H83" s="265" t="str">
        <f>IFERROR([1]median2!H85/IF([1]median2!$Z85="",[1]median2!$Z$2,[1]median2!$Z85),"")</f>
        <v/>
      </c>
      <c r="I83" s="265" t="str">
        <f>IFERROR([1]median2!I85/IF([1]median2!$Z85="",[1]median2!$Z$2,[1]median2!$Z85),"")</f>
        <v/>
      </c>
      <c r="J83" s="265">
        <f>IFERROR([1]median2!J85/IF([1]median2!$Z85="",[1]median2!$Z$2,[1]median2!$Z85),"")</f>
        <v>0</v>
      </c>
      <c r="K83" s="265" t="str">
        <f>IFERROR([1]median2!K85/IF([1]median2!$Z85="",[1]median2!$Z$2,[1]median2!$Z85),"")</f>
        <v/>
      </c>
      <c r="L83" s="265">
        <f>IFERROR([1]median2!L85/IF([1]median2!$Z85="",[1]median2!$Z$2,[1]median2!$Z85),"")</f>
        <v>0</v>
      </c>
      <c r="M83" s="265" t="str">
        <f>IFERROR([1]median2!M85/IF([1]median2!$Z85="",[1]median2!$Z$2,[1]median2!$Z85),"")</f>
        <v/>
      </c>
      <c r="N83" s="265" t="str">
        <f>IFERROR([1]median2!N85/IF([1]median2!$Z85="",[1]median2!$Z$2,[1]median2!$Z85),"")</f>
        <v/>
      </c>
      <c r="O83" s="265" t="str">
        <f>IFERROR([1]median2!O85/IF([1]median2!$Z85="",[1]median2!$Z$2,[1]median2!$Z85),"")</f>
        <v/>
      </c>
      <c r="P83" s="265" t="str">
        <f>IFERROR([1]median2!P85/IF([1]median2!$Z85="",[1]median2!$Z$2,[1]median2!$Z85),"")</f>
        <v/>
      </c>
      <c r="Q83" s="265" t="str">
        <f>IFERROR([1]median2!Q85/IF([1]median2!$Z85="",[1]median2!$Z$2,[1]median2!$Z85),"")</f>
        <v/>
      </c>
      <c r="R83" s="265" t="str">
        <f>IFERROR([1]median2!R85/IF([1]median2!$Z85="",[1]median2!$Z$2,[1]median2!$Z85),"")</f>
        <v/>
      </c>
      <c r="S83" s="265" t="str">
        <f>IFERROR([1]median2!S85/IF([1]median2!$Z85="",[1]median2!$Z$2,[1]median2!$Z85),"")</f>
        <v/>
      </c>
      <c r="T83" s="265" t="str">
        <f>IFERROR([1]median2!T85/IF([1]median2!$Z85="",[1]median2!$Z$2,[1]median2!$Z85),"")</f>
        <v/>
      </c>
      <c r="U83" s="265" t="str">
        <f>IFERROR([1]median2!U85/IF([1]median2!$Z85="",[1]median2!$Z$2,[1]median2!$Z85),"")</f>
        <v/>
      </c>
      <c r="V83" s="265" t="str">
        <f>IFERROR([1]median2!V85/IF([1]median2!$Z85="",[1]median2!$Z$2,[1]median2!$Z85),"")</f>
        <v/>
      </c>
      <c r="W83" s="265" t="str">
        <f>IFERROR([1]median2!W85/IF([1]median2!$Z85="",[1]median2!$Z$2,[1]median2!$Z85),"")</f>
        <v/>
      </c>
      <c r="X83" s="265" t="str">
        <f>IFERROR([1]median2!X85/IF([1]median2!$Z85="",[1]median2!$Z$2,[1]median2!$Z85),"")</f>
        <v/>
      </c>
      <c r="Y83" s="265" t="str">
        <f>IFERROR([1]median2!Y85/IF([1]median2!$Z85="",[1]median2!$Z$2,[1]median2!$Z85),"")</f>
        <v/>
      </c>
      <c r="Z83" s="265" t="str">
        <f>IFERROR([1]median2!#REF!/IF([1]median2!$Z85="",[1]median2!$Z$2,[1]median2!$Z85),"")</f>
        <v/>
      </c>
      <c r="AA83" s="265" t="str">
        <f>IFERROR([1]median2!AH85/IF([1]median2!$Z85="",[1]median2!$Z$2,[1]median2!$Z85),"")</f>
        <v/>
      </c>
      <c r="AB83" s="265" t="str">
        <f>IFERROR([1]median2!AI85/IF([1]median2!$Z85="",[1]median2!$Z$2,[1]median2!$Z85),"")</f>
        <v/>
      </c>
      <c r="AC83" s="265" t="str">
        <f>IFERROR([1]median2!AJ85/IF([1]median2!$Z85="",[1]median2!$Z$2,[1]median2!$Z85),"")</f>
        <v/>
      </c>
    </row>
    <row r="84" spans="1:29" ht="18" customHeight="1" x14ac:dyDescent="0.3">
      <c r="A84" s="263" t="str">
        <f>IF([1]median2!A86="","",[1]median2!A86)</f>
        <v/>
      </c>
      <c r="B84" s="263" t="str">
        <f>IF([1]median2!B86="","",[1]median2!B86)</f>
        <v/>
      </c>
      <c r="C84" s="263" t="str">
        <f>IF([1]median2!C86="","",[1]median2!C86)</f>
        <v/>
      </c>
      <c r="D84" s="265" t="str">
        <f>IFERROR([1]median2!D86/IF([1]median2!$Z86="",[1]median2!$Z$2,[1]median2!$Z86),"")</f>
        <v/>
      </c>
      <c r="E84" s="265" t="str">
        <f>IFERROR([1]median2!E86/IF([1]median2!$Z86="",[1]median2!$Z$2,[1]median2!$Z86),"")</f>
        <v/>
      </c>
      <c r="F84" s="265" t="str">
        <f>IFERROR([1]median2!F86/IF([1]median2!$Z86="",[1]median2!$Z$2,[1]median2!$Z86),"")</f>
        <v/>
      </c>
      <c r="G84" s="265" t="str">
        <f>IFERROR([1]median2!G86/IF([1]median2!$Z86="",[1]median2!$Z$2,[1]median2!$Z86),"")</f>
        <v/>
      </c>
      <c r="H84" s="265" t="str">
        <f>IFERROR([1]median2!H86/IF([1]median2!$Z86="",[1]median2!$Z$2,[1]median2!$Z86),"")</f>
        <v/>
      </c>
      <c r="I84" s="265">
        <f>IFERROR([1]median2!I86/IF([1]median2!$Z86="",[1]median2!$Z$2,[1]median2!$Z86),"")</f>
        <v>0</v>
      </c>
      <c r="J84" s="265" t="str">
        <f>IFERROR([1]median2!J86/IF([1]median2!$Z86="",[1]median2!$Z$2,[1]median2!$Z86),"")</f>
        <v/>
      </c>
      <c r="K84" s="265" t="str">
        <f>IFERROR([1]median2!K86/IF([1]median2!$Z86="",[1]median2!$Z$2,[1]median2!$Z86),"")</f>
        <v/>
      </c>
      <c r="L84" s="265">
        <f>IFERROR([1]median2!L86/IF([1]median2!$Z86="",[1]median2!$Z$2,[1]median2!$Z86),"")</f>
        <v>0</v>
      </c>
      <c r="M84" s="265" t="str">
        <f>IFERROR([1]median2!M86/IF([1]median2!$Z86="",[1]median2!$Z$2,[1]median2!$Z86),"")</f>
        <v/>
      </c>
      <c r="N84" s="265" t="str">
        <f>IFERROR([1]median2!N86/IF([1]median2!$Z86="",[1]median2!$Z$2,[1]median2!$Z86),"")</f>
        <v/>
      </c>
      <c r="O84" s="265" t="str">
        <f>IFERROR([1]median2!O86/IF([1]median2!$Z86="",[1]median2!$Z$2,[1]median2!$Z86),"")</f>
        <v/>
      </c>
      <c r="P84" s="265" t="str">
        <f>IFERROR([1]median2!P86/IF([1]median2!$Z86="",[1]median2!$Z$2,[1]median2!$Z86),"")</f>
        <v/>
      </c>
      <c r="Q84" s="265" t="str">
        <f>IFERROR([1]median2!Q86/IF([1]median2!$Z86="",[1]median2!$Z$2,[1]median2!$Z86),"")</f>
        <v/>
      </c>
      <c r="R84" s="265" t="str">
        <f>IFERROR([1]median2!R86/IF([1]median2!$Z86="",[1]median2!$Z$2,[1]median2!$Z86),"")</f>
        <v/>
      </c>
      <c r="S84" s="265">
        <f>IFERROR([1]median2!S86/IF([1]median2!$Z86="",[1]median2!$Z$2,[1]median2!$Z86),"")</f>
        <v>0</v>
      </c>
      <c r="T84" s="265" t="str">
        <f>IFERROR([1]median2!T86/IF([1]median2!$Z86="",[1]median2!$Z$2,[1]median2!$Z86),"")</f>
        <v/>
      </c>
      <c r="U84" s="265" t="str">
        <f>IFERROR([1]median2!U86/IF([1]median2!$Z86="",[1]median2!$Z$2,[1]median2!$Z86),"")</f>
        <v/>
      </c>
      <c r="V84" s="265" t="str">
        <f>IFERROR([1]median2!V86/IF([1]median2!$Z86="",[1]median2!$Z$2,[1]median2!$Z86),"")</f>
        <v/>
      </c>
      <c r="W84" s="265" t="str">
        <f>IFERROR([1]median2!W86/IF([1]median2!$Z86="",[1]median2!$Z$2,[1]median2!$Z86),"")</f>
        <v/>
      </c>
      <c r="X84" s="265" t="str">
        <f>IFERROR([1]median2!X86/IF([1]median2!$Z86="",[1]median2!$Z$2,[1]median2!$Z86),"")</f>
        <v/>
      </c>
      <c r="Y84" s="265" t="str">
        <f>IFERROR([1]median2!Y86/IF([1]median2!$Z86="",[1]median2!$Z$2,[1]median2!$Z86),"")</f>
        <v/>
      </c>
      <c r="Z84" s="265" t="str">
        <f>IFERROR([1]median2!#REF!/IF([1]median2!$Z86="",[1]median2!$Z$2,[1]median2!$Z86),"")</f>
        <v/>
      </c>
      <c r="AA84" s="265" t="str">
        <f>IFERROR([1]median2!AH86/IF([1]median2!$Z86="",[1]median2!$Z$2,[1]median2!$Z86),"")</f>
        <v/>
      </c>
      <c r="AB84" s="265" t="str">
        <f>IFERROR([1]median2!AI86/IF([1]median2!$Z86="",[1]median2!$Z$2,[1]median2!$Z86),"")</f>
        <v/>
      </c>
      <c r="AC84" s="265" t="str">
        <f>IFERROR([1]median2!AJ86/IF([1]median2!$Z86="",[1]median2!$Z$2,[1]median2!$Z86),"")</f>
        <v/>
      </c>
    </row>
    <row r="85" spans="1:29" ht="18" customHeight="1" x14ac:dyDescent="0.3">
      <c r="A85" s="263" t="str">
        <f>IF([1]median2!A87="","",[1]median2!A87)</f>
        <v/>
      </c>
      <c r="B85" s="263" t="str">
        <f>IF([1]median2!B87="","",[1]median2!B87)</f>
        <v/>
      </c>
      <c r="C85" s="263" t="str">
        <f>IF([1]median2!C87="","",[1]median2!C87)</f>
        <v/>
      </c>
      <c r="D85" s="265" t="str">
        <f>IFERROR([1]median2!D87/IF([1]median2!$Z87="",[1]median2!$Z$2,[1]median2!$Z87),"")</f>
        <v/>
      </c>
      <c r="E85" s="265" t="str">
        <f>IFERROR([1]median2!E87/IF([1]median2!$Z87="",[1]median2!$Z$2,[1]median2!$Z87),"")</f>
        <v/>
      </c>
      <c r="F85" s="265" t="str">
        <f>IFERROR([1]median2!F87/IF([1]median2!$Z87="",[1]median2!$Z$2,[1]median2!$Z87),"")</f>
        <v/>
      </c>
      <c r="G85" s="265" t="str">
        <f>IFERROR([1]median2!G87/IF([1]median2!$Z87="",[1]median2!$Z$2,[1]median2!$Z87),"")</f>
        <v/>
      </c>
      <c r="H85" s="265" t="str">
        <f>IFERROR([1]median2!H87/IF([1]median2!$Z87="",[1]median2!$Z$2,[1]median2!$Z87),"")</f>
        <v/>
      </c>
      <c r="I85" s="265">
        <f>IFERROR([1]median2!I87/IF([1]median2!$Z87="",[1]median2!$Z$2,[1]median2!$Z87),"")</f>
        <v>0</v>
      </c>
      <c r="J85" s="265" t="str">
        <f>IFERROR([1]median2!J87/IF([1]median2!$Z87="",[1]median2!$Z$2,[1]median2!$Z87),"")</f>
        <v/>
      </c>
      <c r="K85" s="265" t="str">
        <f>IFERROR([1]median2!K87/IF([1]median2!$Z87="",[1]median2!$Z$2,[1]median2!$Z87),"")</f>
        <v/>
      </c>
      <c r="L85" s="265">
        <f>IFERROR([1]median2!L87/IF([1]median2!$Z87="",[1]median2!$Z$2,[1]median2!$Z87),"")</f>
        <v>0</v>
      </c>
      <c r="M85" s="265" t="str">
        <f>IFERROR([1]median2!M87/IF([1]median2!$Z87="",[1]median2!$Z$2,[1]median2!$Z87),"")</f>
        <v/>
      </c>
      <c r="N85" s="265" t="str">
        <f>IFERROR([1]median2!N87/IF([1]median2!$Z87="",[1]median2!$Z$2,[1]median2!$Z87),"")</f>
        <v/>
      </c>
      <c r="O85" s="265" t="str">
        <f>IFERROR([1]median2!O87/IF([1]median2!$Z87="",[1]median2!$Z$2,[1]median2!$Z87),"")</f>
        <v/>
      </c>
      <c r="P85" s="265" t="str">
        <f>IFERROR([1]median2!P87/IF([1]median2!$Z87="",[1]median2!$Z$2,[1]median2!$Z87),"")</f>
        <v/>
      </c>
      <c r="Q85" s="265" t="str">
        <f>IFERROR([1]median2!Q87/IF([1]median2!$Z87="",[1]median2!$Z$2,[1]median2!$Z87),"")</f>
        <v/>
      </c>
      <c r="R85" s="265" t="str">
        <f>IFERROR([1]median2!R87/IF([1]median2!$Z87="",[1]median2!$Z$2,[1]median2!$Z87),"")</f>
        <v/>
      </c>
      <c r="S85" s="265" t="str">
        <f>IFERROR([1]median2!S87/IF([1]median2!$Z87="",[1]median2!$Z$2,[1]median2!$Z87),"")</f>
        <v/>
      </c>
      <c r="T85" s="265" t="str">
        <f>IFERROR([1]median2!T87/IF([1]median2!$Z87="",[1]median2!$Z$2,[1]median2!$Z87),"")</f>
        <v/>
      </c>
      <c r="U85" s="265" t="str">
        <f>IFERROR([1]median2!U87/IF([1]median2!$Z87="",[1]median2!$Z$2,[1]median2!$Z87),"")</f>
        <v/>
      </c>
      <c r="V85" s="265" t="str">
        <f>IFERROR([1]median2!V87/IF([1]median2!$Z87="",[1]median2!$Z$2,[1]median2!$Z87),"")</f>
        <v/>
      </c>
      <c r="W85" s="265" t="str">
        <f>IFERROR([1]median2!W87/IF([1]median2!$Z87="",[1]median2!$Z$2,[1]median2!$Z87),"")</f>
        <v/>
      </c>
      <c r="X85" s="265" t="str">
        <f>IFERROR([1]median2!X87/IF([1]median2!$Z87="",[1]median2!$Z$2,[1]median2!$Z87),"")</f>
        <v/>
      </c>
      <c r="Y85" s="265" t="str">
        <f>IFERROR([1]median2!Y87/IF([1]median2!$Z87="",[1]median2!$Z$2,[1]median2!$Z87),"")</f>
        <v/>
      </c>
      <c r="Z85" s="265" t="str">
        <f>IFERROR([1]median2!#REF!/IF([1]median2!$Z87="",[1]median2!$Z$2,[1]median2!$Z87),"")</f>
        <v/>
      </c>
      <c r="AA85" s="265" t="str">
        <f>IFERROR([1]median2!AH87/IF([1]median2!$Z87="",[1]median2!$Z$2,[1]median2!$Z87),"")</f>
        <v/>
      </c>
      <c r="AB85" s="265" t="str">
        <f>IFERROR([1]median2!AI87/IF([1]median2!$Z87="",[1]median2!$Z$2,[1]median2!$Z87),"")</f>
        <v/>
      </c>
      <c r="AC85" s="265" t="str">
        <f>IFERROR([1]median2!AJ87/IF([1]median2!$Z87="",[1]median2!$Z$2,[1]median2!$Z87),"")</f>
        <v/>
      </c>
    </row>
    <row r="86" spans="1:29" ht="18" customHeight="1" x14ac:dyDescent="0.3">
      <c r="A86" s="263" t="str">
        <f>IF([1]median2!A88="","",[1]median2!A88)</f>
        <v/>
      </c>
      <c r="B86" s="263" t="str">
        <f>IF([1]median2!B88="","",[1]median2!B88)</f>
        <v/>
      </c>
      <c r="C86" s="263" t="str">
        <f>IF([1]median2!C88="","",[1]median2!C88)</f>
        <v/>
      </c>
      <c r="D86" s="265" t="str">
        <f>IFERROR([1]median2!D88/IF([1]median2!$Z88="",[1]median2!$Z$2,[1]median2!$Z88),"")</f>
        <v/>
      </c>
      <c r="E86" s="265" t="str">
        <f>IFERROR([1]median2!E88/IF([1]median2!$Z88="",[1]median2!$Z$2,[1]median2!$Z88),"")</f>
        <v/>
      </c>
      <c r="F86" s="265" t="str">
        <f>IFERROR([1]median2!F88/IF([1]median2!$Z88="",[1]median2!$Z$2,[1]median2!$Z88),"")</f>
        <v/>
      </c>
      <c r="G86" s="265" t="str">
        <f>IFERROR([1]median2!G88/IF([1]median2!$Z88="",[1]median2!$Z$2,[1]median2!$Z88),"")</f>
        <v/>
      </c>
      <c r="H86" s="265" t="str">
        <f>IFERROR([1]median2!H88/IF([1]median2!$Z88="",[1]median2!$Z$2,[1]median2!$Z88),"")</f>
        <v/>
      </c>
      <c r="I86" s="265" t="str">
        <f>IFERROR([1]median2!I88/IF([1]median2!$Z88="",[1]median2!$Z$2,[1]median2!$Z88),"")</f>
        <v/>
      </c>
      <c r="J86" s="265" t="str">
        <f>IFERROR([1]median2!J88/IF([1]median2!$Z88="",[1]median2!$Z$2,[1]median2!$Z88),"")</f>
        <v/>
      </c>
      <c r="K86" s="265" t="str">
        <f>IFERROR([1]median2!K88/IF([1]median2!$Z88="",[1]median2!$Z$2,[1]median2!$Z88),"")</f>
        <v/>
      </c>
      <c r="L86" s="265" t="str">
        <f>IFERROR([1]median2!L88/IF([1]median2!$Z88="",[1]median2!$Z$2,[1]median2!$Z88),"")</f>
        <v/>
      </c>
      <c r="M86" s="265" t="str">
        <f>IFERROR([1]median2!M88/IF([1]median2!$Z88="",[1]median2!$Z$2,[1]median2!$Z88),"")</f>
        <v/>
      </c>
      <c r="N86" s="265" t="str">
        <f>IFERROR([1]median2!N88/IF([1]median2!$Z88="",[1]median2!$Z$2,[1]median2!$Z88),"")</f>
        <v/>
      </c>
      <c r="O86" s="265" t="str">
        <f>IFERROR([1]median2!O88/IF([1]median2!$Z88="",[1]median2!$Z$2,[1]median2!$Z88),"")</f>
        <v/>
      </c>
      <c r="P86" s="265" t="str">
        <f>IFERROR([1]median2!P88/IF([1]median2!$Z88="",[1]median2!$Z$2,[1]median2!$Z88),"")</f>
        <v/>
      </c>
      <c r="Q86" s="265" t="str">
        <f>IFERROR([1]median2!Q88/IF([1]median2!$Z88="",[1]median2!$Z$2,[1]median2!$Z88),"")</f>
        <v/>
      </c>
      <c r="R86" s="265" t="str">
        <f>IFERROR([1]median2!R88/IF([1]median2!$Z88="",[1]median2!$Z$2,[1]median2!$Z88),"")</f>
        <v/>
      </c>
      <c r="S86" s="265" t="str">
        <f>IFERROR([1]median2!S88/IF([1]median2!$Z88="",[1]median2!$Z$2,[1]median2!$Z88),"")</f>
        <v/>
      </c>
      <c r="T86" s="265" t="str">
        <f>IFERROR([1]median2!T88/IF([1]median2!$Z88="",[1]median2!$Z$2,[1]median2!$Z88),"")</f>
        <v/>
      </c>
      <c r="U86" s="265" t="str">
        <f>IFERROR([1]median2!U88/IF([1]median2!$Z88="",[1]median2!$Z$2,[1]median2!$Z88),"")</f>
        <v/>
      </c>
      <c r="V86" s="265" t="str">
        <f>IFERROR([1]median2!V88/IF([1]median2!$Z88="",[1]median2!$Z$2,[1]median2!$Z88),"")</f>
        <v/>
      </c>
      <c r="W86" s="265" t="str">
        <f>IFERROR([1]median2!W88/IF([1]median2!$Z88="",[1]median2!$Z$2,[1]median2!$Z88),"")</f>
        <v/>
      </c>
      <c r="X86" s="265" t="str">
        <f>IFERROR([1]median2!X88/IF([1]median2!$Z88="",[1]median2!$Z$2,[1]median2!$Z88),"")</f>
        <v/>
      </c>
      <c r="Y86" s="265" t="str">
        <f>IFERROR([1]median2!Y88/IF([1]median2!$Z88="",[1]median2!$Z$2,[1]median2!$Z88),"")</f>
        <v/>
      </c>
      <c r="Z86" s="265" t="str">
        <f>IFERROR([1]median2!#REF!/IF([1]median2!$Z88="",[1]median2!$Z$2,[1]median2!$Z88),"")</f>
        <v/>
      </c>
      <c r="AA86" s="265" t="str">
        <f>IFERROR([1]median2!AH88/IF([1]median2!$Z88="",[1]median2!$Z$2,[1]median2!$Z88),"")</f>
        <v/>
      </c>
      <c r="AB86" s="265" t="str">
        <f>IFERROR([1]median2!AI88/IF([1]median2!$Z88="",[1]median2!$Z$2,[1]median2!$Z88),"")</f>
        <v/>
      </c>
      <c r="AC86" s="265" t="str">
        <f>IFERROR([1]median2!AJ88/IF([1]median2!$Z88="",[1]median2!$Z$2,[1]median2!$Z88),"")</f>
        <v/>
      </c>
    </row>
    <row r="87" spans="1:29" ht="18" customHeight="1" x14ac:dyDescent="0.3">
      <c r="A87" s="263" t="str">
        <f>IF([1]median2!A89="","",[1]median2!A89)</f>
        <v/>
      </c>
      <c r="B87" s="263" t="str">
        <f>IF([1]median2!B89="","",[1]median2!B89)</f>
        <v/>
      </c>
      <c r="C87" s="263" t="str">
        <f>IF([1]median2!C89="","",[1]median2!C89)</f>
        <v/>
      </c>
      <c r="D87" s="265" t="str">
        <f>IFERROR([1]median2!D89/IF([1]median2!$Z89="",[1]median2!$Z$2,[1]median2!$Z89),"")</f>
        <v/>
      </c>
      <c r="E87" s="265" t="str">
        <f>IFERROR([1]median2!E89/IF([1]median2!$Z89="",[1]median2!$Z$2,[1]median2!$Z89),"")</f>
        <v/>
      </c>
      <c r="F87" s="265" t="str">
        <f>IFERROR([1]median2!F89/IF([1]median2!$Z89="",[1]median2!$Z$2,[1]median2!$Z89),"")</f>
        <v/>
      </c>
      <c r="G87" s="265" t="str">
        <f>IFERROR([1]median2!G89/IF([1]median2!$Z89="",[1]median2!$Z$2,[1]median2!$Z89),"")</f>
        <v/>
      </c>
      <c r="H87" s="265" t="str">
        <f>IFERROR([1]median2!H89/IF([1]median2!$Z89="",[1]median2!$Z$2,[1]median2!$Z89),"")</f>
        <v/>
      </c>
      <c r="I87" s="265" t="str">
        <f>IFERROR([1]median2!I89/IF([1]median2!$Z89="",[1]median2!$Z$2,[1]median2!$Z89),"")</f>
        <v/>
      </c>
      <c r="J87" s="265" t="str">
        <f>IFERROR([1]median2!J89/IF([1]median2!$Z89="",[1]median2!$Z$2,[1]median2!$Z89),"")</f>
        <v/>
      </c>
      <c r="K87" s="265" t="str">
        <f>IFERROR([1]median2!K89/IF([1]median2!$Z89="",[1]median2!$Z$2,[1]median2!$Z89),"")</f>
        <v/>
      </c>
      <c r="L87" s="265" t="str">
        <f>IFERROR([1]median2!L89/IF([1]median2!$Z89="",[1]median2!$Z$2,[1]median2!$Z89),"")</f>
        <v/>
      </c>
      <c r="M87" s="265" t="str">
        <f>IFERROR([1]median2!M89/IF([1]median2!$Z89="",[1]median2!$Z$2,[1]median2!$Z89),"")</f>
        <v/>
      </c>
      <c r="N87" s="265" t="str">
        <f>IFERROR([1]median2!N89/IF([1]median2!$Z89="",[1]median2!$Z$2,[1]median2!$Z89),"")</f>
        <v/>
      </c>
      <c r="O87" s="265" t="str">
        <f>IFERROR([1]median2!O89/IF([1]median2!$Z89="",[1]median2!$Z$2,[1]median2!$Z89),"")</f>
        <v/>
      </c>
      <c r="P87" s="265" t="str">
        <f>IFERROR([1]median2!P89/IF([1]median2!$Z89="",[1]median2!$Z$2,[1]median2!$Z89),"")</f>
        <v/>
      </c>
      <c r="Q87" s="265" t="str">
        <f>IFERROR([1]median2!Q89/IF([1]median2!$Z89="",[1]median2!$Z$2,[1]median2!$Z89),"")</f>
        <v/>
      </c>
      <c r="R87" s="265" t="str">
        <f>IFERROR([1]median2!R89/IF([1]median2!$Z89="",[1]median2!$Z$2,[1]median2!$Z89),"")</f>
        <v/>
      </c>
      <c r="S87" s="265" t="str">
        <f>IFERROR([1]median2!S89/IF([1]median2!$Z89="",[1]median2!$Z$2,[1]median2!$Z89),"")</f>
        <v/>
      </c>
      <c r="T87" s="265" t="str">
        <f>IFERROR([1]median2!T89/IF([1]median2!$Z89="",[1]median2!$Z$2,[1]median2!$Z89),"")</f>
        <v/>
      </c>
      <c r="U87" s="265" t="str">
        <f>IFERROR([1]median2!U89/IF([1]median2!$Z89="",[1]median2!$Z$2,[1]median2!$Z89),"")</f>
        <v/>
      </c>
      <c r="V87" s="265" t="str">
        <f>IFERROR([1]median2!V89/IF([1]median2!$Z89="",[1]median2!$Z$2,[1]median2!$Z89),"")</f>
        <v/>
      </c>
      <c r="W87" s="265" t="str">
        <f>IFERROR([1]median2!W89/IF([1]median2!$Z89="",[1]median2!$Z$2,[1]median2!$Z89),"")</f>
        <v/>
      </c>
      <c r="X87" s="265" t="str">
        <f>IFERROR([1]median2!X89/IF([1]median2!$Z89="",[1]median2!$Z$2,[1]median2!$Z89),"")</f>
        <v/>
      </c>
      <c r="Y87" s="265" t="str">
        <f>IFERROR([1]median2!Y89/IF([1]median2!$Z89="",[1]median2!$Z$2,[1]median2!$Z89),"")</f>
        <v/>
      </c>
      <c r="Z87" s="265" t="str">
        <f>IFERROR([1]median2!#REF!/IF([1]median2!$Z89="",[1]median2!$Z$2,[1]median2!$Z89),"")</f>
        <v/>
      </c>
      <c r="AA87" s="265" t="str">
        <f>IFERROR([1]median2!AH89/IF([1]median2!$Z89="",[1]median2!$Z$2,[1]median2!$Z89),"")</f>
        <v/>
      </c>
      <c r="AB87" s="265" t="str">
        <f>IFERROR([1]median2!AI89/IF([1]median2!$Z89="",[1]median2!$Z$2,[1]median2!$Z89),"")</f>
        <v/>
      </c>
      <c r="AC87" s="265" t="str">
        <f>IFERROR([1]median2!AJ89/IF([1]median2!$Z89="",[1]median2!$Z$2,[1]median2!$Z89),"")</f>
        <v/>
      </c>
    </row>
    <row r="88" spans="1:29" ht="18" customHeight="1" x14ac:dyDescent="0.3">
      <c r="A88" s="263" t="str">
        <f>IF([1]median2!A90="","",[1]median2!A90)</f>
        <v/>
      </c>
      <c r="B88" s="263" t="str">
        <f>IF([1]median2!B90="","",[1]median2!B90)</f>
        <v/>
      </c>
      <c r="C88" s="263" t="str">
        <f>IF([1]median2!C90="","",[1]median2!C90)</f>
        <v/>
      </c>
      <c r="D88" s="265" t="str">
        <f>IFERROR([1]median2!D90/IF([1]median2!$Z90="",[1]median2!$Z$2,[1]median2!$Z90),"")</f>
        <v/>
      </c>
      <c r="E88" s="265" t="str">
        <f>IFERROR([1]median2!E90/IF([1]median2!$Z90="",[1]median2!$Z$2,[1]median2!$Z90),"")</f>
        <v/>
      </c>
      <c r="F88" s="265" t="str">
        <f>IFERROR([1]median2!F90/IF([1]median2!$Z90="",[1]median2!$Z$2,[1]median2!$Z90),"")</f>
        <v/>
      </c>
      <c r="G88" s="265" t="str">
        <f>IFERROR([1]median2!G90/IF([1]median2!$Z90="",[1]median2!$Z$2,[1]median2!$Z90),"")</f>
        <v/>
      </c>
      <c r="H88" s="265" t="str">
        <f>IFERROR([1]median2!H90/IF([1]median2!$Z90="",[1]median2!$Z$2,[1]median2!$Z90),"")</f>
        <v/>
      </c>
      <c r="I88" s="265" t="str">
        <f>IFERROR([1]median2!I90/IF([1]median2!$Z90="",[1]median2!$Z$2,[1]median2!$Z90),"")</f>
        <v/>
      </c>
      <c r="J88" s="265" t="str">
        <f>IFERROR([1]median2!J90/IF([1]median2!$Z90="",[1]median2!$Z$2,[1]median2!$Z90),"")</f>
        <v/>
      </c>
      <c r="K88" s="265" t="str">
        <f>IFERROR([1]median2!K90/IF([1]median2!$Z90="",[1]median2!$Z$2,[1]median2!$Z90),"")</f>
        <v/>
      </c>
      <c r="L88" s="265" t="str">
        <f>IFERROR([1]median2!L90/IF([1]median2!$Z90="",[1]median2!$Z$2,[1]median2!$Z90),"")</f>
        <v/>
      </c>
      <c r="M88" s="265" t="str">
        <f>IFERROR([1]median2!M90/IF([1]median2!$Z90="",[1]median2!$Z$2,[1]median2!$Z90),"")</f>
        <v/>
      </c>
      <c r="N88" s="265" t="str">
        <f>IFERROR([1]median2!N90/IF([1]median2!$Z90="",[1]median2!$Z$2,[1]median2!$Z90),"")</f>
        <v/>
      </c>
      <c r="O88" s="265" t="str">
        <f>IFERROR([1]median2!O90/IF([1]median2!$Z90="",[1]median2!$Z$2,[1]median2!$Z90),"")</f>
        <v/>
      </c>
      <c r="P88" s="265" t="str">
        <f>IFERROR([1]median2!P90/IF([1]median2!$Z90="",[1]median2!$Z$2,[1]median2!$Z90),"")</f>
        <v/>
      </c>
      <c r="Q88" s="265" t="str">
        <f>IFERROR([1]median2!Q90/IF([1]median2!$Z90="",[1]median2!$Z$2,[1]median2!$Z90),"")</f>
        <v/>
      </c>
      <c r="R88" s="265" t="str">
        <f>IFERROR([1]median2!R90/IF([1]median2!$Z90="",[1]median2!$Z$2,[1]median2!$Z90),"")</f>
        <v/>
      </c>
      <c r="S88" s="265" t="str">
        <f>IFERROR([1]median2!S90/IF([1]median2!$Z90="",[1]median2!$Z$2,[1]median2!$Z90),"")</f>
        <v/>
      </c>
      <c r="T88" s="265" t="str">
        <f>IFERROR([1]median2!T90/IF([1]median2!$Z90="",[1]median2!$Z$2,[1]median2!$Z90),"")</f>
        <v/>
      </c>
      <c r="U88" s="265" t="str">
        <f>IFERROR([1]median2!U90/IF([1]median2!$Z90="",[1]median2!$Z$2,[1]median2!$Z90),"")</f>
        <v/>
      </c>
      <c r="V88" s="265" t="str">
        <f>IFERROR([1]median2!V90/IF([1]median2!$Z90="",[1]median2!$Z$2,[1]median2!$Z90),"")</f>
        <v/>
      </c>
      <c r="W88" s="265" t="str">
        <f>IFERROR([1]median2!W90/IF([1]median2!$Z90="",[1]median2!$Z$2,[1]median2!$Z90),"")</f>
        <v/>
      </c>
      <c r="X88" s="265" t="str">
        <f>IFERROR([1]median2!X90/IF([1]median2!$Z90="",[1]median2!$Z$2,[1]median2!$Z90),"")</f>
        <v/>
      </c>
      <c r="Y88" s="265" t="str">
        <f>IFERROR([1]median2!Y90/IF([1]median2!$Z90="",[1]median2!$Z$2,[1]median2!$Z90),"")</f>
        <v/>
      </c>
      <c r="Z88" s="265" t="str">
        <f>IFERROR([1]median2!#REF!/IF([1]median2!$Z90="",[1]median2!$Z$2,[1]median2!$Z90),"")</f>
        <v/>
      </c>
      <c r="AA88" s="265" t="str">
        <f>IFERROR([1]median2!AH90/IF([1]median2!$Z90="",[1]median2!$Z$2,[1]median2!$Z90),"")</f>
        <v/>
      </c>
      <c r="AB88" s="265" t="str">
        <f>IFERROR([1]median2!AI90/IF([1]median2!$Z90="",[1]median2!$Z$2,[1]median2!$Z90),"")</f>
        <v/>
      </c>
      <c r="AC88" s="265" t="str">
        <f>IFERROR([1]median2!AJ90/IF([1]median2!$Z90="",[1]median2!$Z$2,[1]median2!$Z90),"")</f>
        <v/>
      </c>
    </row>
    <row r="89" spans="1:29" ht="18" customHeight="1" x14ac:dyDescent="0.3">
      <c r="A89" s="263" t="str">
        <f>IF([1]median2!A91="","",[1]median2!A91)</f>
        <v/>
      </c>
      <c r="B89" s="263" t="str">
        <f>IF([1]median2!B91="","",[1]median2!B91)</f>
        <v/>
      </c>
      <c r="C89" s="263" t="str">
        <f>IF([1]median2!C91="","",[1]median2!C91)</f>
        <v/>
      </c>
      <c r="D89" s="265" t="str">
        <f>IFERROR([1]median2!D91/IF([1]median2!$Z91="",[1]median2!$Z$2,[1]median2!$Z91),"")</f>
        <v/>
      </c>
      <c r="E89" s="265" t="str">
        <f>IFERROR([1]median2!E91/IF([1]median2!$Z91="",[1]median2!$Z$2,[1]median2!$Z91),"")</f>
        <v/>
      </c>
      <c r="F89" s="265" t="str">
        <f>IFERROR([1]median2!F91/IF([1]median2!$Z91="",[1]median2!$Z$2,[1]median2!$Z91),"")</f>
        <v/>
      </c>
      <c r="G89" s="265" t="str">
        <f>IFERROR([1]median2!G91/IF([1]median2!$Z91="",[1]median2!$Z$2,[1]median2!$Z91),"")</f>
        <v/>
      </c>
      <c r="H89" s="265" t="str">
        <f>IFERROR([1]median2!H91/IF([1]median2!$Z91="",[1]median2!$Z$2,[1]median2!$Z91),"")</f>
        <v/>
      </c>
      <c r="I89" s="265" t="str">
        <f>IFERROR([1]median2!I91/IF([1]median2!$Z91="",[1]median2!$Z$2,[1]median2!$Z91),"")</f>
        <v/>
      </c>
      <c r="J89" s="265" t="str">
        <f>IFERROR([1]median2!J91/IF([1]median2!$Z91="",[1]median2!$Z$2,[1]median2!$Z91),"")</f>
        <v/>
      </c>
      <c r="K89" s="265" t="str">
        <f>IFERROR([1]median2!K91/IF([1]median2!$Z91="",[1]median2!$Z$2,[1]median2!$Z91),"")</f>
        <v/>
      </c>
      <c r="L89" s="265" t="str">
        <f>IFERROR([1]median2!L91/IF([1]median2!$Z91="",[1]median2!$Z$2,[1]median2!$Z91),"")</f>
        <v/>
      </c>
      <c r="M89" s="265" t="str">
        <f>IFERROR([1]median2!M91/IF([1]median2!$Z91="",[1]median2!$Z$2,[1]median2!$Z91),"")</f>
        <v/>
      </c>
      <c r="N89" s="265" t="str">
        <f>IFERROR([1]median2!N91/IF([1]median2!$Z91="",[1]median2!$Z$2,[1]median2!$Z91),"")</f>
        <v/>
      </c>
      <c r="O89" s="265" t="str">
        <f>IFERROR([1]median2!O91/IF([1]median2!$Z91="",[1]median2!$Z$2,[1]median2!$Z91),"")</f>
        <v/>
      </c>
      <c r="P89" s="265" t="str">
        <f>IFERROR([1]median2!P91/IF([1]median2!$Z91="",[1]median2!$Z$2,[1]median2!$Z91),"")</f>
        <v/>
      </c>
      <c r="Q89" s="265" t="str">
        <f>IFERROR([1]median2!Q91/IF([1]median2!$Z91="",[1]median2!$Z$2,[1]median2!$Z91),"")</f>
        <v/>
      </c>
      <c r="R89" s="265" t="str">
        <f>IFERROR([1]median2!R91/IF([1]median2!$Z91="",[1]median2!$Z$2,[1]median2!$Z91),"")</f>
        <v/>
      </c>
      <c r="S89" s="265" t="str">
        <f>IFERROR([1]median2!S91/IF([1]median2!$Z91="",[1]median2!$Z$2,[1]median2!$Z91),"")</f>
        <v/>
      </c>
      <c r="T89" s="265" t="str">
        <f>IFERROR([1]median2!T91/IF([1]median2!$Z91="",[1]median2!$Z$2,[1]median2!$Z91),"")</f>
        <v/>
      </c>
      <c r="U89" s="265" t="str">
        <f>IFERROR([1]median2!U91/IF([1]median2!$Z91="",[1]median2!$Z$2,[1]median2!$Z91),"")</f>
        <v/>
      </c>
      <c r="V89" s="265" t="str">
        <f>IFERROR([1]median2!V91/IF([1]median2!$Z91="",[1]median2!$Z$2,[1]median2!$Z91),"")</f>
        <v/>
      </c>
      <c r="W89" s="265" t="str">
        <f>IFERROR([1]median2!W91/IF([1]median2!$Z91="",[1]median2!$Z$2,[1]median2!$Z91),"")</f>
        <v/>
      </c>
      <c r="X89" s="265" t="str">
        <f>IFERROR([1]median2!X91/IF([1]median2!$Z91="",[1]median2!$Z$2,[1]median2!$Z91),"")</f>
        <v/>
      </c>
      <c r="Y89" s="265" t="str">
        <f>IFERROR([1]median2!Y91/IF([1]median2!$Z91="",[1]median2!$Z$2,[1]median2!$Z91),"")</f>
        <v/>
      </c>
      <c r="Z89" s="265" t="str">
        <f>IFERROR([1]median2!#REF!/IF([1]median2!$Z91="",[1]median2!$Z$2,[1]median2!$Z91),"")</f>
        <v/>
      </c>
      <c r="AA89" s="265" t="str">
        <f>IFERROR([1]median2!AH91/IF([1]median2!$Z91="",[1]median2!$Z$2,[1]median2!$Z91),"")</f>
        <v/>
      </c>
      <c r="AB89" s="265" t="str">
        <f>IFERROR([1]median2!AI91/IF([1]median2!$Z91="",[1]median2!$Z$2,[1]median2!$Z91),"")</f>
        <v/>
      </c>
      <c r="AC89" s="265" t="str">
        <f>IFERROR([1]median2!AJ91/IF([1]median2!$Z91="",[1]median2!$Z$2,[1]median2!$Z91),"")</f>
        <v/>
      </c>
    </row>
    <row r="90" spans="1:29" ht="18" customHeight="1" x14ac:dyDescent="0.3">
      <c r="A90" s="263" t="str">
        <f>IF([1]median2!A92="","",[1]median2!A92)</f>
        <v/>
      </c>
      <c r="B90" s="263" t="str">
        <f>IF([1]median2!B92="","",[1]median2!B92)</f>
        <v/>
      </c>
      <c r="C90" s="263" t="str">
        <f>IF([1]median2!C92="","",[1]median2!C92)</f>
        <v/>
      </c>
      <c r="D90" s="265" t="str">
        <f>IFERROR([1]median2!D92/IF([1]median2!$Z92="",[1]median2!$Z$2,[1]median2!$Z92),"")</f>
        <v/>
      </c>
      <c r="E90" s="265" t="str">
        <f>IFERROR([1]median2!E92/IF([1]median2!$Z92="",[1]median2!$Z$2,[1]median2!$Z92),"")</f>
        <v/>
      </c>
      <c r="F90" s="265" t="str">
        <f>IFERROR([1]median2!F92/IF([1]median2!$Z92="",[1]median2!$Z$2,[1]median2!$Z92),"")</f>
        <v/>
      </c>
      <c r="G90" s="265" t="str">
        <f>IFERROR([1]median2!G92/IF([1]median2!$Z92="",[1]median2!$Z$2,[1]median2!$Z92),"")</f>
        <v/>
      </c>
      <c r="H90" s="265" t="str">
        <f>IFERROR([1]median2!H92/IF([1]median2!$Z92="",[1]median2!$Z$2,[1]median2!$Z92),"")</f>
        <v/>
      </c>
      <c r="I90" s="265" t="str">
        <f>IFERROR([1]median2!I92/IF([1]median2!$Z92="",[1]median2!$Z$2,[1]median2!$Z92),"")</f>
        <v/>
      </c>
      <c r="J90" s="265">
        <f>IFERROR([1]median2!J92/IF([1]median2!$Z92="",[1]median2!$Z$2,[1]median2!$Z92),"")</f>
        <v>0</v>
      </c>
      <c r="K90" s="265" t="str">
        <f>IFERROR([1]median2!K92/IF([1]median2!$Z92="",[1]median2!$Z$2,[1]median2!$Z92),"")</f>
        <v/>
      </c>
      <c r="L90" s="265" t="str">
        <f>IFERROR([1]median2!L92/IF([1]median2!$Z92="",[1]median2!$Z$2,[1]median2!$Z92),"")</f>
        <v/>
      </c>
      <c r="M90" s="265" t="str">
        <f>IFERROR([1]median2!M92/IF([1]median2!$Z92="",[1]median2!$Z$2,[1]median2!$Z92),"")</f>
        <v/>
      </c>
      <c r="N90" s="265" t="str">
        <f>IFERROR([1]median2!N92/IF([1]median2!$Z92="",[1]median2!$Z$2,[1]median2!$Z92),"")</f>
        <v/>
      </c>
      <c r="O90" s="265" t="str">
        <f>IFERROR([1]median2!O92/IF([1]median2!$Z92="",[1]median2!$Z$2,[1]median2!$Z92),"")</f>
        <v/>
      </c>
      <c r="P90" s="265" t="str">
        <f>IFERROR([1]median2!P92/IF([1]median2!$Z92="",[1]median2!$Z$2,[1]median2!$Z92),"")</f>
        <v/>
      </c>
      <c r="Q90" s="265" t="str">
        <f>IFERROR([1]median2!Q92/IF([1]median2!$Z92="",[1]median2!$Z$2,[1]median2!$Z92),"")</f>
        <v/>
      </c>
      <c r="R90" s="265" t="str">
        <f>IFERROR([1]median2!R92/IF([1]median2!$Z92="",[1]median2!$Z$2,[1]median2!$Z92),"")</f>
        <v/>
      </c>
      <c r="S90" s="265" t="str">
        <f>IFERROR([1]median2!S92/IF([1]median2!$Z92="",[1]median2!$Z$2,[1]median2!$Z92),"")</f>
        <v/>
      </c>
      <c r="T90" s="265" t="str">
        <f>IFERROR([1]median2!T92/IF([1]median2!$Z92="",[1]median2!$Z$2,[1]median2!$Z92),"")</f>
        <v/>
      </c>
      <c r="U90" s="265" t="str">
        <f>IFERROR([1]median2!U92/IF([1]median2!$Z92="",[1]median2!$Z$2,[1]median2!$Z92),"")</f>
        <v/>
      </c>
      <c r="V90" s="265" t="str">
        <f>IFERROR([1]median2!V92/IF([1]median2!$Z92="",[1]median2!$Z$2,[1]median2!$Z92),"")</f>
        <v/>
      </c>
      <c r="W90" s="265" t="str">
        <f>IFERROR([1]median2!W92/IF([1]median2!$Z92="",[1]median2!$Z$2,[1]median2!$Z92),"")</f>
        <v/>
      </c>
      <c r="X90" s="265" t="str">
        <f>IFERROR([1]median2!X92/IF([1]median2!$Z92="",[1]median2!$Z$2,[1]median2!$Z92),"")</f>
        <v/>
      </c>
      <c r="Y90" s="265" t="str">
        <f>IFERROR([1]median2!Y92/IF([1]median2!$Z92="",[1]median2!$Z$2,[1]median2!$Z92),"")</f>
        <v/>
      </c>
      <c r="Z90" s="265" t="str">
        <f>IFERROR([1]median2!#REF!/IF([1]median2!$Z92="",[1]median2!$Z$2,[1]median2!$Z92),"")</f>
        <v/>
      </c>
      <c r="AA90" s="265" t="str">
        <f>IFERROR([1]median2!AH92/IF([1]median2!$Z92="",[1]median2!$Z$2,[1]median2!$Z92),"")</f>
        <v/>
      </c>
      <c r="AB90" s="265" t="str">
        <f>IFERROR([1]median2!AI92/IF([1]median2!$Z92="",[1]median2!$Z$2,[1]median2!$Z92),"")</f>
        <v/>
      </c>
      <c r="AC90" s="265" t="str">
        <f>IFERROR([1]median2!AJ92/IF([1]median2!$Z92="",[1]median2!$Z$2,[1]median2!$Z92),"")</f>
        <v/>
      </c>
    </row>
    <row r="91" spans="1:29" ht="18" customHeight="1" x14ac:dyDescent="0.3">
      <c r="A91" s="263" t="str">
        <f>IF([1]median2!A93="","",[1]median2!A93)</f>
        <v/>
      </c>
      <c r="B91" s="263" t="str">
        <f>IF([1]median2!B93="","",[1]median2!B93)</f>
        <v/>
      </c>
      <c r="C91" s="263" t="str">
        <f>IF([1]median2!C93="","",[1]median2!C93)</f>
        <v/>
      </c>
      <c r="D91" s="265" t="str">
        <f>IFERROR([1]median2!D93/IF([1]median2!$Z93="",[1]median2!$Z$2,[1]median2!$Z93),"")</f>
        <v/>
      </c>
      <c r="E91" s="265" t="str">
        <f>IFERROR([1]median2!E93/IF([1]median2!$Z93="",[1]median2!$Z$2,[1]median2!$Z93),"")</f>
        <v/>
      </c>
      <c r="F91" s="265" t="str">
        <f>IFERROR([1]median2!F93/IF([1]median2!$Z93="",[1]median2!$Z$2,[1]median2!$Z93),"")</f>
        <v/>
      </c>
      <c r="G91" s="265" t="str">
        <f>IFERROR([1]median2!G93/IF([1]median2!$Z93="",[1]median2!$Z$2,[1]median2!$Z93),"")</f>
        <v/>
      </c>
      <c r="H91" s="265" t="str">
        <f>IFERROR([1]median2!H93/IF([1]median2!$Z93="",[1]median2!$Z$2,[1]median2!$Z93),"")</f>
        <v/>
      </c>
      <c r="I91" s="265" t="str">
        <f>IFERROR([1]median2!I93/IF([1]median2!$Z93="",[1]median2!$Z$2,[1]median2!$Z93),"")</f>
        <v/>
      </c>
      <c r="J91" s="265">
        <f>IFERROR([1]median2!J93/IF([1]median2!$Z93="",[1]median2!$Z$2,[1]median2!$Z93),"")</f>
        <v>0</v>
      </c>
      <c r="K91" s="265" t="str">
        <f>IFERROR([1]median2!K93/IF([1]median2!$Z93="",[1]median2!$Z$2,[1]median2!$Z93),"")</f>
        <v/>
      </c>
      <c r="L91" s="265" t="str">
        <f>IFERROR([1]median2!L93/IF([1]median2!$Z93="",[1]median2!$Z$2,[1]median2!$Z93),"")</f>
        <v/>
      </c>
      <c r="M91" s="265" t="str">
        <f>IFERROR([1]median2!M93/IF([1]median2!$Z93="",[1]median2!$Z$2,[1]median2!$Z93),"")</f>
        <v/>
      </c>
      <c r="N91" s="265" t="str">
        <f>IFERROR([1]median2!N93/IF([1]median2!$Z93="",[1]median2!$Z$2,[1]median2!$Z93),"")</f>
        <v/>
      </c>
      <c r="O91" s="265" t="str">
        <f>IFERROR([1]median2!O93/IF([1]median2!$Z93="",[1]median2!$Z$2,[1]median2!$Z93),"")</f>
        <v/>
      </c>
      <c r="P91" s="265" t="str">
        <f>IFERROR([1]median2!P93/IF([1]median2!$Z93="",[1]median2!$Z$2,[1]median2!$Z93),"")</f>
        <v/>
      </c>
      <c r="Q91" s="265" t="str">
        <f>IFERROR([1]median2!Q93/IF([1]median2!$Z93="",[1]median2!$Z$2,[1]median2!$Z93),"")</f>
        <v/>
      </c>
      <c r="R91" s="265" t="str">
        <f>IFERROR([1]median2!R93/IF([1]median2!$Z93="",[1]median2!$Z$2,[1]median2!$Z93),"")</f>
        <v/>
      </c>
      <c r="S91" s="265" t="str">
        <f>IFERROR([1]median2!S93/IF([1]median2!$Z93="",[1]median2!$Z$2,[1]median2!$Z93),"")</f>
        <v/>
      </c>
      <c r="T91" s="265" t="str">
        <f>IFERROR([1]median2!T93/IF([1]median2!$Z93="",[1]median2!$Z$2,[1]median2!$Z93),"")</f>
        <v/>
      </c>
      <c r="U91" s="265" t="str">
        <f>IFERROR([1]median2!U93/IF([1]median2!$Z93="",[1]median2!$Z$2,[1]median2!$Z93),"")</f>
        <v/>
      </c>
      <c r="V91" s="265" t="str">
        <f>IFERROR([1]median2!V93/IF([1]median2!$Z93="",[1]median2!$Z$2,[1]median2!$Z93),"")</f>
        <v/>
      </c>
      <c r="W91" s="265" t="str">
        <f>IFERROR([1]median2!W93/IF([1]median2!$Z93="",[1]median2!$Z$2,[1]median2!$Z93),"")</f>
        <v/>
      </c>
      <c r="X91" s="265" t="str">
        <f>IFERROR([1]median2!X93/IF([1]median2!$Z93="",[1]median2!$Z$2,[1]median2!$Z93),"")</f>
        <v/>
      </c>
      <c r="Y91" s="265" t="str">
        <f>IFERROR([1]median2!Y93/IF([1]median2!$Z93="",[1]median2!$Z$2,[1]median2!$Z93),"")</f>
        <v/>
      </c>
      <c r="Z91" s="265" t="str">
        <f>IFERROR([1]median2!#REF!/IF([1]median2!$Z93="",[1]median2!$Z$2,[1]median2!$Z93),"")</f>
        <v/>
      </c>
      <c r="AA91" s="265" t="str">
        <f>IFERROR([1]median2!AH93/IF([1]median2!$Z93="",[1]median2!$Z$2,[1]median2!$Z93),"")</f>
        <v/>
      </c>
      <c r="AB91" s="265" t="str">
        <f>IFERROR([1]median2!AI93/IF([1]median2!$Z93="",[1]median2!$Z$2,[1]median2!$Z93),"")</f>
        <v/>
      </c>
      <c r="AC91" s="265" t="str">
        <f>IFERROR([1]median2!AJ93/IF([1]median2!$Z93="",[1]median2!$Z$2,[1]median2!$Z93),"")</f>
        <v/>
      </c>
    </row>
    <row r="92" spans="1:29" ht="18" customHeight="1" x14ac:dyDescent="0.3">
      <c r="A92" s="263" t="str">
        <f>IF([1]median2!A94="","",[1]median2!A94)</f>
        <v/>
      </c>
      <c r="B92" s="263" t="str">
        <f>IF([1]median2!B94="","",[1]median2!B94)</f>
        <v/>
      </c>
      <c r="C92" s="263" t="str">
        <f>IF([1]median2!C94="","",[1]median2!C94)</f>
        <v/>
      </c>
      <c r="D92" s="265" t="str">
        <f>IFERROR([1]median2!D94/IF([1]median2!$Z94="",[1]median2!$Z$2,[1]median2!$Z94),"")</f>
        <v/>
      </c>
      <c r="E92" s="265" t="str">
        <f>IFERROR([1]median2!E94/IF([1]median2!$Z94="",[1]median2!$Z$2,[1]median2!$Z94),"")</f>
        <v/>
      </c>
      <c r="F92" s="265" t="str">
        <f>IFERROR([1]median2!F94/IF([1]median2!$Z94="",[1]median2!$Z$2,[1]median2!$Z94),"")</f>
        <v/>
      </c>
      <c r="G92" s="265" t="str">
        <f>IFERROR([1]median2!G94/IF([1]median2!$Z94="",[1]median2!$Z$2,[1]median2!$Z94),"")</f>
        <v/>
      </c>
      <c r="H92" s="265" t="str">
        <f>IFERROR([1]median2!H94/IF([1]median2!$Z94="",[1]median2!$Z$2,[1]median2!$Z94),"")</f>
        <v/>
      </c>
      <c r="I92" s="265" t="str">
        <f>IFERROR([1]median2!I94/IF([1]median2!$Z94="",[1]median2!$Z$2,[1]median2!$Z94),"")</f>
        <v/>
      </c>
      <c r="J92" s="265" t="str">
        <f>IFERROR([1]median2!J94/IF([1]median2!$Z94="",[1]median2!$Z$2,[1]median2!$Z94),"")</f>
        <v/>
      </c>
      <c r="K92" s="265" t="str">
        <f>IFERROR([1]median2!K94/IF([1]median2!$Z94="",[1]median2!$Z$2,[1]median2!$Z94),"")</f>
        <v/>
      </c>
      <c r="L92" s="265" t="str">
        <f>IFERROR([1]median2!L94/IF([1]median2!$Z94="",[1]median2!$Z$2,[1]median2!$Z94),"")</f>
        <v/>
      </c>
      <c r="M92" s="265" t="str">
        <f>IFERROR([1]median2!M94/IF([1]median2!$Z94="",[1]median2!$Z$2,[1]median2!$Z94),"")</f>
        <v/>
      </c>
      <c r="N92" s="265" t="str">
        <f>IFERROR([1]median2!N94/IF([1]median2!$Z94="",[1]median2!$Z$2,[1]median2!$Z94),"")</f>
        <v/>
      </c>
      <c r="O92" s="265" t="str">
        <f>IFERROR([1]median2!O94/IF([1]median2!$Z94="",[1]median2!$Z$2,[1]median2!$Z94),"")</f>
        <v/>
      </c>
      <c r="P92" s="265" t="str">
        <f>IFERROR([1]median2!P94/IF([1]median2!$Z94="",[1]median2!$Z$2,[1]median2!$Z94),"")</f>
        <v/>
      </c>
      <c r="Q92" s="265" t="str">
        <f>IFERROR([1]median2!Q94/IF([1]median2!$Z94="",[1]median2!$Z$2,[1]median2!$Z94),"")</f>
        <v/>
      </c>
      <c r="R92" s="265" t="str">
        <f>IFERROR([1]median2!R94/IF([1]median2!$Z94="",[1]median2!$Z$2,[1]median2!$Z94),"")</f>
        <v/>
      </c>
      <c r="S92" s="265" t="str">
        <f>IFERROR([1]median2!S94/IF([1]median2!$Z94="",[1]median2!$Z$2,[1]median2!$Z94),"")</f>
        <v/>
      </c>
      <c r="T92" s="265" t="str">
        <f>IFERROR([1]median2!T94/IF([1]median2!$Z94="",[1]median2!$Z$2,[1]median2!$Z94),"")</f>
        <v/>
      </c>
      <c r="U92" s="265" t="str">
        <f>IFERROR([1]median2!U94/IF([1]median2!$Z94="",[1]median2!$Z$2,[1]median2!$Z94),"")</f>
        <v/>
      </c>
      <c r="V92" s="265" t="str">
        <f>IFERROR([1]median2!V94/IF([1]median2!$Z94="",[1]median2!$Z$2,[1]median2!$Z94),"")</f>
        <v/>
      </c>
      <c r="W92" s="265" t="str">
        <f>IFERROR([1]median2!W94/IF([1]median2!$Z94="",[1]median2!$Z$2,[1]median2!$Z94),"")</f>
        <v/>
      </c>
      <c r="X92" s="265" t="str">
        <f>IFERROR([1]median2!X94/IF([1]median2!$Z94="",[1]median2!$Z$2,[1]median2!$Z94),"")</f>
        <v/>
      </c>
      <c r="Y92" s="265" t="str">
        <f>IFERROR([1]median2!Y94/IF([1]median2!$Z94="",[1]median2!$Z$2,[1]median2!$Z94),"")</f>
        <v/>
      </c>
      <c r="Z92" s="265" t="str">
        <f>IFERROR([1]median2!#REF!/IF([1]median2!$Z94="",[1]median2!$Z$2,[1]median2!$Z94),"")</f>
        <v/>
      </c>
      <c r="AA92" s="265" t="str">
        <f>IFERROR([1]median2!AH94/IF([1]median2!$Z94="",[1]median2!$Z$2,[1]median2!$Z94),"")</f>
        <v/>
      </c>
      <c r="AB92" s="265" t="str">
        <f>IFERROR([1]median2!AI94/IF([1]median2!$Z94="",[1]median2!$Z$2,[1]median2!$Z94),"")</f>
        <v/>
      </c>
      <c r="AC92" s="265" t="str">
        <f>IFERROR([1]median2!AJ94/IF([1]median2!$Z94="",[1]median2!$Z$2,[1]median2!$Z94),"")</f>
        <v/>
      </c>
    </row>
    <row r="93" spans="1:29" ht="18" customHeight="1" x14ac:dyDescent="0.3">
      <c r="A93" s="263" t="str">
        <f>IF([1]median2!A95="","",[1]median2!A95)</f>
        <v/>
      </c>
      <c r="B93" s="263" t="str">
        <f>IF([1]median2!B95="","",[1]median2!B95)</f>
        <v/>
      </c>
      <c r="C93" s="263" t="str">
        <f>IF([1]median2!C95="","",[1]median2!C95)</f>
        <v/>
      </c>
      <c r="D93" s="265" t="str">
        <f>IFERROR([1]median2!D95/IF([1]median2!$Z95="",[1]median2!$Z$2,[1]median2!$Z95),"")</f>
        <v/>
      </c>
      <c r="E93" s="265" t="str">
        <f>IFERROR([1]median2!E95/IF([1]median2!$Z95="",[1]median2!$Z$2,[1]median2!$Z95),"")</f>
        <v/>
      </c>
      <c r="F93" s="265" t="str">
        <f>IFERROR([1]median2!F95/IF([1]median2!$Z95="",[1]median2!$Z$2,[1]median2!$Z95),"")</f>
        <v/>
      </c>
      <c r="G93" s="265" t="str">
        <f>IFERROR([1]median2!G95/IF([1]median2!$Z95="",[1]median2!$Z$2,[1]median2!$Z95),"")</f>
        <v/>
      </c>
      <c r="H93" s="265" t="str">
        <f>IFERROR([1]median2!H95/IF([1]median2!$Z95="",[1]median2!$Z$2,[1]median2!$Z95),"")</f>
        <v/>
      </c>
      <c r="I93" s="265" t="str">
        <f>IFERROR([1]median2!I95/IF([1]median2!$Z95="",[1]median2!$Z$2,[1]median2!$Z95),"")</f>
        <v/>
      </c>
      <c r="J93" s="265" t="str">
        <f>IFERROR([1]median2!J95/IF([1]median2!$Z95="",[1]median2!$Z$2,[1]median2!$Z95),"")</f>
        <v/>
      </c>
      <c r="K93" s="265" t="str">
        <f>IFERROR([1]median2!K95/IF([1]median2!$Z95="",[1]median2!$Z$2,[1]median2!$Z95),"")</f>
        <v/>
      </c>
      <c r="L93" s="265" t="str">
        <f>IFERROR([1]median2!L95/IF([1]median2!$Z95="",[1]median2!$Z$2,[1]median2!$Z95),"")</f>
        <v/>
      </c>
      <c r="M93" s="265" t="str">
        <f>IFERROR([1]median2!M95/IF([1]median2!$Z95="",[1]median2!$Z$2,[1]median2!$Z95),"")</f>
        <v/>
      </c>
      <c r="N93" s="265" t="str">
        <f>IFERROR([1]median2!N95/IF([1]median2!$Z95="",[1]median2!$Z$2,[1]median2!$Z95),"")</f>
        <v/>
      </c>
      <c r="O93" s="265" t="str">
        <f>IFERROR([1]median2!O95/IF([1]median2!$Z95="",[1]median2!$Z$2,[1]median2!$Z95),"")</f>
        <v/>
      </c>
      <c r="P93" s="265" t="str">
        <f>IFERROR([1]median2!P95/IF([1]median2!$Z95="",[1]median2!$Z$2,[1]median2!$Z95),"")</f>
        <v/>
      </c>
      <c r="Q93" s="265" t="str">
        <f>IFERROR([1]median2!Q95/IF([1]median2!$Z95="",[1]median2!$Z$2,[1]median2!$Z95),"")</f>
        <v/>
      </c>
      <c r="R93" s="265" t="str">
        <f>IFERROR([1]median2!R95/IF([1]median2!$Z95="",[1]median2!$Z$2,[1]median2!$Z95),"")</f>
        <v/>
      </c>
      <c r="S93" s="265" t="str">
        <f>IFERROR([1]median2!S95/IF([1]median2!$Z95="",[1]median2!$Z$2,[1]median2!$Z95),"")</f>
        <v/>
      </c>
      <c r="T93" s="265" t="str">
        <f>IFERROR([1]median2!T95/IF([1]median2!$Z95="",[1]median2!$Z$2,[1]median2!$Z95),"")</f>
        <v/>
      </c>
      <c r="U93" s="265" t="str">
        <f>IFERROR([1]median2!U95/IF([1]median2!$Z95="",[1]median2!$Z$2,[1]median2!$Z95),"")</f>
        <v/>
      </c>
      <c r="V93" s="265" t="str">
        <f>IFERROR([1]median2!V95/IF([1]median2!$Z95="",[1]median2!$Z$2,[1]median2!$Z95),"")</f>
        <v/>
      </c>
      <c r="W93" s="265" t="str">
        <f>IFERROR([1]median2!W95/IF([1]median2!$Z95="",[1]median2!$Z$2,[1]median2!$Z95),"")</f>
        <v/>
      </c>
      <c r="X93" s="265" t="str">
        <f>IFERROR([1]median2!X95/IF([1]median2!$Z95="",[1]median2!$Z$2,[1]median2!$Z95),"")</f>
        <v/>
      </c>
      <c r="Y93" s="265" t="str">
        <f>IFERROR([1]median2!Y95/IF([1]median2!$Z95="",[1]median2!$Z$2,[1]median2!$Z95),"")</f>
        <v/>
      </c>
      <c r="Z93" s="265" t="str">
        <f>IFERROR([1]median2!#REF!/IF([1]median2!$Z95="",[1]median2!$Z$2,[1]median2!$Z95),"")</f>
        <v/>
      </c>
      <c r="AA93" s="265" t="str">
        <f>IFERROR([1]median2!AH95/IF([1]median2!$Z95="",[1]median2!$Z$2,[1]median2!$Z95),"")</f>
        <v/>
      </c>
      <c r="AB93" s="265" t="str">
        <f>IFERROR([1]median2!AI95/IF([1]median2!$Z95="",[1]median2!$Z$2,[1]median2!$Z95),"")</f>
        <v/>
      </c>
      <c r="AC93" s="265" t="str">
        <f>IFERROR([1]median2!AJ95/IF([1]median2!$Z95="",[1]median2!$Z$2,[1]median2!$Z95),"")</f>
        <v/>
      </c>
    </row>
    <row r="94" spans="1:29" ht="18" customHeight="1" x14ac:dyDescent="0.3">
      <c r="A94" s="263" t="str">
        <f>IF([1]median2!A96="","",[1]median2!A96)</f>
        <v/>
      </c>
      <c r="B94" s="263" t="str">
        <f>IF([1]median2!B96="","",[1]median2!B96)</f>
        <v/>
      </c>
      <c r="C94" s="263" t="str">
        <f>IF([1]median2!C96="","",[1]median2!C96)</f>
        <v/>
      </c>
      <c r="D94" s="265" t="str">
        <f>IFERROR([1]median2!D96/IF([1]median2!$Z96="",[1]median2!$Z$2,[1]median2!$Z96),"")</f>
        <v/>
      </c>
      <c r="E94" s="265" t="str">
        <f>IFERROR([1]median2!E96/IF([1]median2!$Z96="",[1]median2!$Z$2,[1]median2!$Z96),"")</f>
        <v/>
      </c>
      <c r="F94" s="265" t="str">
        <f>IFERROR([1]median2!F96/IF([1]median2!$Z96="",[1]median2!$Z$2,[1]median2!$Z96),"")</f>
        <v/>
      </c>
      <c r="G94" s="265" t="str">
        <f>IFERROR([1]median2!G96/IF([1]median2!$Z96="",[1]median2!$Z$2,[1]median2!$Z96),"")</f>
        <v/>
      </c>
      <c r="H94" s="265" t="str">
        <f>IFERROR([1]median2!H96/IF([1]median2!$Z96="",[1]median2!$Z$2,[1]median2!$Z96),"")</f>
        <v/>
      </c>
      <c r="I94" s="265" t="str">
        <f>IFERROR([1]median2!I96/IF([1]median2!$Z96="",[1]median2!$Z$2,[1]median2!$Z96),"")</f>
        <v/>
      </c>
      <c r="J94" s="265" t="str">
        <f>IFERROR([1]median2!J96/IF([1]median2!$Z96="",[1]median2!$Z$2,[1]median2!$Z96),"")</f>
        <v/>
      </c>
      <c r="K94" s="265" t="str">
        <f>IFERROR([1]median2!K96/IF([1]median2!$Z96="",[1]median2!$Z$2,[1]median2!$Z96),"")</f>
        <v/>
      </c>
      <c r="L94" s="265" t="str">
        <f>IFERROR([1]median2!L96/IF([1]median2!$Z96="",[1]median2!$Z$2,[1]median2!$Z96),"")</f>
        <v/>
      </c>
      <c r="M94" s="265" t="str">
        <f>IFERROR([1]median2!M96/IF([1]median2!$Z96="",[1]median2!$Z$2,[1]median2!$Z96),"")</f>
        <v/>
      </c>
      <c r="N94" s="265" t="str">
        <f>IFERROR([1]median2!N96/IF([1]median2!$Z96="",[1]median2!$Z$2,[1]median2!$Z96),"")</f>
        <v/>
      </c>
      <c r="O94" s="265" t="str">
        <f>IFERROR([1]median2!O96/IF([1]median2!$Z96="",[1]median2!$Z$2,[1]median2!$Z96),"")</f>
        <v/>
      </c>
      <c r="P94" s="265" t="str">
        <f>IFERROR([1]median2!P96/IF([1]median2!$Z96="",[1]median2!$Z$2,[1]median2!$Z96),"")</f>
        <v/>
      </c>
      <c r="Q94" s="265" t="str">
        <f>IFERROR([1]median2!Q96/IF([1]median2!$Z96="",[1]median2!$Z$2,[1]median2!$Z96),"")</f>
        <v/>
      </c>
      <c r="R94" s="265" t="str">
        <f>IFERROR([1]median2!R96/IF([1]median2!$Z96="",[1]median2!$Z$2,[1]median2!$Z96),"")</f>
        <v/>
      </c>
      <c r="S94" s="265" t="str">
        <f>IFERROR([1]median2!S96/IF([1]median2!$Z96="",[1]median2!$Z$2,[1]median2!$Z96),"")</f>
        <v/>
      </c>
      <c r="T94" s="265" t="str">
        <f>IFERROR([1]median2!T96/IF([1]median2!$Z96="",[1]median2!$Z$2,[1]median2!$Z96),"")</f>
        <v/>
      </c>
      <c r="U94" s="265" t="str">
        <f>IFERROR([1]median2!U96/IF([1]median2!$Z96="",[1]median2!$Z$2,[1]median2!$Z96),"")</f>
        <v/>
      </c>
      <c r="V94" s="265" t="str">
        <f>IFERROR([1]median2!V96/IF([1]median2!$Z96="",[1]median2!$Z$2,[1]median2!$Z96),"")</f>
        <v/>
      </c>
      <c r="W94" s="265" t="str">
        <f>IFERROR([1]median2!W96/IF([1]median2!$Z96="",[1]median2!$Z$2,[1]median2!$Z96),"")</f>
        <v/>
      </c>
      <c r="X94" s="265" t="str">
        <f>IFERROR([1]median2!X96/IF([1]median2!$Z96="",[1]median2!$Z$2,[1]median2!$Z96),"")</f>
        <v/>
      </c>
      <c r="Y94" s="265" t="str">
        <f>IFERROR([1]median2!Y96/IF([1]median2!$Z96="",[1]median2!$Z$2,[1]median2!$Z96),"")</f>
        <v/>
      </c>
      <c r="Z94" s="265" t="str">
        <f>IFERROR([1]median2!#REF!/IF([1]median2!$Z96="",[1]median2!$Z$2,[1]median2!$Z96),"")</f>
        <v/>
      </c>
      <c r="AA94" s="265" t="str">
        <f>IFERROR([1]median2!AH96/IF([1]median2!$Z96="",[1]median2!$Z$2,[1]median2!$Z96),"")</f>
        <v/>
      </c>
      <c r="AB94" s="265" t="str">
        <f>IFERROR([1]median2!AI96/IF([1]median2!$Z96="",[1]median2!$Z$2,[1]median2!$Z96),"")</f>
        <v/>
      </c>
      <c r="AC94" s="265" t="str">
        <f>IFERROR([1]median2!AJ96/IF([1]median2!$Z96="",[1]median2!$Z$2,[1]median2!$Z96),"")</f>
        <v/>
      </c>
    </row>
    <row r="95" spans="1:29" ht="18" customHeight="1" x14ac:dyDescent="0.3">
      <c r="A95" s="263" t="str">
        <f>IF([1]median2!A97="","",[1]median2!A97)</f>
        <v/>
      </c>
      <c r="B95" s="263" t="str">
        <f>IF([1]median2!B97="","",[1]median2!B97)</f>
        <v/>
      </c>
      <c r="C95" s="263" t="str">
        <f>IF([1]median2!C97="","",[1]median2!C97)</f>
        <v/>
      </c>
      <c r="D95" s="265" t="str">
        <f>IFERROR([1]median2!D97/IF([1]median2!$Z97="",[1]median2!$Z$2,[1]median2!$Z97),"")</f>
        <v/>
      </c>
      <c r="E95" s="265" t="str">
        <f>IFERROR([1]median2!E97/IF([1]median2!$Z97="",[1]median2!$Z$2,[1]median2!$Z97),"")</f>
        <v/>
      </c>
      <c r="F95" s="265" t="str">
        <f>IFERROR([1]median2!F97/IF([1]median2!$Z97="",[1]median2!$Z$2,[1]median2!$Z97),"")</f>
        <v/>
      </c>
      <c r="G95" s="265" t="str">
        <f>IFERROR([1]median2!G97/IF([1]median2!$Z97="",[1]median2!$Z$2,[1]median2!$Z97),"")</f>
        <v/>
      </c>
      <c r="H95" s="265" t="str">
        <f>IFERROR([1]median2!H97/IF([1]median2!$Z97="",[1]median2!$Z$2,[1]median2!$Z97),"")</f>
        <v/>
      </c>
      <c r="I95" s="265" t="str">
        <f>IFERROR([1]median2!I97/IF([1]median2!$Z97="",[1]median2!$Z$2,[1]median2!$Z97),"")</f>
        <v/>
      </c>
      <c r="J95" s="265" t="str">
        <f>IFERROR([1]median2!J97/IF([1]median2!$Z97="",[1]median2!$Z$2,[1]median2!$Z97),"")</f>
        <v/>
      </c>
      <c r="K95" s="265" t="str">
        <f>IFERROR([1]median2!K97/IF([1]median2!$Z97="",[1]median2!$Z$2,[1]median2!$Z97),"")</f>
        <v/>
      </c>
      <c r="L95" s="265" t="str">
        <f>IFERROR([1]median2!L97/IF([1]median2!$Z97="",[1]median2!$Z$2,[1]median2!$Z97),"")</f>
        <v/>
      </c>
      <c r="M95" s="265" t="str">
        <f>IFERROR([1]median2!M97/IF([1]median2!$Z97="",[1]median2!$Z$2,[1]median2!$Z97),"")</f>
        <v/>
      </c>
      <c r="N95" s="265" t="str">
        <f>IFERROR([1]median2!N97/IF([1]median2!$Z97="",[1]median2!$Z$2,[1]median2!$Z97),"")</f>
        <v/>
      </c>
      <c r="O95" s="265" t="str">
        <f>IFERROR([1]median2!O97/IF([1]median2!$Z97="",[1]median2!$Z$2,[1]median2!$Z97),"")</f>
        <v/>
      </c>
      <c r="P95" s="265" t="str">
        <f>IFERROR([1]median2!P97/IF([1]median2!$Z97="",[1]median2!$Z$2,[1]median2!$Z97),"")</f>
        <v/>
      </c>
      <c r="Q95" s="265" t="str">
        <f>IFERROR([1]median2!Q97/IF([1]median2!$Z97="",[1]median2!$Z$2,[1]median2!$Z97),"")</f>
        <v/>
      </c>
      <c r="R95" s="265" t="str">
        <f>IFERROR([1]median2!R97/IF([1]median2!$Z97="",[1]median2!$Z$2,[1]median2!$Z97),"")</f>
        <v/>
      </c>
      <c r="S95" s="265" t="str">
        <f>IFERROR([1]median2!S97/IF([1]median2!$Z97="",[1]median2!$Z$2,[1]median2!$Z97),"")</f>
        <v/>
      </c>
      <c r="T95" s="265" t="str">
        <f>IFERROR([1]median2!T97/IF([1]median2!$Z97="",[1]median2!$Z$2,[1]median2!$Z97),"")</f>
        <v/>
      </c>
      <c r="U95" s="265" t="str">
        <f>IFERROR([1]median2!U97/IF([1]median2!$Z97="",[1]median2!$Z$2,[1]median2!$Z97),"")</f>
        <v/>
      </c>
      <c r="V95" s="265" t="str">
        <f>IFERROR([1]median2!V97/IF([1]median2!$Z97="",[1]median2!$Z$2,[1]median2!$Z97),"")</f>
        <v/>
      </c>
      <c r="W95" s="265" t="str">
        <f>IFERROR([1]median2!W97/IF([1]median2!$Z97="",[1]median2!$Z$2,[1]median2!$Z97),"")</f>
        <v/>
      </c>
      <c r="X95" s="265" t="str">
        <f>IFERROR([1]median2!X97/IF([1]median2!$Z97="",[1]median2!$Z$2,[1]median2!$Z97),"")</f>
        <v/>
      </c>
      <c r="Y95" s="265" t="str">
        <f>IFERROR([1]median2!Y97/IF([1]median2!$Z97="",[1]median2!$Z$2,[1]median2!$Z97),"")</f>
        <v/>
      </c>
      <c r="Z95" s="265" t="str">
        <f>IFERROR([1]median2!#REF!/IF([1]median2!$Z97="",[1]median2!$Z$2,[1]median2!$Z97),"")</f>
        <v/>
      </c>
      <c r="AA95" s="265" t="str">
        <f>IFERROR([1]median2!AH97/IF([1]median2!$Z97="",[1]median2!$Z$2,[1]median2!$Z97),"")</f>
        <v/>
      </c>
      <c r="AB95" s="265" t="str">
        <f>IFERROR([1]median2!AI97/IF([1]median2!$Z97="",[1]median2!$Z$2,[1]median2!$Z97),"")</f>
        <v/>
      </c>
      <c r="AC95" s="265" t="str">
        <f>IFERROR([1]median2!AJ97/IF([1]median2!$Z97="",[1]median2!$Z$2,[1]median2!$Z97),"")</f>
        <v/>
      </c>
    </row>
    <row r="96" spans="1:29" ht="18" customHeight="1" x14ac:dyDescent="0.3">
      <c r="A96" s="263" t="str">
        <f>IF([1]median2!A98="","",[1]median2!A98)</f>
        <v/>
      </c>
      <c r="B96" s="263" t="str">
        <f>IF([1]median2!B98="","",[1]median2!B98)</f>
        <v/>
      </c>
      <c r="C96" s="263" t="str">
        <f>IF([1]median2!C98="","",[1]median2!C98)</f>
        <v/>
      </c>
      <c r="D96" s="265" t="str">
        <f>IFERROR([1]median2!D98/IF([1]median2!$Z98="",[1]median2!$Z$2,[1]median2!$Z98),"")</f>
        <v/>
      </c>
      <c r="E96" s="265" t="str">
        <f>IFERROR([1]median2!E98/IF([1]median2!$Z98="",[1]median2!$Z$2,[1]median2!$Z98),"")</f>
        <v/>
      </c>
      <c r="F96" s="265" t="str">
        <f>IFERROR([1]median2!F98/IF([1]median2!$Z98="",[1]median2!$Z$2,[1]median2!$Z98),"")</f>
        <v/>
      </c>
      <c r="G96" s="265" t="str">
        <f>IFERROR([1]median2!G98/IF([1]median2!$Z98="",[1]median2!$Z$2,[1]median2!$Z98),"")</f>
        <v/>
      </c>
      <c r="H96" s="265" t="str">
        <f>IFERROR([1]median2!H98/IF([1]median2!$Z98="",[1]median2!$Z$2,[1]median2!$Z98),"")</f>
        <v/>
      </c>
      <c r="I96" s="265" t="str">
        <f>IFERROR([1]median2!I98/IF([1]median2!$Z98="",[1]median2!$Z$2,[1]median2!$Z98),"")</f>
        <v/>
      </c>
      <c r="J96" s="265" t="str">
        <f>IFERROR([1]median2!J98/IF([1]median2!$Z98="",[1]median2!$Z$2,[1]median2!$Z98),"")</f>
        <v/>
      </c>
      <c r="K96" s="265" t="str">
        <f>IFERROR([1]median2!K98/IF([1]median2!$Z98="",[1]median2!$Z$2,[1]median2!$Z98),"")</f>
        <v/>
      </c>
      <c r="L96" s="265" t="str">
        <f>IFERROR([1]median2!L98/IF([1]median2!$Z98="",[1]median2!$Z$2,[1]median2!$Z98),"")</f>
        <v/>
      </c>
      <c r="M96" s="265" t="str">
        <f>IFERROR([1]median2!M98/IF([1]median2!$Z98="",[1]median2!$Z$2,[1]median2!$Z98),"")</f>
        <v/>
      </c>
      <c r="N96" s="265" t="str">
        <f>IFERROR([1]median2!N98/IF([1]median2!$Z98="",[1]median2!$Z$2,[1]median2!$Z98),"")</f>
        <v/>
      </c>
      <c r="O96" s="265" t="str">
        <f>IFERROR([1]median2!O98/IF([1]median2!$Z98="",[1]median2!$Z$2,[1]median2!$Z98),"")</f>
        <v/>
      </c>
      <c r="P96" s="265" t="str">
        <f>IFERROR([1]median2!P98/IF([1]median2!$Z98="",[1]median2!$Z$2,[1]median2!$Z98),"")</f>
        <v/>
      </c>
      <c r="Q96" s="265" t="str">
        <f>IFERROR([1]median2!Q98/IF([1]median2!$Z98="",[1]median2!$Z$2,[1]median2!$Z98),"")</f>
        <v/>
      </c>
      <c r="R96" s="265" t="str">
        <f>IFERROR([1]median2!R98/IF([1]median2!$Z98="",[1]median2!$Z$2,[1]median2!$Z98),"")</f>
        <v/>
      </c>
      <c r="S96" s="265" t="str">
        <f>IFERROR([1]median2!S98/IF([1]median2!$Z98="",[1]median2!$Z$2,[1]median2!$Z98),"")</f>
        <v/>
      </c>
      <c r="T96" s="265" t="str">
        <f>IFERROR([1]median2!T98/IF([1]median2!$Z98="",[1]median2!$Z$2,[1]median2!$Z98),"")</f>
        <v/>
      </c>
      <c r="U96" s="265" t="str">
        <f>IFERROR([1]median2!U98/IF([1]median2!$Z98="",[1]median2!$Z$2,[1]median2!$Z98),"")</f>
        <v/>
      </c>
      <c r="V96" s="265" t="str">
        <f>IFERROR([1]median2!V98/IF([1]median2!$Z98="",[1]median2!$Z$2,[1]median2!$Z98),"")</f>
        <v/>
      </c>
      <c r="W96" s="265" t="str">
        <f>IFERROR([1]median2!W98/IF([1]median2!$Z98="",[1]median2!$Z$2,[1]median2!$Z98),"")</f>
        <v/>
      </c>
      <c r="X96" s="265" t="str">
        <f>IFERROR([1]median2!X98/IF([1]median2!$Z98="",[1]median2!$Z$2,[1]median2!$Z98),"")</f>
        <v/>
      </c>
      <c r="Y96" s="265" t="str">
        <f>IFERROR([1]median2!Y98/IF([1]median2!$Z98="",[1]median2!$Z$2,[1]median2!$Z98),"")</f>
        <v/>
      </c>
      <c r="Z96" s="265" t="str">
        <f>IFERROR([1]median2!#REF!/IF([1]median2!$Z98="",[1]median2!$Z$2,[1]median2!$Z98),"")</f>
        <v/>
      </c>
      <c r="AA96" s="265" t="str">
        <f>IFERROR([1]median2!AH98/IF([1]median2!$Z98="",[1]median2!$Z$2,[1]median2!$Z98),"")</f>
        <v/>
      </c>
      <c r="AB96" s="265" t="str">
        <f>IFERROR([1]median2!AI98/IF([1]median2!$Z98="",[1]median2!$Z$2,[1]median2!$Z98),"")</f>
        <v/>
      </c>
      <c r="AC96" s="265" t="str">
        <f>IFERROR([1]median2!AJ98/IF([1]median2!$Z98="",[1]median2!$Z$2,[1]median2!$Z98),"")</f>
        <v/>
      </c>
    </row>
    <row r="97" spans="1:29" ht="18" customHeight="1" x14ac:dyDescent="0.3">
      <c r="A97" s="263" t="str">
        <f>IF([1]median2!A99="","",[1]median2!A99)</f>
        <v/>
      </c>
      <c r="B97" s="263" t="str">
        <f>IF([1]median2!B99="","",[1]median2!B99)</f>
        <v/>
      </c>
      <c r="C97" s="263" t="str">
        <f>IF([1]median2!C99="","",[1]median2!C99)</f>
        <v/>
      </c>
      <c r="D97" s="265" t="str">
        <f>IFERROR([1]median2!D99/IF([1]median2!$Z99="",[1]median2!$Z$2,[1]median2!$Z99),"")</f>
        <v/>
      </c>
      <c r="E97" s="265" t="str">
        <f>IFERROR([1]median2!E99/IF([1]median2!$Z99="",[1]median2!$Z$2,[1]median2!$Z99),"")</f>
        <v/>
      </c>
      <c r="F97" s="265" t="str">
        <f>IFERROR([1]median2!F99/IF([1]median2!$Z99="",[1]median2!$Z$2,[1]median2!$Z99),"")</f>
        <v/>
      </c>
      <c r="G97" s="265" t="str">
        <f>IFERROR([1]median2!G99/IF([1]median2!$Z99="",[1]median2!$Z$2,[1]median2!$Z99),"")</f>
        <v/>
      </c>
      <c r="H97" s="265" t="str">
        <f>IFERROR([1]median2!H99/IF([1]median2!$Z99="",[1]median2!$Z$2,[1]median2!$Z99),"")</f>
        <v/>
      </c>
      <c r="I97" s="265" t="str">
        <f>IFERROR([1]median2!I99/IF([1]median2!$Z99="",[1]median2!$Z$2,[1]median2!$Z99),"")</f>
        <v/>
      </c>
      <c r="J97" s="265">
        <f>IFERROR([1]median2!J99/IF([1]median2!$Z99="",[1]median2!$Z$2,[1]median2!$Z99),"")</f>
        <v>0</v>
      </c>
      <c r="K97" s="265" t="str">
        <f>IFERROR([1]median2!K99/IF([1]median2!$Z99="",[1]median2!$Z$2,[1]median2!$Z99),"")</f>
        <v/>
      </c>
      <c r="L97" s="265" t="str">
        <f>IFERROR([1]median2!L99/IF([1]median2!$Z99="",[1]median2!$Z$2,[1]median2!$Z99),"")</f>
        <v/>
      </c>
      <c r="M97" s="265" t="str">
        <f>IFERROR([1]median2!M99/IF([1]median2!$Z99="",[1]median2!$Z$2,[1]median2!$Z99),"")</f>
        <v/>
      </c>
      <c r="N97" s="265" t="str">
        <f>IFERROR([1]median2!N99/IF([1]median2!$Z99="",[1]median2!$Z$2,[1]median2!$Z99),"")</f>
        <v/>
      </c>
      <c r="O97" s="265" t="str">
        <f>IFERROR([1]median2!O99/IF([1]median2!$Z99="",[1]median2!$Z$2,[1]median2!$Z99),"")</f>
        <v/>
      </c>
      <c r="P97" s="265" t="str">
        <f>IFERROR([1]median2!P99/IF([1]median2!$Z99="",[1]median2!$Z$2,[1]median2!$Z99),"")</f>
        <v/>
      </c>
      <c r="Q97" s="265" t="str">
        <f>IFERROR([1]median2!Q99/IF([1]median2!$Z99="",[1]median2!$Z$2,[1]median2!$Z99),"")</f>
        <v/>
      </c>
      <c r="R97" s="265" t="str">
        <f>IFERROR([1]median2!R99/IF([1]median2!$Z99="",[1]median2!$Z$2,[1]median2!$Z99),"")</f>
        <v/>
      </c>
      <c r="S97" s="265" t="str">
        <f>IFERROR([1]median2!S99/IF([1]median2!$Z99="",[1]median2!$Z$2,[1]median2!$Z99),"")</f>
        <v/>
      </c>
      <c r="T97" s="265" t="str">
        <f>IFERROR([1]median2!T99/IF([1]median2!$Z99="",[1]median2!$Z$2,[1]median2!$Z99),"")</f>
        <v/>
      </c>
      <c r="U97" s="265" t="str">
        <f>IFERROR([1]median2!U99/IF([1]median2!$Z99="",[1]median2!$Z$2,[1]median2!$Z99),"")</f>
        <v/>
      </c>
      <c r="V97" s="265" t="str">
        <f>IFERROR([1]median2!V99/IF([1]median2!$Z99="",[1]median2!$Z$2,[1]median2!$Z99),"")</f>
        <v/>
      </c>
      <c r="W97" s="265" t="str">
        <f>IFERROR([1]median2!W99/IF([1]median2!$Z99="",[1]median2!$Z$2,[1]median2!$Z99),"")</f>
        <v/>
      </c>
      <c r="X97" s="265" t="str">
        <f>IFERROR([1]median2!X99/IF([1]median2!$Z99="",[1]median2!$Z$2,[1]median2!$Z99),"")</f>
        <v/>
      </c>
      <c r="Y97" s="265" t="str">
        <f>IFERROR([1]median2!Y99/IF([1]median2!$Z99="",[1]median2!$Z$2,[1]median2!$Z99),"")</f>
        <v/>
      </c>
      <c r="Z97" s="265" t="str">
        <f>IFERROR([1]median2!#REF!/IF([1]median2!$Z99="",[1]median2!$Z$2,[1]median2!$Z99),"")</f>
        <v/>
      </c>
      <c r="AA97" s="265" t="str">
        <f>IFERROR([1]median2!AH99/IF([1]median2!$Z99="",[1]median2!$Z$2,[1]median2!$Z99),"")</f>
        <v/>
      </c>
      <c r="AB97" s="265" t="str">
        <f>IFERROR([1]median2!AI99/IF([1]median2!$Z99="",[1]median2!$Z$2,[1]median2!$Z99),"")</f>
        <v/>
      </c>
      <c r="AC97" s="265" t="str">
        <f>IFERROR([1]median2!AJ99/IF([1]median2!$Z99="",[1]median2!$Z$2,[1]median2!$Z99),"")</f>
        <v/>
      </c>
    </row>
    <row r="98" spans="1:29" ht="18" customHeight="1" x14ac:dyDescent="0.3">
      <c r="A98" s="263" t="str">
        <f>IF([1]median2!A100="","",[1]median2!A100)</f>
        <v/>
      </c>
      <c r="B98" s="263" t="str">
        <f>IF([1]median2!B100="","",[1]median2!B100)</f>
        <v/>
      </c>
      <c r="C98" s="263" t="str">
        <f>IF([1]median2!C100="","",[1]median2!C100)</f>
        <v/>
      </c>
      <c r="D98" s="265" t="str">
        <f>IFERROR([1]median2!D100/IF([1]median2!$AA100="",[1]median2!$AA$2,[1]median2!$AA100),"")</f>
        <v/>
      </c>
      <c r="E98" s="265" t="str">
        <f>IFERROR([1]median2!E100/IF([1]median2!$AA100="",[1]median2!$AA$2,[1]median2!$AA100),"")</f>
        <v/>
      </c>
      <c r="F98" s="265" t="str">
        <f>IFERROR([1]median2!F100/IF([1]median2!$AA100="",[1]median2!$AA$2,[1]median2!$AA100),"")</f>
        <v/>
      </c>
      <c r="G98" s="265" t="str">
        <f>IFERROR([1]median2!G100/IF([1]median2!$AA100="",[1]median2!$AA$2,[1]median2!$AA100),"")</f>
        <v/>
      </c>
      <c r="H98" s="265" t="str">
        <f>IFERROR([1]median2!H100/IF([1]median2!$AA100="",[1]median2!$AA$2,[1]median2!$AA100),"")</f>
        <v/>
      </c>
      <c r="I98" s="265" t="str">
        <f>IFERROR([1]median2!I100/IF([1]median2!$AA100="",[1]median2!$AA$2,[1]median2!$AA100),"")</f>
        <v/>
      </c>
      <c r="J98" s="265" t="str">
        <f>IFERROR([1]median2!J100/IF([1]median2!$AA100="",[1]median2!$AA$2,[1]median2!$AA100),"")</f>
        <v/>
      </c>
      <c r="K98" s="265" t="str">
        <f>IFERROR([1]median2!K100/IF([1]median2!$AA100="",[1]median2!$AA$2,[1]median2!$AA100),"")</f>
        <v/>
      </c>
      <c r="L98" s="265" t="str">
        <f>IFERROR([1]median2!L100/IF([1]median2!$AA100="",[1]median2!$AA$2,[1]median2!$AA100),"")</f>
        <v/>
      </c>
      <c r="M98" s="265" t="str">
        <f>IFERROR([1]median2!M100/IF([1]median2!$AA100="",[1]median2!$AA$2,[1]median2!$AA100),"")</f>
        <v/>
      </c>
      <c r="N98" s="265" t="str">
        <f>IFERROR([1]median2!N100/IF([1]median2!$AA100="",[1]median2!$AA$2,[1]median2!$AA100),"")</f>
        <v/>
      </c>
      <c r="O98" s="265" t="str">
        <f>IFERROR([1]median2!O100/IF([1]median2!$AA100="",[1]median2!$AA$2,[1]median2!$AA100),"")</f>
        <v/>
      </c>
      <c r="P98" s="265" t="str">
        <f>IFERROR([1]median2!P100/IF([1]median2!$AA100="",[1]median2!$AA$2,[1]median2!$AA100),"")</f>
        <v/>
      </c>
      <c r="Q98" s="265" t="str">
        <f>IFERROR([1]median2!Q100/IF([1]median2!$AA100="",[1]median2!$AA$2,[1]median2!$AA100),"")</f>
        <v/>
      </c>
      <c r="R98" s="265" t="str">
        <f>IFERROR([1]median2!R100/IF([1]median2!$AA100="",[1]median2!$AA$2,[1]median2!$AA100),"")</f>
        <v/>
      </c>
      <c r="S98" s="265" t="str">
        <f>IFERROR([1]median2!S100/IF([1]median2!$AA100="",[1]median2!$AA$2,[1]median2!$AA100),"")</f>
        <v/>
      </c>
      <c r="T98" s="265" t="str">
        <f>IFERROR([1]median2!T100/IF([1]median2!$AA100="",[1]median2!$AA$2,[1]median2!$AA100),"")</f>
        <v/>
      </c>
      <c r="U98" s="265" t="str">
        <f>IFERROR([1]median2!U100/IF([1]median2!$AA100="",[1]median2!$AA$2,[1]median2!$AA100),"")</f>
        <v/>
      </c>
      <c r="V98" s="265" t="str">
        <f>IFERROR([1]median2!V100/IF([1]median2!$AA100="",[1]median2!$AA$2,[1]median2!$AA100),"")</f>
        <v/>
      </c>
      <c r="W98" s="265" t="str">
        <f>IFERROR([1]median2!W100/IF([1]median2!$AA100="",[1]median2!$AA$2,[1]median2!$AA100),"")</f>
        <v/>
      </c>
      <c r="X98" s="265" t="str">
        <f>IFERROR([1]median2!X100/IF([1]median2!$AA100="",[1]median2!$AA$2,[1]median2!$AA100),"")</f>
        <v/>
      </c>
      <c r="Y98" s="265" t="str">
        <f>IFERROR([1]median2!Y100/IF([1]median2!$AA100="",[1]median2!$AA$2,[1]median2!$AA100),"")</f>
        <v/>
      </c>
      <c r="Z98" s="265" t="str">
        <f>IFERROR([1]median2!#REF!/IF([1]median2!$AA100="",[1]median2!$AA$2,[1]median2!$AA100),"")</f>
        <v/>
      </c>
      <c r="AA98" s="265" t="str">
        <f>IFERROR([1]median2!AH100/IF([1]median2!$AA100="",[1]median2!$AA$2,[1]median2!$AA100),"")</f>
        <v/>
      </c>
      <c r="AB98" s="265" t="str">
        <f>IFERROR([1]median2!AI100/IF([1]median2!$AA100="",[1]median2!$AA$2,[1]median2!$AA100),"")</f>
        <v/>
      </c>
      <c r="AC98" s="265" t="str">
        <f>IFERROR([1]median2!AJ100/IF([1]median2!$AA100="",[1]median2!$AA$2,[1]median2!$AA100),"")</f>
        <v/>
      </c>
    </row>
    <row r="99" spans="1:29" ht="18" customHeight="1" x14ac:dyDescent="0.3">
      <c r="A99" s="263" t="str">
        <f>IF([1]median2!A101="","",[1]median2!A101)</f>
        <v/>
      </c>
      <c r="B99" s="263" t="str">
        <f>IF([1]median2!B101="","",[1]median2!B101)</f>
        <v/>
      </c>
      <c r="C99" s="263" t="str">
        <f>IF([1]median2!C101="","",[1]median2!C101)</f>
        <v/>
      </c>
      <c r="D99" s="265" t="str">
        <f>IFERROR([1]median2!D101/IF([1]median2!$AA101="",[1]median2!$AA$2,[1]median2!$AA101),"")</f>
        <v/>
      </c>
      <c r="E99" s="265" t="str">
        <f>IFERROR([1]median2!E101/IF([1]median2!$AA101="",[1]median2!$AA$2,[1]median2!$AA101),"")</f>
        <v/>
      </c>
      <c r="F99" s="265" t="str">
        <f>IFERROR([1]median2!F101/IF([1]median2!$AA101="",[1]median2!$AA$2,[1]median2!$AA101),"")</f>
        <v/>
      </c>
      <c r="G99" s="265" t="str">
        <f>IFERROR([1]median2!G101/IF([1]median2!$AA101="",[1]median2!$AA$2,[1]median2!$AA101),"")</f>
        <v/>
      </c>
      <c r="H99" s="265" t="str">
        <f>IFERROR([1]median2!H101/IF([1]median2!$AA101="",[1]median2!$AA$2,[1]median2!$AA101),"")</f>
        <v/>
      </c>
      <c r="I99" s="265" t="str">
        <f>IFERROR([1]median2!I101/IF([1]median2!$AA101="",[1]median2!$AA$2,[1]median2!$AA101),"")</f>
        <v/>
      </c>
      <c r="J99" s="265" t="str">
        <f>IFERROR([1]median2!J101/IF([1]median2!$AA101="",[1]median2!$AA$2,[1]median2!$AA101),"")</f>
        <v/>
      </c>
      <c r="K99" s="265" t="str">
        <f>IFERROR([1]median2!K101/IF([1]median2!$AA101="",[1]median2!$AA$2,[1]median2!$AA101),"")</f>
        <v/>
      </c>
      <c r="L99" s="265" t="str">
        <f>IFERROR([1]median2!L101/IF([1]median2!$AA101="",[1]median2!$AA$2,[1]median2!$AA101),"")</f>
        <v/>
      </c>
      <c r="M99" s="265" t="str">
        <f>IFERROR([1]median2!M101/IF([1]median2!$AA101="",[1]median2!$AA$2,[1]median2!$AA101),"")</f>
        <v/>
      </c>
      <c r="N99" s="265" t="str">
        <f>IFERROR([1]median2!N101/IF([1]median2!$AA101="",[1]median2!$AA$2,[1]median2!$AA101),"")</f>
        <v/>
      </c>
      <c r="O99" s="265" t="str">
        <f>IFERROR([1]median2!O101/IF([1]median2!$AA101="",[1]median2!$AA$2,[1]median2!$AA101),"")</f>
        <v/>
      </c>
      <c r="P99" s="265" t="str">
        <f>IFERROR([1]median2!P101/IF([1]median2!$AA101="",[1]median2!$AA$2,[1]median2!$AA101),"")</f>
        <v/>
      </c>
      <c r="Q99" s="265" t="str">
        <f>IFERROR([1]median2!Q101/IF([1]median2!$AA101="",[1]median2!$AA$2,[1]median2!$AA101),"")</f>
        <v/>
      </c>
      <c r="R99" s="265" t="str">
        <f>IFERROR([1]median2!R101/IF([1]median2!$AA101="",[1]median2!$AA$2,[1]median2!$AA101),"")</f>
        <v/>
      </c>
      <c r="S99" s="265" t="str">
        <f>IFERROR([1]median2!S101/IF([1]median2!$AA101="",[1]median2!$AA$2,[1]median2!$AA101),"")</f>
        <v/>
      </c>
      <c r="T99" s="265" t="str">
        <f>IFERROR([1]median2!T101/IF([1]median2!$AA101="",[1]median2!$AA$2,[1]median2!$AA101),"")</f>
        <v/>
      </c>
      <c r="U99" s="265" t="str">
        <f>IFERROR([1]median2!U101/IF([1]median2!$AA101="",[1]median2!$AA$2,[1]median2!$AA101),"")</f>
        <v/>
      </c>
      <c r="V99" s="265" t="str">
        <f>IFERROR([1]median2!V101/IF([1]median2!$AA101="",[1]median2!$AA$2,[1]median2!$AA101),"")</f>
        <v/>
      </c>
      <c r="W99" s="265" t="str">
        <f>IFERROR([1]median2!W101/IF([1]median2!$AA101="",[1]median2!$AA$2,[1]median2!$AA101),"")</f>
        <v/>
      </c>
      <c r="X99" s="265" t="str">
        <f>IFERROR([1]median2!X101/IF([1]median2!$AA101="",[1]median2!$AA$2,[1]median2!$AA101),"")</f>
        <v/>
      </c>
      <c r="Y99" s="265" t="str">
        <f>IFERROR([1]median2!Y101/IF([1]median2!$AA101="",[1]median2!$AA$2,[1]median2!$AA101),"")</f>
        <v/>
      </c>
      <c r="Z99" s="265" t="str">
        <f>IFERROR([1]median2!#REF!/IF([1]median2!$AA101="",[1]median2!$AA$2,[1]median2!$AA101),"")</f>
        <v/>
      </c>
      <c r="AA99" s="265" t="str">
        <f>IFERROR([1]median2!AH101/IF([1]median2!$AA101="",[1]median2!$AA$2,[1]median2!$AA101),"")</f>
        <v/>
      </c>
      <c r="AB99" s="265" t="str">
        <f>IFERROR([1]median2!AI101/IF([1]median2!$AA101="",[1]median2!$AA$2,[1]median2!$AA101),"")</f>
        <v/>
      </c>
      <c r="AC99" s="265" t="str">
        <f>IFERROR([1]median2!AJ101/IF([1]median2!$AA101="",[1]median2!$AA$2,[1]median2!$AA101),"")</f>
        <v/>
      </c>
    </row>
    <row r="100" spans="1:29" ht="18" customHeight="1" x14ac:dyDescent="0.3">
      <c r="A100" s="263" t="str">
        <f>IF([1]median2!A51="","",[1]median2!A51)</f>
        <v>WesternEquatoria</v>
      </c>
      <c r="B100" s="263" t="str">
        <f>IF([1]median2!B51="","",[1]median2!B51)</f>
        <v>Yambio</v>
      </c>
      <c r="C100" s="263" t="str">
        <f>IF([1]median2!C51="","",[1]median2!C51)</f>
        <v>Yambio Town</v>
      </c>
      <c r="D100" s="265" t="str">
        <f>IFERROR([1]median2!D51/IF([1]median2!$AA51="",[1]median2!$AA$2,[1]median2!$AA51),"")</f>
        <v/>
      </c>
      <c r="E100" s="265">
        <f>IFERROR([1]median2!E51/IF([1]median2!$AA51="",[1]median2!$AA$2,[1]median2!$AA51),"")</f>
        <v>83.870967741935488</v>
      </c>
      <c r="F100" s="265">
        <f>IFERROR([1]median2!F51/IF([1]median2!$AA51="",[1]median2!$AA$2,[1]median2!$AA51),"")</f>
        <v>306.45161290322579</v>
      </c>
      <c r="G100" s="265">
        <f>IFERROR([1]median2!G51/IF([1]median2!$AA51="",[1]median2!$AA$2,[1]median2!$AA51),"")</f>
        <v>290.32258064516128</v>
      </c>
      <c r="H100" s="265">
        <f>IFERROR([1]median2!H51/IF([1]median2!$AA51="",[1]median2!$AA$2,[1]median2!$AA51),"")</f>
        <v>360.64516129032256</v>
      </c>
      <c r="I100" s="265">
        <f>IFERROR([1]median2!I51/IF([1]median2!$AA51="",[1]median2!$AA$2,[1]median2!$AA51),"")</f>
        <v>285.80645161290323</v>
      </c>
      <c r="J100" s="265">
        <f>IFERROR([1]median2!J51/IF([1]median2!$AA51="",[1]median2!$AA$2,[1]median2!$AA51),"")</f>
        <v>277.41935483870969</v>
      </c>
      <c r="K100" s="265">
        <f>IFERROR([1]median2!K51/IF([1]median2!$AA51="",[1]median2!$AA$2,[1]median2!$AA51),"")</f>
        <v>129.03225806451613</v>
      </c>
      <c r="L100" s="265">
        <f>IFERROR([1]median2!L51/IF([1]median2!$AA51="",[1]median2!$AA$2,[1]median2!$AA51),"")</f>
        <v>430.32258064516128</v>
      </c>
      <c r="M100" s="265" t="str">
        <f>IFERROR([1]median2!M51/IF([1]median2!$AA51="",[1]median2!$AA$2,[1]median2!$AA51),"")</f>
        <v/>
      </c>
      <c r="N100" s="265">
        <f>IFERROR([1]median2!N51/IF([1]median2!$AA51="",[1]median2!$AA$2,[1]median2!$AA51),"")</f>
        <v>967.74193548387098</v>
      </c>
      <c r="O100" s="265">
        <f>IFERROR([1]median2!O51/IF([1]median2!$AA51="",[1]median2!$AA$2,[1]median2!$AA51),"")</f>
        <v>3225.8064516129029</v>
      </c>
      <c r="P100" s="265">
        <f>IFERROR([1]median2!P51/IF([1]median2!$AA51="",[1]median2!$AA$2,[1]median2!$AA51),"")</f>
        <v>129.03225806451613</v>
      </c>
      <c r="Q100" s="265">
        <f>IFERROR([1]median2!Q51/IF([1]median2!$AA51="",[1]median2!$AA$2,[1]median2!$AA51),"")</f>
        <v>2258.0645161290322</v>
      </c>
      <c r="R100" s="265">
        <f>IFERROR([1]median2!R51/IF([1]median2!$AA51="",[1]median2!$AA$2,[1]median2!$AA51),"")</f>
        <v>4032.2580645161288</v>
      </c>
      <c r="S100" s="265">
        <f>IFERROR([1]median2!S51/IF([1]median2!$AA51="",[1]median2!$AA$2,[1]median2!$AA51),"")</f>
        <v>5161.2903225806449</v>
      </c>
      <c r="T100" s="265">
        <f>IFERROR([1]median2!T51/IF([1]median2!$AA51="",[1]median2!$AA$2,[1]median2!$AA51),"")</f>
        <v>967.74193548387098</v>
      </c>
      <c r="U100" s="265">
        <f>IFERROR([1]median2!U51/IF([1]median2!$AA51="",[1]median2!$AA$2,[1]median2!$AA51),"")</f>
        <v>403.22580645161287</v>
      </c>
      <c r="V100" s="265">
        <f>IFERROR([1]median2!V51/IF([1]median2!$AA51="",[1]median2!$AA$2,[1]median2!$AA51),"")</f>
        <v>66.451612903225808</v>
      </c>
      <c r="W100" s="265">
        <f>IFERROR([1]median2!W51/IF([1]median2!$AA51="",[1]median2!$AA$2,[1]median2!$AA51),"")</f>
        <v>29032.258064516129</v>
      </c>
      <c r="X100" s="265" t="str">
        <f>IFERROR([1]median2!X51/IF([1]median2!$AA51="",[1]median2!$AA$2,[1]median2!$AA51),"")</f>
        <v/>
      </c>
      <c r="Y100" s="265">
        <f>IFERROR([1]median2!Y51/IF([1]median2!$AA51="",[1]median2!$AA$2,[1]median2!$AA51),"")</f>
        <v>36.774193548387096</v>
      </c>
      <c r="Z100" s="265" t="str">
        <f>IFERROR([1]median2!#REF!/IF([1]median2!$AA51="",[1]median2!$AA$2,[1]median2!$AA51),"")</f>
        <v/>
      </c>
      <c r="AA100" s="265">
        <f>IFERROR([1]median2!AH51/IF([1]median2!$AA51="",[1]median2!$AA$2,[1]median2!$AA51),"")</f>
        <v>2304.8387096774195</v>
      </c>
      <c r="AB100" s="265">
        <f>IFERROR([1]median2!AI51/IF([1]median2!$AA51="",[1]median2!$AA$2,[1]median2!$AA51),"")</f>
        <v>12831.612903225807</v>
      </c>
      <c r="AC100" s="265">
        <f>IFERROR([1]median2!AJ51/IF([1]median2!$AA51="",[1]median2!$AA$2,[1]median2!$AA51),"")</f>
        <v>22001.981566820275</v>
      </c>
    </row>
    <row r="101" spans="1:29" ht="18" customHeight="1" x14ac:dyDescent="0.3">
      <c r="A101" s="263" t="str">
        <f>IF([1]median2!A52="","",[1]median2!A52)</f>
        <v/>
      </c>
      <c r="B101" s="263" t="str">
        <f>IF([1]median2!B52="","",[1]median2!B52)</f>
        <v/>
      </c>
      <c r="C101" s="263" t="str">
        <f>IF([1]median2!C52="","",[1]median2!C52)</f>
        <v/>
      </c>
      <c r="D101" s="265" t="str">
        <f>IFERROR([1]median2!D52/IF([1]median2!$AA52="",[1]median2!$AA$2,[1]median2!$AA52),"")</f>
        <v/>
      </c>
      <c r="E101" s="265" t="str">
        <f>IFERROR([1]median2!E52/IF([1]median2!$AA52="",[1]median2!$AA$2,[1]median2!$AA52),"")</f>
        <v/>
      </c>
      <c r="F101" s="265" t="str">
        <f>IFERROR([1]median2!F52/IF([1]median2!$AA52="",[1]median2!$AA$2,[1]median2!$AA52),"")</f>
        <v/>
      </c>
      <c r="G101" s="265" t="str">
        <f>IFERROR([1]median2!G52/IF([1]median2!$AA52="",[1]median2!$AA$2,[1]median2!$AA52),"")</f>
        <v/>
      </c>
      <c r="H101" s="265" t="str">
        <f>IFERROR([1]median2!H52/IF([1]median2!$AA52="",[1]median2!$AA$2,[1]median2!$AA52),"")</f>
        <v/>
      </c>
      <c r="I101" s="265" t="str">
        <f>IFERROR([1]median2!I52/IF([1]median2!$AA52="",[1]median2!$AA$2,[1]median2!$AA52),"")</f>
        <v/>
      </c>
      <c r="J101" s="265">
        <f>IFERROR([1]median2!J52/IF([1]median2!$AA52="",[1]median2!$AA$2,[1]median2!$AA52),"")</f>
        <v>0</v>
      </c>
      <c r="K101" s="265" t="str">
        <f>IFERROR([1]median2!K52/IF([1]median2!$AA52="",[1]median2!$AA$2,[1]median2!$AA52),"")</f>
        <v/>
      </c>
      <c r="L101" s="265" t="str">
        <f>IFERROR([1]median2!L52/IF([1]median2!$AA52="",[1]median2!$AA$2,[1]median2!$AA52),"")</f>
        <v/>
      </c>
      <c r="M101" s="265" t="str">
        <f>IFERROR([1]median2!M52/IF([1]median2!$AA52="",[1]median2!$AA$2,[1]median2!$AA52),"")</f>
        <v/>
      </c>
      <c r="N101" s="265" t="str">
        <f>IFERROR([1]median2!N52/IF([1]median2!$AA52="",[1]median2!$AA$2,[1]median2!$AA52),"")</f>
        <v/>
      </c>
      <c r="O101" s="265" t="str">
        <f>IFERROR([1]median2!O52/IF([1]median2!$AA52="",[1]median2!$AA$2,[1]median2!$AA52),"")</f>
        <v/>
      </c>
      <c r="P101" s="265" t="str">
        <f>IFERROR([1]median2!P52/IF([1]median2!$AA52="",[1]median2!$AA$2,[1]median2!$AA52),"")</f>
        <v/>
      </c>
      <c r="Q101" s="265" t="str">
        <f>IFERROR([1]median2!Q52/IF([1]median2!$AA52="",[1]median2!$AA$2,[1]median2!$AA52),"")</f>
        <v/>
      </c>
      <c r="R101" s="265" t="str">
        <f>IFERROR([1]median2!R52/IF([1]median2!$AA52="",[1]median2!$AA$2,[1]median2!$AA52),"")</f>
        <v/>
      </c>
      <c r="S101" s="265" t="str">
        <f>IFERROR([1]median2!S52/IF([1]median2!$AA52="",[1]median2!$AA$2,[1]median2!$AA52),"")</f>
        <v/>
      </c>
      <c r="T101" s="265" t="str">
        <f>IFERROR([1]median2!T52/IF([1]median2!$AA52="",[1]median2!$AA$2,[1]median2!$AA52),"")</f>
        <v/>
      </c>
      <c r="U101" s="265" t="str">
        <f>IFERROR([1]median2!U52/IF([1]median2!$AA52="",[1]median2!$AA$2,[1]median2!$AA52),"")</f>
        <v/>
      </c>
      <c r="V101" s="265" t="str">
        <f>IFERROR([1]median2!V52/IF([1]median2!$AA52="",[1]median2!$AA$2,[1]median2!$AA52),"")</f>
        <v/>
      </c>
      <c r="W101" s="265" t="str">
        <f>IFERROR([1]median2!W52/IF([1]median2!$AA52="",[1]median2!$AA$2,[1]median2!$AA52),"")</f>
        <v/>
      </c>
      <c r="X101" s="265" t="str">
        <f>IFERROR([1]median2!X52/IF([1]median2!$AA52="",[1]median2!$AA$2,[1]median2!$AA52),"")</f>
        <v/>
      </c>
      <c r="Y101" s="265" t="str">
        <f>IFERROR([1]median2!Y52/IF([1]median2!$AA52="",[1]median2!$AA$2,[1]median2!$AA52),"")</f>
        <v/>
      </c>
      <c r="Z101" s="265" t="str">
        <f>IFERROR([1]median2!#REF!/IF([1]median2!$AA52="",[1]median2!$AA$2,[1]median2!$AA52),"")</f>
        <v/>
      </c>
      <c r="AA101" s="265" t="str">
        <f>IFERROR([1]median2!AH52/IF([1]median2!$AA52="",[1]median2!$AA$2,[1]median2!$AA52),"")</f>
        <v/>
      </c>
      <c r="AB101" s="265" t="str">
        <f>IFERROR([1]median2!AI52/IF([1]median2!$AA52="",[1]median2!$AA$2,[1]median2!$AA52),"")</f>
        <v/>
      </c>
      <c r="AC101" s="265" t="str">
        <f>IFERROR([1]median2!AJ52/IF([1]median2!$AA52="",[1]median2!$AA$2,[1]median2!$AA52),"")</f>
        <v/>
      </c>
    </row>
    <row r="414" spans="2:2" x14ac:dyDescent="0.3">
      <c r="B414" t="s">
        <v>5320</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topLeftCell="S1" workbookViewId="0">
      <selection activeCell="G8" sqref="G8"/>
    </sheetView>
  </sheetViews>
  <sheetFormatPr defaultColWidth="11.5546875" defaultRowHeight="14.4" x14ac:dyDescent="0.3"/>
  <cols>
    <col min="1" max="1" width="7.21875" customWidth="1"/>
    <col min="2" max="2" width="9.77734375" customWidth="1"/>
    <col min="3" max="3" width="7" customWidth="1"/>
    <col min="4" max="4" width="16.5546875" customWidth="1"/>
    <col min="5" max="5" width="12" customWidth="1"/>
    <col min="6" max="6" width="12.77734375" customWidth="1"/>
    <col min="7" max="7" width="6.21875" customWidth="1"/>
    <col min="8" max="8" width="11.21875" customWidth="1"/>
    <col min="9" max="10" width="7.44140625" customWidth="1"/>
    <col min="11" max="11" width="6" customWidth="1"/>
    <col min="12" max="12" width="11.44140625" customWidth="1"/>
    <col min="13" max="13" width="6.77734375" customWidth="1"/>
    <col min="14" max="14" width="9" customWidth="1"/>
    <col min="15" max="15" width="12.77734375" customWidth="1"/>
    <col min="16" max="16" width="13" customWidth="1"/>
    <col min="17" max="17" width="8.21875" customWidth="1"/>
    <col min="18" max="18" width="12.21875" customWidth="1"/>
    <col min="19" max="19" width="12.77734375" customWidth="1"/>
    <col min="20" max="20" width="6.44140625" customWidth="1"/>
    <col min="21" max="21" width="10.5546875" customWidth="1"/>
    <col min="22" max="22" width="10.44140625" customWidth="1"/>
    <col min="23" max="23" width="6.44140625" customWidth="1"/>
    <col min="24" max="24" width="8.77734375" customWidth="1"/>
    <col min="25" max="25" width="13.21875" customWidth="1"/>
    <col min="26" max="26" width="11.21875" customWidth="1"/>
    <col min="27" max="29" width="6.44140625" customWidth="1"/>
    <col min="30" max="32" width="6.21875" customWidth="1"/>
  </cols>
  <sheetData>
    <row r="1" spans="1:39" ht="27" customHeight="1" x14ac:dyDescent="0.3">
      <c r="A1" s="258" t="str">
        <f>IF([1]median_raw_etb!A1="","",[1]median_raw_etb!A1)</f>
        <v>State</v>
      </c>
      <c r="B1" s="258" t="str">
        <f>IF([1]median_raw_etb!B1="","",[1]median_raw_etb!B1)</f>
        <v>County</v>
      </c>
      <c r="C1" s="258" t="str">
        <f>IF([1]median_raw_etb!C1="","",[1]median_raw_etb!C1)</f>
        <v>Location</v>
      </c>
      <c r="D1" s="258" t="str">
        <f>IF([1]median_raw_etb!D1="","",[1]median_raw_etb!D1)</f>
        <v>Sorghum.grain.etb</v>
      </c>
      <c r="E1" s="258" t="str">
        <f>IF([1]median_raw_etb!E1="","",[1]median_raw_etb!E1)</f>
        <v>Maize.grain.etb</v>
      </c>
      <c r="F1" s="258" t="str">
        <f>IF([1]median_raw_etb!F1="","",[1]median_raw_etb!F1)</f>
        <v>Wheat.flour.etb</v>
      </c>
      <c r="G1" s="258" t="str">
        <f>IF([1]median_raw_etb!G1="","",[1]median_raw_etb!G1)</f>
        <v>Rice.etb</v>
      </c>
      <c r="H1" s="258" t="str">
        <f>IF([1]median_raw_etb!H1="","",[1]median_raw_etb!H1)</f>
        <v>Groundnuts.etb</v>
      </c>
      <c r="I1" s="258" t="str">
        <f>IF([1]median_raw_etb!I1="","",[1]median_raw_etb!I1)</f>
        <v>Beans.etb</v>
      </c>
      <c r="J1" s="258" t="str">
        <f>IF([1]median_raw_etb!J1="","",[1]median_raw_etb!J1)</f>
        <v>Sugar.etb</v>
      </c>
      <c r="K1" s="258" t="str">
        <f>IF([1]median_raw_etb!K1="","",[1]median_raw_etb!K1)</f>
        <v>Salt.etb</v>
      </c>
      <c r="L1" s="258" t="str">
        <f>IF([1]median_raw_etb!L1="","",[1]median_raw_etb!L1)</f>
        <v>Cooking.oil.etb</v>
      </c>
      <c r="M1" s="258" t="str">
        <f>IF([1]median_raw_etb!M1="","",[1]median_raw_etb!M1)</f>
        <v>Soap.etb</v>
      </c>
      <c r="N1" s="258" t="str">
        <f>IF([1]median_raw_etb!N1="","",[1]median_raw_etb!N1)</f>
        <v>Jerrycan.etb</v>
      </c>
      <c r="O1" s="258" t="str">
        <f>IF([1]median_raw_etb!O1="","",[1]median_raw_etb!O1)</f>
        <v>Mosquito.net.etb</v>
      </c>
      <c r="P1" s="258" t="str">
        <f>IF([1]median_raw_etb!P1="","",[1]median_raw_etb!P1)</f>
        <v>Exercise.book.etb</v>
      </c>
      <c r="Q1" s="258" t="str">
        <f>IF([1]median_raw_etb!Q1="","",[1]median_raw_etb!Q1)</f>
        <v>Blanket.etb</v>
      </c>
      <c r="R1" s="258" t="str">
        <f>IF([1]median_raw_etb!R1="","",[1]median_raw_etb!R1)</f>
        <v>Cooking.pot.etb</v>
      </c>
      <c r="S1" s="258" t="str">
        <f>IF([1]median_raw_etb!S1="","",[1]median_raw_etb!S1)</f>
        <v>Plastic.sheet.etb</v>
      </c>
      <c r="T1" s="258" t="str">
        <f>IF([1]median_raw_etb!T1="","",[1]median_raw_etb!T1)</f>
        <v>Pole.etb</v>
      </c>
      <c r="U1" s="258" t="str">
        <f>IF([1]median_raw_etb!U1="","",[1]median_raw_etb!U1)</f>
        <v>Firewood.etb</v>
      </c>
      <c r="V1" s="258" t="str">
        <f>IF([1]median_raw_etb!V1="","",[1]median_raw_etb!V1)</f>
        <v>Charcoal.etb</v>
      </c>
      <c r="W1" s="258" t="str">
        <f>IF([1]median_raw_etb!W1="","",[1]median_raw_etb!W1)</f>
        <v>Goat.etb</v>
      </c>
      <c r="X1" s="258" t="str">
        <f>IF([1]median_raw_etb!X1="","",[1]median_raw_etb!X1)</f>
        <v>Chicken.etb</v>
      </c>
      <c r="Y1" s="258" t="str">
        <f>IF([1]median_raw_etb!Y1="","",[1]median_raw_etb!Y1)</f>
        <v>Milling.costs.etb</v>
      </c>
      <c r="Z1" s="258" t="str">
        <f>IF([1]median_raw_etb!Z1="","",[1]median_raw_etb!Z1)</f>
        <v>USD.etb</v>
      </c>
      <c r="AA1" s="258" t="str">
        <f>IF([1]median_raw_etb!AA1="","",[1]median_raw_etb!AA1)</f>
        <v>SDG.etb</v>
      </c>
      <c r="AB1" s="258" t="str">
        <f>IF([1]median_raw_etb!AB1="","",[1]median_raw_etb!AB1)</f>
        <v>UGX.etb</v>
      </c>
      <c r="AC1" s="258" t="str">
        <f>IF([1]median_raw_etb!AC1="","",[1]median_raw_etb!AC1)</f>
        <v>KES.etb</v>
      </c>
      <c r="AD1" s="258" t="str">
        <f>IF([1]median_raw_etb!AD1="","",[1]median_raw_etb!AD1)</f>
        <v>CDF.etb</v>
      </c>
      <c r="AE1" s="258" t="str">
        <f>IF([1]median_raw_etb!AE1="","",[1]median_raw_etb!AE1)</f>
        <v>XAF.etb</v>
      </c>
      <c r="AF1" s="258" t="str">
        <f>IF([1]median_raw_etb!AF1="","",[1]median_raw_etb!AF1)</f>
        <v/>
      </c>
      <c r="AH1" t="str">
        <f>IF([1]median_raw_etb!AH1="","",[1]median_raw_etb!AH1)</f>
        <v/>
      </c>
    </row>
    <row r="2" spans="1:39" ht="24" customHeight="1" x14ac:dyDescent="0.3">
      <c r="A2" s="259"/>
      <c r="B2" s="259"/>
      <c r="C2" s="259" t="s">
        <v>5316</v>
      </c>
      <c r="D2" s="260" t="str">
        <f t="shared" ref="D2:AF2" si="0">IFERROR(MEDIAN(D$3:D$102),"")</f>
        <v/>
      </c>
      <c r="E2" s="260" t="str">
        <f t="shared" si="0"/>
        <v/>
      </c>
      <c r="F2" s="260" t="str">
        <f t="shared" si="0"/>
        <v/>
      </c>
      <c r="G2" s="260" t="str">
        <f t="shared" si="0"/>
        <v/>
      </c>
      <c r="H2" s="260" t="str">
        <f t="shared" si="0"/>
        <v/>
      </c>
      <c r="I2" s="260" t="str">
        <f t="shared" si="0"/>
        <v/>
      </c>
      <c r="J2" s="260" t="str">
        <f t="shared" si="0"/>
        <v/>
      </c>
      <c r="K2" s="260" t="str">
        <f t="shared" si="0"/>
        <v/>
      </c>
      <c r="L2" s="260" t="str">
        <f t="shared" si="0"/>
        <v/>
      </c>
      <c r="M2" s="260" t="str">
        <f t="shared" si="0"/>
        <v/>
      </c>
      <c r="N2" s="260" t="str">
        <f t="shared" si="0"/>
        <v/>
      </c>
      <c r="O2" s="260" t="str">
        <f t="shared" si="0"/>
        <v/>
      </c>
      <c r="P2" s="260" t="str">
        <f t="shared" si="0"/>
        <v/>
      </c>
      <c r="Q2" s="260" t="str">
        <f t="shared" si="0"/>
        <v/>
      </c>
      <c r="R2" s="260" t="str">
        <f t="shared" si="0"/>
        <v/>
      </c>
      <c r="S2" s="260" t="str">
        <f t="shared" si="0"/>
        <v/>
      </c>
      <c r="T2" s="260" t="str">
        <f t="shared" si="0"/>
        <v/>
      </c>
      <c r="U2" s="260" t="str">
        <f t="shared" si="0"/>
        <v/>
      </c>
      <c r="V2" s="260" t="str">
        <f t="shared" si="0"/>
        <v/>
      </c>
      <c r="W2" s="260" t="str">
        <f t="shared" si="0"/>
        <v/>
      </c>
      <c r="X2" s="260" t="str">
        <f t="shared" si="0"/>
        <v/>
      </c>
      <c r="Y2" s="260" t="str">
        <f t="shared" si="0"/>
        <v/>
      </c>
      <c r="Z2" s="260" t="str">
        <f t="shared" si="0"/>
        <v/>
      </c>
      <c r="AA2" s="260" t="str">
        <f t="shared" si="0"/>
        <v/>
      </c>
      <c r="AB2" s="261" t="str">
        <f t="shared" si="0"/>
        <v/>
      </c>
      <c r="AC2" s="261" t="str">
        <f t="shared" si="0"/>
        <v/>
      </c>
      <c r="AD2" s="262" t="str">
        <f t="shared" si="0"/>
        <v/>
      </c>
      <c r="AE2" s="261" t="str">
        <f t="shared" si="0"/>
        <v/>
      </c>
      <c r="AF2" s="261" t="str">
        <f t="shared" si="0"/>
        <v/>
      </c>
      <c r="AH2" t="str">
        <f>IFERROR(MEDIAN(AH$3:AH$102),"")</f>
        <v/>
      </c>
    </row>
    <row r="3" spans="1:39" x14ac:dyDescent="0.3">
      <c r="A3" s="263" t="str">
        <f>IF([1]median_raw_etb!A2="","",[1]median_raw_etb!A2)</f>
        <v/>
      </c>
      <c r="B3" s="263" t="str">
        <f>IF([1]median_raw_etb!B2="","",[1]median_raw_etb!B2)</f>
        <v/>
      </c>
      <c r="C3" s="263" t="str">
        <f>IF([1]median_raw_etb!C2="","",[1]median_raw_etb!C2)</f>
        <v/>
      </c>
      <c r="D3" s="264" t="str">
        <f>IF([1]median_raw_etb!D2="","",[1]median_raw_etb!D2)</f>
        <v/>
      </c>
      <c r="E3" s="264" t="str">
        <f>IF([1]median_raw_etb!E2="","",[1]median_raw_etb!E2)</f>
        <v/>
      </c>
      <c r="F3" s="264" t="str">
        <f>IF([1]median_raw_etb!F2="","",[1]median_raw_etb!F2)</f>
        <v/>
      </c>
      <c r="G3" s="264" t="str">
        <f>IF([1]median_raw_etb!G2="","",[1]median_raw_etb!G2)</f>
        <v/>
      </c>
      <c r="H3" s="264" t="str">
        <f>IF([1]median_raw_etb!H2="","",[1]median_raw_etb!H2)</f>
        <v/>
      </c>
      <c r="I3" s="264" t="str">
        <f>IF([1]median_raw_etb!I2="","",[1]median_raw_etb!I2)</f>
        <v/>
      </c>
      <c r="J3" s="264" t="str">
        <f>IF([1]median_raw_etb!J2="","",[1]median_raw_etb!J2)</f>
        <v/>
      </c>
      <c r="K3" s="264" t="str">
        <f>IF([1]median_raw_etb!K2="","",[1]median_raw_etb!K2)</f>
        <v/>
      </c>
      <c r="L3" s="264" t="str">
        <f>IF([1]median_raw_etb!L2="","",[1]median_raw_etb!L2)</f>
        <v/>
      </c>
      <c r="M3" s="264" t="str">
        <f>IF([1]median_raw_etb!M2="","",[1]median_raw_etb!M2)</f>
        <v/>
      </c>
      <c r="N3" s="264" t="str">
        <f>IF([1]median_raw_etb!N2="","",[1]median_raw_etb!N2)</f>
        <v/>
      </c>
      <c r="O3" s="264" t="str">
        <f>IF([1]median_raw_etb!O2="","",[1]median_raw_etb!O2)</f>
        <v/>
      </c>
      <c r="P3" s="264" t="str">
        <f>IF([1]median_raw_etb!P2="","",[1]median_raw_etb!P2)</f>
        <v/>
      </c>
      <c r="Q3" s="264" t="str">
        <f>IF([1]median_raw_etb!Q2="","",[1]median_raw_etb!Q2)</f>
        <v/>
      </c>
      <c r="R3" s="264" t="str">
        <f>IF([1]median_raw_etb!R2="","",[1]median_raw_etb!R2)</f>
        <v/>
      </c>
      <c r="S3" s="264" t="str">
        <f>IF([1]median_raw_etb!S2="","",[1]median_raw_etb!S2)</f>
        <v/>
      </c>
      <c r="T3" s="264" t="str">
        <f>IF([1]median_raw_etb!T2="","",[1]median_raw_etb!T2)</f>
        <v/>
      </c>
      <c r="U3" s="264" t="str">
        <f>IF([1]median_raw_etb!U2="","",[1]median_raw_etb!U2)</f>
        <v/>
      </c>
      <c r="V3" s="264" t="str">
        <f>IF([1]median_raw_etb!V2="","",[1]median_raw_etb!V2)</f>
        <v/>
      </c>
      <c r="W3" s="264" t="str">
        <f>IF([1]median_raw_etb!W2="","",[1]median_raw_etb!W2)</f>
        <v/>
      </c>
      <c r="X3" s="264" t="str">
        <f>IF([1]median_raw_etb!X2="","",[1]median_raw_etb!X2)</f>
        <v/>
      </c>
      <c r="Y3" s="264" t="str">
        <f>IF([1]median_raw_etb!Y2="","",[1]median_raw_etb!Y2)</f>
        <v/>
      </c>
      <c r="Z3" s="264" t="str">
        <f>IF([1]median_raw_etb!Z2="","",[1]median_raw_etb!Z2)</f>
        <v/>
      </c>
      <c r="AA3" s="264" t="str">
        <f>IF([1]median_raw_etb!AA2="","",[1]median_raw_etb!AA2)</f>
        <v/>
      </c>
      <c r="AB3" s="265" t="str">
        <f>IF([1]median_raw_etb!AB2="","",[1]median_raw_etb!AB2)</f>
        <v/>
      </c>
      <c r="AC3" s="265" t="str">
        <f>IF([1]median_raw_etb!AC2="","",[1]median_raw_etb!AC2)</f>
        <v/>
      </c>
      <c r="AD3" s="266" t="str">
        <f>IF([1]median_raw_etb!AD2="","",[1]median_raw_etb!AD2)</f>
        <v/>
      </c>
      <c r="AE3" s="265" t="str">
        <f>IF([1]median_raw_etb!AE2="","",[1]median_raw_etb!AE2)</f>
        <v/>
      </c>
      <c r="AF3" s="265" t="str">
        <f>IF([1]median_raw_etb!AF2="","",[1]median_raw_etb!AF2)</f>
        <v/>
      </c>
      <c r="AG3" s="265" t="str">
        <f>IF([1]median_raw_etb!AG2="","",[1]median_raw_etb!AG2)</f>
        <v/>
      </c>
      <c r="AH3" s="264" t="str">
        <f>IF([1]median_raw_etb!AH2="","",[1]median_raw_etb!AH2)</f>
        <v/>
      </c>
      <c r="AI3" s="264"/>
      <c r="AJ3" s="264"/>
      <c r="AK3" s="264"/>
      <c r="AL3" s="268"/>
      <c r="AM3" s="267"/>
    </row>
    <row r="4" spans="1:39" x14ac:dyDescent="0.3">
      <c r="A4" s="263" t="str">
        <f>IF([1]median_raw_etb!A3="","",[1]median_raw_etb!A3)</f>
        <v/>
      </c>
      <c r="B4" s="263" t="str">
        <f>IF([1]median_raw_etb!B3="","",[1]median_raw_etb!B3)</f>
        <v/>
      </c>
      <c r="C4" s="263" t="str">
        <f>IF([1]median_raw_etb!C3="","",[1]median_raw_etb!C3)</f>
        <v/>
      </c>
      <c r="D4" s="264" t="str">
        <f>IF([1]median_raw_etb!D3="","",[1]median_raw_etb!D3)</f>
        <v/>
      </c>
      <c r="E4" s="264" t="str">
        <f>IF([1]median_raw_etb!E3="","",[1]median_raw_etb!E3)</f>
        <v/>
      </c>
      <c r="F4" s="264" t="str">
        <f>IF([1]median_raw_etb!F3="","",[1]median_raw_etb!F3)</f>
        <v/>
      </c>
      <c r="G4" s="264" t="str">
        <f>IF([1]median_raw_etb!G3="","",[1]median_raw_etb!G3)</f>
        <v/>
      </c>
      <c r="H4" s="264" t="str">
        <f>IF([1]median_raw_etb!H3="","",[1]median_raw_etb!H3)</f>
        <v/>
      </c>
      <c r="I4" s="264" t="str">
        <f>IF([1]median_raw_etb!I3="","",[1]median_raw_etb!I3)</f>
        <v/>
      </c>
      <c r="J4" s="264" t="str">
        <f>IF([1]median_raw_etb!J3="","",[1]median_raw_etb!J3)</f>
        <v/>
      </c>
      <c r="K4" s="264" t="str">
        <f>IF([1]median_raw_etb!K3="","",[1]median_raw_etb!K3)</f>
        <v/>
      </c>
      <c r="L4" s="264" t="str">
        <f>IF([1]median_raw_etb!L3="","",[1]median_raw_etb!L3)</f>
        <v/>
      </c>
      <c r="M4" s="264" t="str">
        <f>IF([1]median_raw_etb!M3="","",[1]median_raw_etb!M3)</f>
        <v/>
      </c>
      <c r="N4" s="264" t="str">
        <f>IF([1]median_raw_etb!N3="","",[1]median_raw_etb!N3)</f>
        <v/>
      </c>
      <c r="O4" s="264" t="str">
        <f>IF([1]median_raw_etb!O3="","",[1]median_raw_etb!O3)</f>
        <v/>
      </c>
      <c r="P4" s="264" t="str">
        <f>IF([1]median_raw_etb!P3="","",[1]median_raw_etb!P3)</f>
        <v/>
      </c>
      <c r="Q4" s="264" t="str">
        <f>IF([1]median_raw_etb!Q3="","",[1]median_raw_etb!Q3)</f>
        <v/>
      </c>
      <c r="R4" s="264" t="str">
        <f>IF([1]median_raw_etb!R3="","",[1]median_raw_etb!R3)</f>
        <v/>
      </c>
      <c r="S4" s="264" t="str">
        <f>IF([1]median_raw_etb!S3="","",[1]median_raw_etb!S3)</f>
        <v/>
      </c>
      <c r="T4" s="264" t="str">
        <f>IF([1]median_raw_etb!T3="","",[1]median_raw_etb!T3)</f>
        <v/>
      </c>
      <c r="U4" s="264" t="str">
        <f>IF([1]median_raw_etb!U3="","",[1]median_raw_etb!U3)</f>
        <v/>
      </c>
      <c r="V4" s="264" t="str">
        <f>IF([1]median_raw_etb!V3="","",[1]median_raw_etb!V3)</f>
        <v/>
      </c>
      <c r="W4" s="264" t="str">
        <f>IF([1]median_raw_etb!W3="","",[1]median_raw_etb!W3)</f>
        <v/>
      </c>
      <c r="X4" s="264" t="str">
        <f>IF([1]median_raw_etb!X3="","",[1]median_raw_etb!X3)</f>
        <v/>
      </c>
      <c r="Y4" s="264" t="str">
        <f>IF([1]median_raw_etb!Y3="","",[1]median_raw_etb!Y3)</f>
        <v/>
      </c>
      <c r="Z4" s="264" t="str">
        <f>IF([1]median_raw_etb!Z3="","",[1]median_raw_etb!Z3)</f>
        <v/>
      </c>
      <c r="AA4" s="264" t="str">
        <f>IF([1]median_raw_etb!AA3="","",[1]median_raw_etb!AA3)</f>
        <v/>
      </c>
      <c r="AB4" s="265" t="str">
        <f>IF([1]median_raw_etb!AB3="","",[1]median_raw_etb!AB3)</f>
        <v/>
      </c>
      <c r="AC4" s="265" t="str">
        <f>IF([1]median_raw_etb!AC3="","",[1]median_raw_etb!AC3)</f>
        <v/>
      </c>
      <c r="AD4" s="266" t="str">
        <f>IF([1]median_raw_etb!AD3="","",[1]median_raw_etb!AD3)</f>
        <v/>
      </c>
      <c r="AE4" s="265" t="str">
        <f>IF([1]median_raw_etb!AE3="","",[1]median_raw_etb!AE3)</f>
        <v/>
      </c>
      <c r="AF4" s="265" t="str">
        <f>IF([1]median_raw_etb!AF3="","",[1]median_raw_etb!AF3)</f>
        <v/>
      </c>
      <c r="AG4" s="265" t="str">
        <f>IF([1]median_raw_etb!AG3="","",[1]median_raw_etb!AG3)</f>
        <v/>
      </c>
      <c r="AH4" s="264" t="str">
        <f>IF([1]median_raw_etb!AH3="","",[1]median_raw_etb!AH3)</f>
        <v/>
      </c>
      <c r="AI4" s="264"/>
      <c r="AJ4" s="264"/>
      <c r="AK4" s="264"/>
      <c r="AL4" s="268"/>
      <c r="AM4" s="267"/>
    </row>
    <row r="5" spans="1:39" x14ac:dyDescent="0.3">
      <c r="A5" s="263" t="str">
        <f>IF([1]median_raw_etb!A4="","",[1]median_raw_etb!A4)</f>
        <v/>
      </c>
      <c r="B5" s="263" t="str">
        <f>IF([1]median_raw_etb!B4="","",[1]median_raw_etb!B4)</f>
        <v/>
      </c>
      <c r="C5" s="263" t="str">
        <f>IF([1]median_raw_etb!C4="","",[1]median_raw_etb!C4)</f>
        <v/>
      </c>
      <c r="D5" s="264" t="str">
        <f>IF([1]median_raw_etb!D4="","",[1]median_raw_etb!D4)</f>
        <v/>
      </c>
      <c r="E5" s="264" t="str">
        <f>IF([1]median_raw_etb!E4="","",[1]median_raw_etb!E4)</f>
        <v/>
      </c>
      <c r="F5" s="264" t="str">
        <f>IF([1]median_raw_etb!F4="","",[1]median_raw_etb!F4)</f>
        <v/>
      </c>
      <c r="G5" s="264" t="str">
        <f>IF([1]median_raw_etb!G4="","",[1]median_raw_etb!G4)</f>
        <v/>
      </c>
      <c r="H5" s="264" t="str">
        <f>IF([1]median_raw_etb!H4="","",[1]median_raw_etb!H4)</f>
        <v/>
      </c>
      <c r="I5" s="264" t="str">
        <f>IF([1]median_raw_etb!I4="","",[1]median_raw_etb!I4)</f>
        <v/>
      </c>
      <c r="J5" s="264" t="str">
        <f>IF([1]median_raw_etb!J4="","",[1]median_raw_etb!J4)</f>
        <v/>
      </c>
      <c r="K5" s="264" t="str">
        <f>IF([1]median_raw_etb!K4="","",[1]median_raw_etb!K4)</f>
        <v/>
      </c>
      <c r="L5" s="264" t="str">
        <f>IF([1]median_raw_etb!L4="","",[1]median_raw_etb!L4)</f>
        <v/>
      </c>
      <c r="M5" s="264" t="str">
        <f>IF([1]median_raw_etb!M4="","",[1]median_raw_etb!M4)</f>
        <v/>
      </c>
      <c r="N5" s="264" t="str">
        <f>IF([1]median_raw_etb!N4="","",[1]median_raw_etb!N4)</f>
        <v/>
      </c>
      <c r="O5" s="264" t="str">
        <f>IF([1]median_raw_etb!O4="","",[1]median_raw_etb!O4)</f>
        <v/>
      </c>
      <c r="P5" s="264" t="str">
        <f>IF([1]median_raw_etb!P4="","",[1]median_raw_etb!P4)</f>
        <v/>
      </c>
      <c r="Q5" s="264" t="str">
        <f>IF([1]median_raw_etb!Q4="","",[1]median_raw_etb!Q4)</f>
        <v/>
      </c>
      <c r="R5" s="264" t="str">
        <f>IF([1]median_raw_etb!R4="","",[1]median_raw_etb!R4)</f>
        <v/>
      </c>
      <c r="S5" s="264" t="str">
        <f>IF([1]median_raw_etb!S4="","",[1]median_raw_etb!S4)</f>
        <v/>
      </c>
      <c r="T5" s="264" t="str">
        <f>IF([1]median_raw_etb!T4="","",[1]median_raw_etb!T4)</f>
        <v/>
      </c>
      <c r="U5" s="264" t="str">
        <f>IF([1]median_raw_etb!U4="","",[1]median_raw_etb!U4)</f>
        <v/>
      </c>
      <c r="V5" s="264" t="str">
        <f>IF([1]median_raw_etb!V4="","",[1]median_raw_etb!V4)</f>
        <v/>
      </c>
      <c r="W5" s="264" t="str">
        <f>IF([1]median_raw_etb!W4="","",[1]median_raw_etb!W4)</f>
        <v/>
      </c>
      <c r="X5" s="264" t="str">
        <f>IF([1]median_raw_etb!X4="","",[1]median_raw_etb!X4)</f>
        <v/>
      </c>
      <c r="Y5" s="264" t="str">
        <f>IF([1]median_raw_etb!Y4="","",[1]median_raw_etb!Y4)</f>
        <v/>
      </c>
      <c r="Z5" s="264" t="str">
        <f>IF([1]median_raw_etb!Z4="","",[1]median_raw_etb!Z4)</f>
        <v/>
      </c>
      <c r="AA5" s="264" t="str">
        <f>IF([1]median_raw_etb!AA4="","",[1]median_raw_etb!AA4)</f>
        <v/>
      </c>
      <c r="AB5" s="265" t="str">
        <f>IF([1]median_raw_etb!AB4="","",[1]median_raw_etb!AB4)</f>
        <v/>
      </c>
      <c r="AC5" s="265" t="str">
        <f>IF([1]median_raw_etb!AC4="","",[1]median_raw_etb!AC4)</f>
        <v/>
      </c>
      <c r="AD5" s="266" t="str">
        <f>IF([1]median_raw_etb!AD4="","",[1]median_raw_etb!AD4)</f>
        <v/>
      </c>
      <c r="AE5" s="265" t="str">
        <f>IF([1]median_raw_etb!AE4="","",[1]median_raw_etb!AE4)</f>
        <v/>
      </c>
      <c r="AF5" s="265" t="str">
        <f>IF([1]median_raw_etb!AF4="","",[1]median_raw_etb!AF4)</f>
        <v/>
      </c>
      <c r="AG5" s="265" t="str">
        <f>IF([1]median_raw_etb!AG4="","",[1]median_raw_etb!AG4)</f>
        <v/>
      </c>
      <c r="AH5" s="264" t="str">
        <f>IF([1]median_raw_etb!AH4="","",[1]median_raw_etb!AH4)</f>
        <v/>
      </c>
      <c r="AI5" s="264"/>
      <c r="AJ5" s="264"/>
      <c r="AK5" s="264"/>
      <c r="AL5" s="268"/>
      <c r="AM5" s="267"/>
    </row>
    <row r="6" spans="1:39" x14ac:dyDescent="0.3">
      <c r="A6" s="263" t="str">
        <f>IF([1]median_raw_etb!A5="","",[1]median_raw_etb!A5)</f>
        <v/>
      </c>
      <c r="B6" s="263" t="str">
        <f>IF([1]median_raw_etb!B5="","",[1]median_raw_etb!B5)</f>
        <v/>
      </c>
      <c r="C6" s="263" t="str">
        <f>IF([1]median_raw_etb!C5="","",[1]median_raw_etb!C5)</f>
        <v/>
      </c>
      <c r="D6" s="264" t="str">
        <f>IF([1]median_raw_etb!D5="","",[1]median_raw_etb!D5)</f>
        <v/>
      </c>
      <c r="E6" s="264" t="str">
        <f>IF([1]median_raw_etb!E5="","",[1]median_raw_etb!E5)</f>
        <v/>
      </c>
      <c r="F6" s="264" t="str">
        <f>IF([1]median_raw_etb!F5="","",[1]median_raw_etb!F5)</f>
        <v/>
      </c>
      <c r="G6" s="264" t="str">
        <f>IF([1]median_raw_etb!G5="","",[1]median_raw_etb!G5)</f>
        <v/>
      </c>
      <c r="H6" s="264" t="str">
        <f>IF([1]median_raw_etb!H5="","",[1]median_raw_etb!H5)</f>
        <v/>
      </c>
      <c r="I6" s="264" t="str">
        <f>IF([1]median_raw_etb!I5="","",[1]median_raw_etb!I5)</f>
        <v/>
      </c>
      <c r="J6" s="264" t="str">
        <f>IF([1]median_raw_etb!J5="","",[1]median_raw_etb!J5)</f>
        <v/>
      </c>
      <c r="K6" s="264" t="str">
        <f>IF([1]median_raw_etb!K5="","",[1]median_raw_etb!K5)</f>
        <v/>
      </c>
      <c r="L6" s="264" t="str">
        <f>IF([1]median_raw_etb!L5="","",[1]median_raw_etb!L5)</f>
        <v/>
      </c>
      <c r="M6" s="264" t="str">
        <f>IF([1]median_raw_etb!M5="","",[1]median_raw_etb!M5)</f>
        <v/>
      </c>
      <c r="N6" s="264" t="str">
        <f>IF([1]median_raw_etb!N5="","",[1]median_raw_etb!N5)</f>
        <v/>
      </c>
      <c r="O6" s="264" t="str">
        <f>IF([1]median_raw_etb!O5="","",[1]median_raw_etb!O5)</f>
        <v/>
      </c>
      <c r="P6" s="264" t="str">
        <f>IF([1]median_raw_etb!P5="","",[1]median_raw_etb!P5)</f>
        <v/>
      </c>
      <c r="Q6" s="264" t="str">
        <f>IF([1]median_raw_etb!Q5="","",[1]median_raw_etb!Q5)</f>
        <v/>
      </c>
      <c r="R6" s="264" t="str">
        <f>IF([1]median_raw_etb!R5="","",[1]median_raw_etb!R5)</f>
        <v/>
      </c>
      <c r="S6" s="264" t="str">
        <f>IF([1]median_raw_etb!S5="","",[1]median_raw_etb!S5)</f>
        <v/>
      </c>
      <c r="T6" s="264" t="str">
        <f>IF([1]median_raw_etb!T5="","",[1]median_raw_etb!T5)</f>
        <v/>
      </c>
      <c r="U6" s="264" t="str">
        <f>IF([1]median_raw_etb!U5="","",[1]median_raw_etb!U5)</f>
        <v/>
      </c>
      <c r="V6" s="264" t="str">
        <f>IF([1]median_raw_etb!V5="","",[1]median_raw_etb!V5)</f>
        <v/>
      </c>
      <c r="W6" s="264" t="str">
        <f>IF([1]median_raw_etb!W5="","",[1]median_raw_etb!W5)</f>
        <v/>
      </c>
      <c r="X6" s="264" t="str">
        <f>IF([1]median_raw_etb!X5="","",[1]median_raw_etb!X5)</f>
        <v/>
      </c>
      <c r="Y6" s="264" t="str">
        <f>IF([1]median_raw_etb!Y5="","",[1]median_raw_etb!Y5)</f>
        <v/>
      </c>
      <c r="Z6" s="264" t="str">
        <f>IF([1]median_raw_etb!Z5="","",[1]median_raw_etb!Z5)</f>
        <v/>
      </c>
      <c r="AA6" s="264" t="str">
        <f>IF([1]median_raw_etb!AA5="","",[1]median_raw_etb!AA5)</f>
        <v/>
      </c>
      <c r="AB6" s="265" t="str">
        <f>IF([1]median_raw_etb!AB5="","",[1]median_raw_etb!AB5)</f>
        <v/>
      </c>
      <c r="AC6" s="265" t="str">
        <f>IF([1]median_raw_etb!AC5="","",[1]median_raw_etb!AC5)</f>
        <v/>
      </c>
      <c r="AD6" s="266" t="str">
        <f>IF([1]median_raw_etb!AD5="","",[1]median_raw_etb!AD5)</f>
        <v/>
      </c>
      <c r="AE6" s="265" t="str">
        <f>IF([1]median_raw_etb!AE5="","",[1]median_raw_etb!AE5)</f>
        <v/>
      </c>
      <c r="AF6" s="265" t="str">
        <f>IF([1]median_raw_etb!AF5="","",[1]median_raw_etb!AF5)</f>
        <v/>
      </c>
      <c r="AG6" s="265" t="str">
        <f>IF([1]median_raw_etb!AG5="","",[1]median_raw_etb!AG5)</f>
        <v/>
      </c>
      <c r="AH6" s="264" t="str">
        <f>IF([1]median_raw_etb!AH5="","",[1]median_raw_etb!AH5)</f>
        <v/>
      </c>
      <c r="AI6" s="264" t="str">
        <f t="shared" ref="AI6:AI69" si="1">IF(C6="","",IF(D6="",D$2,D6)+IF(E6="",E$2,E6)+IF(F6="",F$2,F6)+IF(G6="",G$2,G6)+IF(H6="",H$2,H6)+IF(I6="",I$2,I6)+IF(J6="",J$2,J6)+IF(K6="",K$2,K6)+IF(L6="",L$2,L6))</f>
        <v/>
      </c>
      <c r="AJ6" s="264"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64"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68"/>
      <c r="AM6" s="267" t="str">
        <f t="shared" ref="AM6:AM69" si="2">IF(C6="","",IF(IF(RIGHT($A6,9)="Equatoria",$E6,$D6)="",IF(RIGHT($A6,9)="Equatoria",$E$2,$D$2),IF(RIGHT($A6,9)="Equatoria",$E6,$D6)))</f>
        <v/>
      </c>
    </row>
    <row r="7" spans="1:39" x14ac:dyDescent="0.3">
      <c r="A7" s="263" t="str">
        <f>IF([1]median_raw_etb!A6="","",[1]median_raw_etb!A6)</f>
        <v/>
      </c>
      <c r="B7" s="263" t="str">
        <f>IF([1]median_raw_etb!B6="","",[1]median_raw_etb!B6)</f>
        <v/>
      </c>
      <c r="C7" s="263" t="str">
        <f>IF([1]median_raw_etb!C6="","",[1]median_raw_etb!C6)</f>
        <v/>
      </c>
      <c r="D7" s="264" t="str">
        <f>IF([1]median_raw_etb!D6="","",[1]median_raw_etb!D6)</f>
        <v/>
      </c>
      <c r="E7" s="264" t="str">
        <f>IF([1]median_raw_etb!E6="","",[1]median_raw_etb!E6)</f>
        <v/>
      </c>
      <c r="F7" s="264" t="str">
        <f>IF([1]median_raw_etb!F6="","",[1]median_raw_etb!F6)</f>
        <v/>
      </c>
      <c r="G7" s="264" t="str">
        <f>IF([1]median_raw_etb!G6="","",[1]median_raw_etb!G6)</f>
        <v/>
      </c>
      <c r="H7" s="264" t="str">
        <f>IF([1]median_raw_etb!H6="","",[1]median_raw_etb!H6)</f>
        <v/>
      </c>
      <c r="I7" s="264" t="str">
        <f>IF([1]median_raw_etb!I6="","",[1]median_raw_etb!I6)</f>
        <v/>
      </c>
      <c r="J7" s="264" t="str">
        <f>IF([1]median_raw_etb!J6="","",[1]median_raw_etb!J6)</f>
        <v/>
      </c>
      <c r="K7" s="264" t="str">
        <f>IF([1]median_raw_etb!K6="","",[1]median_raw_etb!K6)</f>
        <v/>
      </c>
      <c r="L7" s="264" t="str">
        <f>IF([1]median_raw_etb!L6="","",[1]median_raw_etb!L6)</f>
        <v/>
      </c>
      <c r="M7" s="264" t="str">
        <f>IF([1]median_raw_etb!M6="","",[1]median_raw_etb!M6)</f>
        <v/>
      </c>
      <c r="N7" s="264" t="str">
        <f>IF([1]median_raw_etb!N6="","",[1]median_raw_etb!N6)</f>
        <v/>
      </c>
      <c r="O7" s="264" t="str">
        <f>IF([1]median_raw_etb!O6="","",[1]median_raw_etb!O6)</f>
        <v/>
      </c>
      <c r="P7" s="264" t="str">
        <f>IF([1]median_raw_etb!P6="","",[1]median_raw_etb!P6)</f>
        <v/>
      </c>
      <c r="Q7" s="264" t="str">
        <f>IF([1]median_raw_etb!Q6="","",[1]median_raw_etb!Q6)</f>
        <v/>
      </c>
      <c r="R7" s="264" t="str">
        <f>IF([1]median_raw_etb!R6="","",[1]median_raw_etb!R6)</f>
        <v/>
      </c>
      <c r="S7" s="264" t="str">
        <f>IF([1]median_raw_etb!S6="","",[1]median_raw_etb!S6)</f>
        <v/>
      </c>
      <c r="T7" s="264" t="str">
        <f>IF([1]median_raw_etb!T6="","",[1]median_raw_etb!T6)</f>
        <v/>
      </c>
      <c r="U7" s="264" t="str">
        <f>IF([1]median_raw_etb!U6="","",[1]median_raw_etb!U6)</f>
        <v/>
      </c>
      <c r="V7" s="264" t="str">
        <f>IF([1]median_raw_etb!V6="","",[1]median_raw_etb!V6)</f>
        <v/>
      </c>
      <c r="W7" s="264" t="str">
        <f>IF([1]median_raw_etb!W6="","",[1]median_raw_etb!W6)</f>
        <v/>
      </c>
      <c r="X7" s="264" t="str">
        <f>IF([1]median_raw_etb!X6="","",[1]median_raw_etb!X6)</f>
        <v/>
      </c>
      <c r="Y7" s="264" t="str">
        <f>IF([1]median_raw_etb!Y6="","",[1]median_raw_etb!Y6)</f>
        <v/>
      </c>
      <c r="Z7" s="264" t="str">
        <f>IF([1]median_raw_etb!Z6="","",[1]median_raw_etb!Z6)</f>
        <v/>
      </c>
      <c r="AA7" s="264" t="str">
        <f>IF([1]median_raw_etb!AA6="","",[1]median_raw_etb!AA6)</f>
        <v/>
      </c>
      <c r="AB7" s="265" t="str">
        <f>IF([1]median_raw_etb!AB6="","",[1]median_raw_etb!AB6)</f>
        <v/>
      </c>
      <c r="AC7" s="265" t="str">
        <f>IF([1]median_raw_etb!AC6="","",[1]median_raw_etb!AC6)</f>
        <v/>
      </c>
      <c r="AD7" s="266" t="str">
        <f>IF([1]median_raw_etb!AD6="","",[1]median_raw_etb!AD6)</f>
        <v/>
      </c>
      <c r="AE7" s="265" t="str">
        <f>IF([1]median_raw_etb!AE6="","",[1]median_raw_etb!AE6)</f>
        <v/>
      </c>
      <c r="AF7" s="265" t="str">
        <f>IF([1]median_raw_etb!AF6="","",[1]median_raw_etb!AF6)</f>
        <v/>
      </c>
      <c r="AG7" s="265" t="str">
        <f>IF([1]median_raw_etb!AG6="","",[1]median_raw_etb!AG6)</f>
        <v/>
      </c>
      <c r="AH7" s="264" t="str">
        <f>IF([1]median_raw_etb!AH6="","",[1]median_raw_etb!AH6)</f>
        <v/>
      </c>
      <c r="AI7" s="264" t="str">
        <f t="shared" si="1"/>
        <v/>
      </c>
      <c r="AJ7" s="264"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64"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68"/>
      <c r="AM7" s="267" t="str">
        <f t="shared" si="2"/>
        <v/>
      </c>
    </row>
    <row r="8" spans="1:39" x14ac:dyDescent="0.3">
      <c r="A8" s="263" t="str">
        <f>IF([1]median_raw_etb!A7="","",[1]median_raw_etb!A7)</f>
        <v/>
      </c>
      <c r="B8" s="263" t="str">
        <f>IF([1]median_raw_etb!B7="","",[1]median_raw_etb!B7)</f>
        <v/>
      </c>
      <c r="C8" s="263" t="str">
        <f>IF([1]median_raw_etb!C7="","",[1]median_raw_etb!C7)</f>
        <v/>
      </c>
      <c r="D8" s="264" t="str">
        <f>IF([1]median_raw_etb!D7="","",[1]median_raw_etb!D7)</f>
        <v/>
      </c>
      <c r="E8" s="264" t="str">
        <f>IF([1]median_raw_etb!E7="","",[1]median_raw_etb!E7)</f>
        <v/>
      </c>
      <c r="F8" s="264" t="str">
        <f>IF([1]median_raw_etb!F7="","",[1]median_raw_etb!F7)</f>
        <v/>
      </c>
      <c r="G8" s="264" t="str">
        <f>IF([1]median_raw_etb!G7="","",[1]median_raw_etb!G7)</f>
        <v/>
      </c>
      <c r="H8" s="264" t="str">
        <f>IF([1]median_raw_etb!H7="","",[1]median_raw_etb!H7)</f>
        <v/>
      </c>
      <c r="I8" s="264" t="str">
        <f>IF([1]median_raw_etb!I7="","",[1]median_raw_etb!I7)</f>
        <v/>
      </c>
      <c r="J8" s="264" t="str">
        <f>IF([1]median_raw_etb!J7="","",[1]median_raw_etb!J7)</f>
        <v/>
      </c>
      <c r="K8" s="264" t="str">
        <f>IF([1]median_raw_etb!K7="","",[1]median_raw_etb!K7)</f>
        <v/>
      </c>
      <c r="L8" s="264" t="str">
        <f>IF([1]median_raw_etb!L7="","",[1]median_raw_etb!L7)</f>
        <v/>
      </c>
      <c r="M8" s="264" t="str">
        <f>IF([1]median_raw_etb!M7="","",[1]median_raw_etb!M7)</f>
        <v/>
      </c>
      <c r="N8" s="264" t="str">
        <f>IF([1]median_raw_etb!N7="","",[1]median_raw_etb!N7)</f>
        <v/>
      </c>
      <c r="O8" s="264" t="str">
        <f>IF([1]median_raw_etb!O7="","",[1]median_raw_etb!O7)</f>
        <v/>
      </c>
      <c r="P8" s="264" t="str">
        <f>IF([1]median_raw_etb!P7="","",[1]median_raw_etb!P7)</f>
        <v/>
      </c>
      <c r="Q8" s="264" t="str">
        <f>IF([1]median_raw_etb!Q7="","",[1]median_raw_etb!Q7)</f>
        <v/>
      </c>
      <c r="R8" s="264" t="str">
        <f>IF([1]median_raw_etb!R7="","",[1]median_raw_etb!R7)</f>
        <v/>
      </c>
      <c r="S8" s="264" t="str">
        <f>IF([1]median_raw_etb!S7="","",[1]median_raw_etb!S7)</f>
        <v/>
      </c>
      <c r="T8" s="264" t="str">
        <f>IF([1]median_raw_etb!T7="","",[1]median_raw_etb!T7)</f>
        <v/>
      </c>
      <c r="U8" s="264" t="str">
        <f>IF([1]median_raw_etb!U7="","",[1]median_raw_etb!U7)</f>
        <v/>
      </c>
      <c r="V8" s="264" t="str">
        <f>IF([1]median_raw_etb!V7="","",[1]median_raw_etb!V7)</f>
        <v/>
      </c>
      <c r="W8" s="264" t="str">
        <f>IF([1]median_raw_etb!W7="","",[1]median_raw_etb!W7)</f>
        <v/>
      </c>
      <c r="X8" s="264" t="str">
        <f>IF([1]median_raw_etb!X7="","",[1]median_raw_etb!X7)</f>
        <v/>
      </c>
      <c r="Y8" s="264" t="str">
        <f>IF([1]median_raw_etb!Y7="","",[1]median_raw_etb!Y7)</f>
        <v/>
      </c>
      <c r="Z8" s="264" t="str">
        <f>IF([1]median_raw_etb!Z7="","",[1]median_raw_etb!Z7)</f>
        <v/>
      </c>
      <c r="AA8" s="264" t="str">
        <f>IF([1]median_raw_etb!AA7="","",[1]median_raw_etb!AA7)</f>
        <v/>
      </c>
      <c r="AB8" s="265" t="str">
        <f>IF([1]median_raw_etb!AB7="","",[1]median_raw_etb!AB7)</f>
        <v/>
      </c>
      <c r="AC8" s="265" t="str">
        <f>IF([1]median_raw_etb!AC7="","",[1]median_raw_etb!AC7)</f>
        <v/>
      </c>
      <c r="AD8" s="266" t="str">
        <f>IF([1]median_raw_etb!AD7="","",[1]median_raw_etb!AD7)</f>
        <v/>
      </c>
      <c r="AE8" s="265" t="str">
        <f>IF([1]median_raw_etb!AE7="","",[1]median_raw_etb!AE7)</f>
        <v/>
      </c>
      <c r="AF8" s="265" t="str">
        <f>IF([1]median_raw_etb!AF7="","",[1]median_raw_etb!AF7)</f>
        <v/>
      </c>
      <c r="AG8" s="265" t="str">
        <f>IF([1]median_raw_etb!AG7="","",[1]median_raw_etb!AG7)</f>
        <v/>
      </c>
      <c r="AH8" s="264" t="str">
        <f>IF([1]median_raw_etb!AH7="","",[1]median_raw_etb!AH7)</f>
        <v/>
      </c>
      <c r="AI8" s="264" t="str">
        <f t="shared" si="1"/>
        <v/>
      </c>
      <c r="AJ8" s="264"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64"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68"/>
      <c r="AM8" s="267" t="str">
        <f t="shared" si="2"/>
        <v/>
      </c>
    </row>
    <row r="9" spans="1:39" x14ac:dyDescent="0.3">
      <c r="A9" s="263" t="str">
        <f>IF([1]median_raw_etb!A8="","",[1]median_raw_etb!A8)</f>
        <v/>
      </c>
      <c r="B9" s="263" t="str">
        <f>IF([1]median_raw_etb!B8="","",[1]median_raw_etb!B8)</f>
        <v/>
      </c>
      <c r="C9" s="263" t="str">
        <f>IF([1]median_raw_etb!C8="","",[1]median_raw_etb!C8)</f>
        <v/>
      </c>
      <c r="D9" s="264" t="str">
        <f>IF([1]median_raw_etb!D8="","",[1]median_raw_etb!D8)</f>
        <v/>
      </c>
      <c r="E9" s="264" t="str">
        <f>IF([1]median_raw_etb!E8="","",[1]median_raw_etb!E8)</f>
        <v/>
      </c>
      <c r="F9" s="264" t="str">
        <f>IF([1]median_raw_etb!F8="","",[1]median_raw_etb!F8)</f>
        <v/>
      </c>
      <c r="G9" s="264" t="str">
        <f>IF([1]median_raw_etb!G8="","",[1]median_raw_etb!G8)</f>
        <v/>
      </c>
      <c r="H9" s="264" t="str">
        <f>IF([1]median_raw_etb!H8="","",[1]median_raw_etb!H8)</f>
        <v/>
      </c>
      <c r="I9" s="264" t="str">
        <f>IF([1]median_raw_etb!I8="","",[1]median_raw_etb!I8)</f>
        <v/>
      </c>
      <c r="J9" s="264" t="str">
        <f>IF([1]median_raw_etb!J8="","",[1]median_raw_etb!J8)</f>
        <v/>
      </c>
      <c r="K9" s="264" t="str">
        <f>IF([1]median_raw_etb!K8="","",[1]median_raw_etb!K8)</f>
        <v/>
      </c>
      <c r="L9" s="264" t="str">
        <f>IF([1]median_raw_etb!L8="","",[1]median_raw_etb!L8)</f>
        <v/>
      </c>
      <c r="M9" s="264" t="str">
        <f>IF([1]median_raw_etb!M8="","",[1]median_raw_etb!M8)</f>
        <v/>
      </c>
      <c r="N9" s="264" t="str">
        <f>IF([1]median_raw_etb!N8="","",[1]median_raw_etb!N8)</f>
        <v/>
      </c>
      <c r="O9" s="264" t="str">
        <f>IF([1]median_raw_etb!O8="","",[1]median_raw_etb!O8)</f>
        <v/>
      </c>
      <c r="P9" s="264" t="str">
        <f>IF([1]median_raw_etb!P8="","",[1]median_raw_etb!P8)</f>
        <v/>
      </c>
      <c r="Q9" s="264" t="str">
        <f>IF([1]median_raw_etb!Q8="","",[1]median_raw_etb!Q8)</f>
        <v/>
      </c>
      <c r="R9" s="264" t="str">
        <f>IF([1]median_raw_etb!R8="","",[1]median_raw_etb!R8)</f>
        <v/>
      </c>
      <c r="S9" s="264" t="str">
        <f>IF([1]median_raw_etb!S8="","",[1]median_raw_etb!S8)</f>
        <v/>
      </c>
      <c r="T9" s="264" t="str">
        <f>IF([1]median_raw_etb!T8="","",[1]median_raw_etb!T8)</f>
        <v/>
      </c>
      <c r="U9" s="264" t="str">
        <f>IF([1]median_raw_etb!U8="","",[1]median_raw_etb!U8)</f>
        <v/>
      </c>
      <c r="V9" s="264" t="str">
        <f>IF([1]median_raw_etb!V8="","",[1]median_raw_etb!V8)</f>
        <v/>
      </c>
      <c r="W9" s="264" t="str">
        <f>IF([1]median_raw_etb!W8="","",[1]median_raw_etb!W8)</f>
        <v/>
      </c>
      <c r="X9" s="264" t="str">
        <f>IF([1]median_raw_etb!X8="","",[1]median_raw_etb!X8)</f>
        <v/>
      </c>
      <c r="Y9" s="264" t="str">
        <f>IF([1]median_raw_etb!Y8="","",[1]median_raw_etb!Y8)</f>
        <v/>
      </c>
      <c r="Z9" s="264" t="str">
        <f>IF([1]median_raw_etb!Z8="","",[1]median_raw_etb!Z8)</f>
        <v/>
      </c>
      <c r="AA9" s="264" t="str">
        <f>IF([1]median_raw_etb!AA8="","",[1]median_raw_etb!AA8)</f>
        <v/>
      </c>
      <c r="AB9" s="265" t="str">
        <f>IF([1]median_raw_etb!AB8="","",[1]median_raw_etb!AB8)</f>
        <v/>
      </c>
      <c r="AC9" s="265" t="str">
        <f>IF([1]median_raw_etb!AC8="","",[1]median_raw_etb!AC8)</f>
        <v/>
      </c>
      <c r="AD9" s="266" t="str">
        <f>IF([1]median_raw_etb!AD8="","",[1]median_raw_etb!AD8)</f>
        <v/>
      </c>
      <c r="AE9" s="265" t="str">
        <f>IF([1]median_raw_etb!AE8="","",[1]median_raw_etb!AE8)</f>
        <v/>
      </c>
      <c r="AF9" s="265" t="str">
        <f>IF([1]median_raw_etb!AF8="","",[1]median_raw_etb!AF8)</f>
        <v/>
      </c>
      <c r="AG9" s="265" t="str">
        <f>IF([1]median_raw_etb!AG8="","",[1]median_raw_etb!AG8)</f>
        <v/>
      </c>
      <c r="AH9" s="264" t="str">
        <f>IF([1]median_raw_etb!AH8="","",[1]median_raw_etb!AH8)</f>
        <v/>
      </c>
      <c r="AI9" s="264" t="str">
        <f t="shared" si="1"/>
        <v/>
      </c>
      <c r="AJ9" s="264"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64"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68"/>
      <c r="AM9" s="267" t="str">
        <f t="shared" si="2"/>
        <v/>
      </c>
    </row>
    <row r="10" spans="1:39" x14ac:dyDescent="0.3">
      <c r="A10" s="263" t="str">
        <f>IF([1]median_raw_etb!A9="","",[1]median_raw_etb!A9)</f>
        <v/>
      </c>
      <c r="B10" s="263" t="str">
        <f>IF([1]median_raw_etb!B9="","",[1]median_raw_etb!B9)</f>
        <v/>
      </c>
      <c r="C10" s="263" t="str">
        <f>IF([1]median_raw_etb!C9="","",[1]median_raw_etb!C9)</f>
        <v/>
      </c>
      <c r="D10" s="264" t="str">
        <f>IF([1]median_raw_etb!D9="","",[1]median_raw_etb!D9)</f>
        <v/>
      </c>
      <c r="E10" s="264" t="str">
        <f>IF([1]median_raw_etb!E9="","",[1]median_raw_etb!E9)</f>
        <v/>
      </c>
      <c r="F10" s="264" t="str">
        <f>IF([1]median_raw_etb!F9="","",[1]median_raw_etb!F9)</f>
        <v/>
      </c>
      <c r="G10" s="264" t="str">
        <f>IF([1]median_raw_etb!G9="","",[1]median_raw_etb!G9)</f>
        <v/>
      </c>
      <c r="H10" s="264" t="str">
        <f>IF([1]median_raw_etb!H9="","",[1]median_raw_etb!H9)</f>
        <v/>
      </c>
      <c r="I10" s="264" t="str">
        <f>IF([1]median_raw_etb!I9="","",[1]median_raw_etb!I9)</f>
        <v/>
      </c>
      <c r="J10" s="264" t="str">
        <f>IF([1]median_raw_etb!J9="","",[1]median_raw_etb!J9)</f>
        <v/>
      </c>
      <c r="K10" s="264" t="str">
        <f>IF([1]median_raw_etb!K9="","",[1]median_raw_etb!K9)</f>
        <v/>
      </c>
      <c r="L10" s="264" t="str">
        <f>IF([1]median_raw_etb!L9="","",[1]median_raw_etb!L9)</f>
        <v/>
      </c>
      <c r="M10" s="264" t="str">
        <f>IF([1]median_raw_etb!M9="","",[1]median_raw_etb!M9)</f>
        <v/>
      </c>
      <c r="N10" s="264" t="str">
        <f>IF([1]median_raw_etb!N9="","",[1]median_raw_etb!N9)</f>
        <v/>
      </c>
      <c r="O10" s="264" t="str">
        <f>IF([1]median_raw_etb!O9="","",[1]median_raw_etb!O9)</f>
        <v/>
      </c>
      <c r="P10" s="264" t="str">
        <f>IF([1]median_raw_etb!P9="","",[1]median_raw_etb!P9)</f>
        <v/>
      </c>
      <c r="Q10" s="264" t="str">
        <f>IF([1]median_raw_etb!Q9="","",[1]median_raw_etb!Q9)</f>
        <v/>
      </c>
      <c r="R10" s="264" t="str">
        <f>IF([1]median_raw_etb!R9="","",[1]median_raw_etb!R9)</f>
        <v/>
      </c>
      <c r="S10" s="264" t="str">
        <f>IF([1]median_raw_etb!S9="","",[1]median_raw_etb!S9)</f>
        <v/>
      </c>
      <c r="T10" s="264" t="str">
        <f>IF([1]median_raw_etb!T9="","",[1]median_raw_etb!T9)</f>
        <v/>
      </c>
      <c r="U10" s="264" t="str">
        <f>IF([1]median_raw_etb!U9="","",[1]median_raw_etb!U9)</f>
        <v/>
      </c>
      <c r="V10" s="264" t="str">
        <f>IF([1]median_raw_etb!V9="","",[1]median_raw_etb!V9)</f>
        <v/>
      </c>
      <c r="W10" s="264" t="str">
        <f>IF([1]median_raw_etb!W9="","",[1]median_raw_etb!W9)</f>
        <v/>
      </c>
      <c r="X10" s="264" t="str">
        <f>IF([1]median_raw_etb!X9="","",[1]median_raw_etb!X9)</f>
        <v/>
      </c>
      <c r="Y10" s="264" t="str">
        <f>IF([1]median_raw_etb!Y9="","",[1]median_raw_etb!Y9)</f>
        <v/>
      </c>
      <c r="Z10" s="264" t="str">
        <f>IF([1]median_raw_etb!Z9="","",[1]median_raw_etb!Z9)</f>
        <v/>
      </c>
      <c r="AA10" s="264" t="str">
        <f>IF([1]median_raw_etb!AA9="","",[1]median_raw_etb!AA9)</f>
        <v/>
      </c>
      <c r="AB10" s="265" t="str">
        <f>IF([1]median_raw_etb!AB9="","",[1]median_raw_etb!AB9)</f>
        <v/>
      </c>
      <c r="AC10" s="265" t="str">
        <f>IF([1]median_raw_etb!AC9="","",[1]median_raw_etb!AC9)</f>
        <v/>
      </c>
      <c r="AD10" s="266" t="str">
        <f>IF([1]median_raw_etb!AD9="","",[1]median_raw_etb!AD9)</f>
        <v/>
      </c>
      <c r="AE10" s="265" t="str">
        <f>IF([1]median_raw_etb!AE9="","",[1]median_raw_etb!AE9)</f>
        <v/>
      </c>
      <c r="AF10" s="265" t="str">
        <f>IF([1]median_raw_etb!AF9="","",[1]median_raw_etb!AF9)</f>
        <v/>
      </c>
      <c r="AG10" s="265" t="str">
        <f>IF([1]median_raw_etb!AG9="","",[1]median_raw_etb!AG9)</f>
        <v/>
      </c>
      <c r="AH10" s="264" t="str">
        <f>IF([1]median_raw_etb!AH9="","",[1]median_raw_etb!AH9)</f>
        <v/>
      </c>
      <c r="AI10" s="264" t="str">
        <f t="shared" si="1"/>
        <v/>
      </c>
      <c r="AJ10" s="264"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64"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68"/>
      <c r="AM10" s="267" t="str">
        <f t="shared" si="2"/>
        <v/>
      </c>
    </row>
    <row r="11" spans="1:39" x14ac:dyDescent="0.3">
      <c r="A11" s="263" t="str">
        <f>IF([1]median_raw_etb!A10="","",[1]median_raw_etb!A10)</f>
        <v/>
      </c>
      <c r="B11" s="263" t="str">
        <f>IF([1]median_raw_etb!B10="","",[1]median_raw_etb!B10)</f>
        <v/>
      </c>
      <c r="C11" s="263" t="str">
        <f>IF([1]median_raw_etb!C10="","",[1]median_raw_etb!C10)</f>
        <v/>
      </c>
      <c r="D11" s="264" t="str">
        <f>IF([1]median_raw_etb!D10="","",[1]median_raw_etb!D10)</f>
        <v/>
      </c>
      <c r="E11" s="264" t="str">
        <f>IF([1]median_raw_etb!E10="","",[1]median_raw_etb!E10)</f>
        <v/>
      </c>
      <c r="F11" s="264" t="str">
        <f>IF([1]median_raw_etb!F10="","",[1]median_raw_etb!F10)</f>
        <v/>
      </c>
      <c r="G11" s="264" t="str">
        <f>IF([1]median_raw_etb!G10="","",[1]median_raw_etb!G10)</f>
        <v/>
      </c>
      <c r="H11" s="264" t="str">
        <f>IF([1]median_raw_etb!H10="","",[1]median_raw_etb!H10)</f>
        <v/>
      </c>
      <c r="I11" s="264" t="str">
        <f>IF([1]median_raw_etb!I10="","",[1]median_raw_etb!I10)</f>
        <v/>
      </c>
      <c r="J11" s="264" t="str">
        <f>IF([1]median_raw_etb!J10="","",[1]median_raw_etb!J10)</f>
        <v/>
      </c>
      <c r="K11" s="264" t="str">
        <f>IF([1]median_raw_etb!K10="","",[1]median_raw_etb!K10)</f>
        <v/>
      </c>
      <c r="L11" s="264" t="str">
        <f>IF([1]median_raw_etb!L10="","",[1]median_raw_etb!L10)</f>
        <v/>
      </c>
      <c r="M11" s="264" t="str">
        <f>IF([1]median_raw_etb!M10="","",[1]median_raw_etb!M10)</f>
        <v/>
      </c>
      <c r="N11" s="264" t="str">
        <f>IF([1]median_raw_etb!N10="","",[1]median_raw_etb!N10)</f>
        <v/>
      </c>
      <c r="O11" s="264" t="str">
        <f>IF([1]median_raw_etb!O10="","",[1]median_raw_etb!O10)</f>
        <v/>
      </c>
      <c r="P11" s="264" t="str">
        <f>IF([1]median_raw_etb!P10="","",[1]median_raw_etb!P10)</f>
        <v/>
      </c>
      <c r="Q11" s="264" t="str">
        <f>IF([1]median_raw_etb!Q10="","",[1]median_raw_etb!Q10)</f>
        <v/>
      </c>
      <c r="R11" s="264" t="str">
        <f>IF([1]median_raw_etb!R10="","",[1]median_raw_etb!R10)</f>
        <v/>
      </c>
      <c r="S11" s="264" t="str">
        <f>IF([1]median_raw_etb!S10="","",[1]median_raw_etb!S10)</f>
        <v/>
      </c>
      <c r="T11" s="264" t="str">
        <f>IF([1]median_raw_etb!T10="","",[1]median_raw_etb!T10)</f>
        <v/>
      </c>
      <c r="U11" s="264" t="str">
        <f>IF([1]median_raw_etb!U10="","",[1]median_raw_etb!U10)</f>
        <v/>
      </c>
      <c r="V11" s="264" t="str">
        <f>IF([1]median_raw_etb!V10="","",[1]median_raw_etb!V10)</f>
        <v/>
      </c>
      <c r="W11" s="264" t="str">
        <f>IF([1]median_raw_etb!W10="","",[1]median_raw_etb!W10)</f>
        <v/>
      </c>
      <c r="X11" s="264" t="str">
        <f>IF([1]median_raw_etb!X10="","",[1]median_raw_etb!X10)</f>
        <v/>
      </c>
      <c r="Y11" s="264" t="str">
        <f>IF([1]median_raw_etb!Y10="","",[1]median_raw_etb!Y10)</f>
        <v/>
      </c>
      <c r="Z11" s="264" t="str">
        <f>IF([1]median_raw_etb!Z10="","",[1]median_raw_etb!Z10)</f>
        <v/>
      </c>
      <c r="AA11" s="264" t="str">
        <f>IF([1]median_raw_etb!AA10="","",[1]median_raw_etb!AA10)</f>
        <v/>
      </c>
      <c r="AB11" s="265" t="str">
        <f>IF([1]median_raw_etb!AB10="","",[1]median_raw_etb!AB10)</f>
        <v/>
      </c>
      <c r="AC11" s="265" t="str">
        <f>IF([1]median_raw_etb!AC10="","",[1]median_raw_etb!AC10)</f>
        <v/>
      </c>
      <c r="AD11" s="266" t="str">
        <f>IF([1]median_raw_etb!AD10="","",[1]median_raw_etb!AD10)</f>
        <v/>
      </c>
      <c r="AE11" s="265" t="str">
        <f>IF([1]median_raw_etb!AE10="","",[1]median_raw_etb!AE10)</f>
        <v/>
      </c>
      <c r="AF11" s="265" t="str">
        <f>IF([1]median_raw_etb!AF10="","",[1]median_raw_etb!AF10)</f>
        <v/>
      </c>
      <c r="AG11" s="265" t="str">
        <f>IF([1]median_raw_etb!AG10="","",[1]median_raw_etb!AG10)</f>
        <v/>
      </c>
      <c r="AH11" s="264" t="str">
        <f>IF([1]median_raw_etb!AH10="","",[1]median_raw_etb!AH10)</f>
        <v/>
      </c>
      <c r="AI11" s="264" t="str">
        <f t="shared" si="1"/>
        <v/>
      </c>
      <c r="AJ11" s="264"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64"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68"/>
      <c r="AM11" s="267" t="str">
        <f t="shared" si="2"/>
        <v/>
      </c>
    </row>
    <row r="12" spans="1:39" x14ac:dyDescent="0.3">
      <c r="A12" s="263" t="str">
        <f>IF([1]median_raw_etb!A11="","",[1]median_raw_etb!A11)</f>
        <v/>
      </c>
      <c r="B12" s="263" t="str">
        <f>IF([1]median_raw_etb!B11="","",[1]median_raw_etb!B11)</f>
        <v/>
      </c>
      <c r="C12" s="263" t="str">
        <f>IF([1]median_raw_etb!C11="","",[1]median_raw_etb!C11)</f>
        <v/>
      </c>
      <c r="D12" s="264" t="str">
        <f>IF([1]median_raw_etb!D11="","",[1]median_raw_etb!D11)</f>
        <v/>
      </c>
      <c r="E12" s="264" t="str">
        <f>IF([1]median_raw_etb!E11="","",[1]median_raw_etb!E11)</f>
        <v/>
      </c>
      <c r="F12" s="264" t="str">
        <f>IF([1]median_raw_etb!F11="","",[1]median_raw_etb!F11)</f>
        <v/>
      </c>
      <c r="G12" s="264" t="str">
        <f>IF([1]median_raw_etb!G11="","",[1]median_raw_etb!G11)</f>
        <v/>
      </c>
      <c r="H12" s="264" t="str">
        <f>IF([1]median_raw_etb!H11="","",[1]median_raw_etb!H11)</f>
        <v/>
      </c>
      <c r="I12" s="264" t="str">
        <f>IF([1]median_raw_etb!I11="","",[1]median_raw_etb!I11)</f>
        <v/>
      </c>
      <c r="J12" s="264" t="str">
        <f>IF([1]median_raw_etb!J11="","",[1]median_raw_etb!J11)</f>
        <v/>
      </c>
      <c r="K12" s="264" t="str">
        <f>IF([1]median_raw_etb!K11="","",[1]median_raw_etb!K11)</f>
        <v/>
      </c>
      <c r="L12" s="264" t="str">
        <f>IF([1]median_raw_etb!L11="","",[1]median_raw_etb!L11)</f>
        <v/>
      </c>
      <c r="M12" s="264" t="str">
        <f>IF([1]median_raw_etb!M11="","",[1]median_raw_etb!M11)</f>
        <v/>
      </c>
      <c r="N12" s="264" t="str">
        <f>IF([1]median_raw_etb!N11="","",[1]median_raw_etb!N11)</f>
        <v/>
      </c>
      <c r="O12" s="264" t="str">
        <f>IF([1]median_raw_etb!O11="","",[1]median_raw_etb!O11)</f>
        <v/>
      </c>
      <c r="P12" s="264" t="str">
        <f>IF([1]median_raw_etb!P11="","",[1]median_raw_etb!P11)</f>
        <v/>
      </c>
      <c r="Q12" s="264" t="str">
        <f>IF([1]median_raw_etb!Q11="","",[1]median_raw_etb!Q11)</f>
        <v/>
      </c>
      <c r="R12" s="264" t="str">
        <f>IF([1]median_raw_etb!R11="","",[1]median_raw_etb!R11)</f>
        <v/>
      </c>
      <c r="S12" s="264" t="str">
        <f>IF([1]median_raw_etb!S11="","",[1]median_raw_etb!S11)</f>
        <v/>
      </c>
      <c r="T12" s="264" t="str">
        <f>IF([1]median_raw_etb!T11="","",[1]median_raw_etb!T11)</f>
        <v/>
      </c>
      <c r="U12" s="264" t="str">
        <f>IF([1]median_raw_etb!U11="","",[1]median_raw_etb!U11)</f>
        <v/>
      </c>
      <c r="V12" s="264" t="str">
        <f>IF([1]median_raw_etb!V11="","",[1]median_raw_etb!V11)</f>
        <v/>
      </c>
      <c r="W12" s="264" t="str">
        <f>IF([1]median_raw_etb!W11="","",[1]median_raw_etb!W11)</f>
        <v/>
      </c>
      <c r="X12" s="264" t="str">
        <f>IF([1]median_raw_etb!X11="","",[1]median_raw_etb!X11)</f>
        <v/>
      </c>
      <c r="Y12" s="264" t="str">
        <f>IF([1]median_raw_etb!Y11="","",[1]median_raw_etb!Y11)</f>
        <v/>
      </c>
      <c r="Z12" s="264" t="str">
        <f>IF([1]median_raw_etb!Z11="","",[1]median_raw_etb!Z11)</f>
        <v/>
      </c>
      <c r="AA12" s="264" t="str">
        <f>IF([1]median_raw_etb!AA11="","",[1]median_raw_etb!AA11)</f>
        <v/>
      </c>
      <c r="AB12" s="265" t="str">
        <f>IF([1]median_raw_etb!AB11="","",[1]median_raw_etb!AB11)</f>
        <v/>
      </c>
      <c r="AC12" s="265" t="str">
        <f>IF([1]median_raw_etb!AC11="","",[1]median_raw_etb!AC11)</f>
        <v/>
      </c>
      <c r="AD12" s="266" t="str">
        <f>IF([1]median_raw_etb!AD11="","",[1]median_raw_etb!AD11)</f>
        <v/>
      </c>
      <c r="AE12" s="265" t="str">
        <f>IF([1]median_raw_etb!AE11="","",[1]median_raw_etb!AE11)</f>
        <v/>
      </c>
      <c r="AF12" s="265" t="str">
        <f>IF([1]median_raw_etb!AF11="","",[1]median_raw_etb!AF11)</f>
        <v/>
      </c>
      <c r="AG12" s="265" t="str">
        <f>IF([1]median_raw_etb!AG11="","",[1]median_raw_etb!AG11)</f>
        <v/>
      </c>
      <c r="AH12" s="264" t="str">
        <f>IF([1]median_raw_etb!AH11="","",[1]median_raw_etb!AH11)</f>
        <v/>
      </c>
      <c r="AI12" s="264" t="str">
        <f t="shared" si="1"/>
        <v/>
      </c>
      <c r="AJ12" s="264"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64"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68"/>
      <c r="AM12" s="267" t="str">
        <f t="shared" si="2"/>
        <v/>
      </c>
    </row>
    <row r="13" spans="1:39" x14ac:dyDescent="0.3">
      <c r="A13" s="263" t="str">
        <f>IF([1]median_raw_etb!A12="","",[1]median_raw_etb!A12)</f>
        <v/>
      </c>
      <c r="B13" s="263" t="str">
        <f>IF([1]median_raw_etb!B12="","",[1]median_raw_etb!B12)</f>
        <v/>
      </c>
      <c r="C13" s="263" t="str">
        <f>IF([1]median_raw_etb!C12="","",[1]median_raw_etb!C12)</f>
        <v/>
      </c>
      <c r="D13" s="264" t="str">
        <f>IF([1]median_raw_etb!D12="","",[1]median_raw_etb!D12)</f>
        <v/>
      </c>
      <c r="E13" s="264" t="str">
        <f>IF([1]median_raw_etb!E12="","",[1]median_raw_etb!E12)</f>
        <v/>
      </c>
      <c r="F13" s="264" t="str">
        <f>IF([1]median_raw_etb!F12="","",[1]median_raw_etb!F12)</f>
        <v/>
      </c>
      <c r="G13" s="264" t="str">
        <f>IF([1]median_raw_etb!G12="","",[1]median_raw_etb!G12)</f>
        <v/>
      </c>
      <c r="H13" s="264" t="str">
        <f>IF([1]median_raw_etb!H12="","",[1]median_raw_etb!H12)</f>
        <v/>
      </c>
      <c r="I13" s="264" t="str">
        <f>IF([1]median_raw_etb!I12="","",[1]median_raw_etb!I12)</f>
        <v/>
      </c>
      <c r="J13" s="264" t="str">
        <f>IF([1]median_raw_etb!J12="","",[1]median_raw_etb!J12)</f>
        <v/>
      </c>
      <c r="K13" s="264" t="str">
        <f>IF([1]median_raw_etb!K12="","",[1]median_raw_etb!K12)</f>
        <v/>
      </c>
      <c r="L13" s="264" t="str">
        <f>IF([1]median_raw_etb!L12="","",[1]median_raw_etb!L12)</f>
        <v/>
      </c>
      <c r="M13" s="264" t="str">
        <f>IF([1]median_raw_etb!M12="","",[1]median_raw_etb!M12)</f>
        <v/>
      </c>
      <c r="N13" s="264" t="str">
        <f>IF([1]median_raw_etb!N12="","",[1]median_raw_etb!N12)</f>
        <v/>
      </c>
      <c r="O13" s="264" t="str">
        <f>IF([1]median_raw_etb!O12="","",[1]median_raw_etb!O12)</f>
        <v/>
      </c>
      <c r="P13" s="264" t="str">
        <f>IF([1]median_raw_etb!P12="","",[1]median_raw_etb!P12)</f>
        <v/>
      </c>
      <c r="Q13" s="264" t="str">
        <f>IF([1]median_raw_etb!Q12="","",[1]median_raw_etb!Q12)</f>
        <v/>
      </c>
      <c r="R13" s="264" t="str">
        <f>IF([1]median_raw_etb!R12="","",[1]median_raw_etb!R12)</f>
        <v/>
      </c>
      <c r="S13" s="264" t="str">
        <f>IF([1]median_raw_etb!S12="","",[1]median_raw_etb!S12)</f>
        <v/>
      </c>
      <c r="T13" s="264" t="str">
        <f>IF([1]median_raw_etb!T12="","",[1]median_raw_etb!T12)</f>
        <v/>
      </c>
      <c r="U13" s="264" t="str">
        <f>IF([1]median_raw_etb!U12="","",[1]median_raw_etb!U12)</f>
        <v/>
      </c>
      <c r="V13" s="264" t="str">
        <f>IF([1]median_raw_etb!V12="","",[1]median_raw_etb!V12)</f>
        <v/>
      </c>
      <c r="W13" s="264" t="str">
        <f>IF([1]median_raw_etb!W12="","",[1]median_raw_etb!W12)</f>
        <v/>
      </c>
      <c r="X13" s="264" t="str">
        <f>IF([1]median_raw_etb!X12="","",[1]median_raw_etb!X12)</f>
        <v/>
      </c>
      <c r="Y13" s="264" t="str">
        <f>IF([1]median_raw_etb!Y12="","",[1]median_raw_etb!Y12)</f>
        <v/>
      </c>
      <c r="Z13" s="264" t="str">
        <f>IF([1]median_raw_etb!Z12="","",[1]median_raw_etb!Z12)</f>
        <v/>
      </c>
      <c r="AA13" s="264" t="str">
        <f>IF([1]median_raw_etb!AA12="","",[1]median_raw_etb!AA12)</f>
        <v/>
      </c>
      <c r="AB13" s="265" t="str">
        <f>IF([1]median_raw_etb!AB12="","",[1]median_raw_etb!AB12)</f>
        <v/>
      </c>
      <c r="AC13" s="265" t="str">
        <f>IF([1]median_raw_etb!AC12="","",[1]median_raw_etb!AC12)</f>
        <v/>
      </c>
      <c r="AD13" s="266" t="str">
        <f>IF([1]median_raw_etb!AD12="","",[1]median_raw_etb!AD12)</f>
        <v/>
      </c>
      <c r="AE13" s="265" t="str">
        <f>IF([1]median_raw_etb!AE12="","",[1]median_raw_etb!AE12)</f>
        <v/>
      </c>
      <c r="AF13" s="265" t="str">
        <f>IF([1]median_raw_etb!AF12="","",[1]median_raw_etb!AF12)</f>
        <v/>
      </c>
      <c r="AG13" s="265" t="str">
        <f>IF([1]median_raw_etb!AG12="","",[1]median_raw_etb!AG12)</f>
        <v/>
      </c>
      <c r="AH13" s="264" t="str">
        <f>IF([1]median_raw_etb!AH12="","",[1]median_raw_etb!AH12)</f>
        <v/>
      </c>
      <c r="AI13" s="264" t="str">
        <f t="shared" si="1"/>
        <v/>
      </c>
      <c r="AJ13" s="264"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64"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68"/>
      <c r="AM13" s="267" t="str">
        <f t="shared" si="2"/>
        <v/>
      </c>
    </row>
    <row r="14" spans="1:39" x14ac:dyDescent="0.3">
      <c r="A14" s="263" t="str">
        <f>IF([1]median_raw_etb!A13="","",[1]median_raw_etb!A13)</f>
        <v/>
      </c>
      <c r="B14" s="263" t="str">
        <f>IF([1]median_raw_etb!B13="","",[1]median_raw_etb!B13)</f>
        <v/>
      </c>
      <c r="C14" s="263" t="str">
        <f>IF([1]median_raw_etb!C13="","",[1]median_raw_etb!C13)</f>
        <v/>
      </c>
      <c r="D14" s="264" t="str">
        <f>IF([1]median_raw_etb!D13="","",[1]median_raw_etb!D13)</f>
        <v/>
      </c>
      <c r="E14" s="264" t="str">
        <f>IF([1]median_raw_etb!E13="","",[1]median_raw_etb!E13)</f>
        <v/>
      </c>
      <c r="F14" s="264" t="str">
        <f>IF([1]median_raw_etb!F13="","",[1]median_raw_etb!F13)</f>
        <v/>
      </c>
      <c r="G14" s="264" t="str">
        <f>IF([1]median_raw_etb!G13="","",[1]median_raw_etb!G13)</f>
        <v/>
      </c>
      <c r="H14" s="264" t="str">
        <f>IF([1]median_raw_etb!H13="","",[1]median_raw_etb!H13)</f>
        <v/>
      </c>
      <c r="I14" s="264" t="str">
        <f>IF([1]median_raw_etb!I13="","",[1]median_raw_etb!I13)</f>
        <v/>
      </c>
      <c r="J14" s="264" t="str">
        <f>IF([1]median_raw_etb!J13="","",[1]median_raw_etb!J13)</f>
        <v/>
      </c>
      <c r="K14" s="264" t="str">
        <f>IF([1]median_raw_etb!K13="","",[1]median_raw_etb!K13)</f>
        <v/>
      </c>
      <c r="L14" s="264" t="str">
        <f>IF([1]median_raw_etb!L13="","",[1]median_raw_etb!L13)</f>
        <v/>
      </c>
      <c r="M14" s="264" t="str">
        <f>IF([1]median_raw_etb!M13="","",[1]median_raw_etb!M13)</f>
        <v/>
      </c>
      <c r="N14" s="264" t="str">
        <f>IF([1]median_raw_etb!N13="","",[1]median_raw_etb!N13)</f>
        <v/>
      </c>
      <c r="O14" s="264" t="str">
        <f>IF([1]median_raw_etb!O13="","",[1]median_raw_etb!O13)</f>
        <v/>
      </c>
      <c r="P14" s="264" t="str">
        <f>IF([1]median_raw_etb!P13="","",[1]median_raw_etb!P13)</f>
        <v/>
      </c>
      <c r="Q14" s="264" t="str">
        <f>IF([1]median_raw_etb!Q13="","",[1]median_raw_etb!Q13)</f>
        <v/>
      </c>
      <c r="R14" s="264" t="str">
        <f>IF([1]median_raw_etb!R13="","",[1]median_raw_etb!R13)</f>
        <v/>
      </c>
      <c r="S14" s="264" t="str">
        <f>IF([1]median_raw_etb!S13="","",[1]median_raw_etb!S13)</f>
        <v/>
      </c>
      <c r="T14" s="264" t="str">
        <f>IF([1]median_raw_etb!T13="","",[1]median_raw_etb!T13)</f>
        <v/>
      </c>
      <c r="U14" s="264" t="str">
        <f>IF([1]median_raw_etb!U13="","",[1]median_raw_etb!U13)</f>
        <v/>
      </c>
      <c r="V14" s="264" t="str">
        <f>IF([1]median_raw_etb!V13="","",[1]median_raw_etb!V13)</f>
        <v/>
      </c>
      <c r="W14" s="264" t="str">
        <f>IF([1]median_raw_etb!W13="","",[1]median_raw_etb!W13)</f>
        <v/>
      </c>
      <c r="X14" s="264" t="str">
        <f>IF([1]median_raw_etb!X13="","",[1]median_raw_etb!X13)</f>
        <v/>
      </c>
      <c r="Y14" s="264" t="str">
        <f>IF([1]median_raw_etb!Y13="","",[1]median_raw_etb!Y13)</f>
        <v/>
      </c>
      <c r="Z14" s="264" t="str">
        <f>IF([1]median_raw_etb!Z13="","",[1]median_raw_etb!Z13)</f>
        <v/>
      </c>
      <c r="AA14" s="264" t="str">
        <f>IF([1]median_raw_etb!AA13="","",[1]median_raw_etb!AA13)</f>
        <v/>
      </c>
      <c r="AB14" s="265" t="str">
        <f>IF([1]median_raw_etb!AB13="","",[1]median_raw_etb!AB13)</f>
        <v/>
      </c>
      <c r="AC14" s="265" t="str">
        <f>IF([1]median_raw_etb!AC13="","",[1]median_raw_etb!AC13)</f>
        <v/>
      </c>
      <c r="AD14" s="266" t="str">
        <f>IF([1]median_raw_etb!AD13="","",[1]median_raw_etb!AD13)</f>
        <v/>
      </c>
      <c r="AE14" s="265" t="str">
        <f>IF([1]median_raw_etb!AE13="","",[1]median_raw_etb!AE13)</f>
        <v/>
      </c>
      <c r="AF14" s="265" t="str">
        <f>IF([1]median_raw_etb!AF13="","",[1]median_raw_etb!AF13)</f>
        <v/>
      </c>
      <c r="AG14" s="265" t="str">
        <f>IF([1]median_raw_etb!AG13="","",[1]median_raw_etb!AG13)</f>
        <v/>
      </c>
      <c r="AH14" s="264" t="str">
        <f>IF([1]median_raw_etb!AH13="","",[1]median_raw_etb!AH13)</f>
        <v/>
      </c>
      <c r="AI14" s="264" t="str">
        <f t="shared" si="1"/>
        <v/>
      </c>
      <c r="AJ14" s="264"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64"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68"/>
      <c r="AM14" s="267" t="str">
        <f t="shared" si="2"/>
        <v/>
      </c>
    </row>
    <row r="15" spans="1:39" x14ac:dyDescent="0.3">
      <c r="A15" s="263" t="str">
        <f>IF([1]median_raw_etb!A14="","",[1]median_raw_etb!A14)</f>
        <v/>
      </c>
      <c r="B15" s="263" t="str">
        <f>IF([1]median_raw_etb!B14="","",[1]median_raw_etb!B14)</f>
        <v/>
      </c>
      <c r="C15" s="263" t="str">
        <f>IF([1]median_raw_etb!C14="","",[1]median_raw_etb!C14)</f>
        <v/>
      </c>
      <c r="D15" s="264" t="str">
        <f>IF([1]median_raw_etb!D14="","",[1]median_raw_etb!D14)</f>
        <v/>
      </c>
      <c r="E15" s="264" t="str">
        <f>IF([1]median_raw_etb!E14="","",[1]median_raw_etb!E14)</f>
        <v/>
      </c>
      <c r="F15" s="264" t="str">
        <f>IF([1]median_raw_etb!F14="","",[1]median_raw_etb!F14)</f>
        <v/>
      </c>
      <c r="G15" s="264" t="str">
        <f>IF([1]median_raw_etb!G14="","",[1]median_raw_etb!G14)</f>
        <v/>
      </c>
      <c r="H15" s="264" t="str">
        <f>IF([1]median_raw_etb!H14="","",[1]median_raw_etb!H14)</f>
        <v/>
      </c>
      <c r="I15" s="264" t="str">
        <f>IF([1]median_raw_etb!I14="","",[1]median_raw_etb!I14)</f>
        <v/>
      </c>
      <c r="J15" s="264" t="str">
        <f>IF([1]median_raw_etb!J14="","",[1]median_raw_etb!J14)</f>
        <v/>
      </c>
      <c r="K15" s="264" t="str">
        <f>IF([1]median_raw_etb!K14="","",[1]median_raw_etb!K14)</f>
        <v/>
      </c>
      <c r="L15" s="264" t="str">
        <f>IF([1]median_raw_etb!L14="","",[1]median_raw_etb!L14)</f>
        <v/>
      </c>
      <c r="M15" s="264" t="str">
        <f>IF([1]median_raw_etb!M14="","",[1]median_raw_etb!M14)</f>
        <v/>
      </c>
      <c r="N15" s="264" t="str">
        <f>IF([1]median_raw_etb!N14="","",[1]median_raw_etb!N14)</f>
        <v/>
      </c>
      <c r="O15" s="264" t="str">
        <f>IF([1]median_raw_etb!O14="","",[1]median_raw_etb!O14)</f>
        <v/>
      </c>
      <c r="P15" s="264" t="str">
        <f>IF([1]median_raw_etb!P14="","",[1]median_raw_etb!P14)</f>
        <v/>
      </c>
      <c r="Q15" s="264" t="str">
        <f>IF([1]median_raw_etb!Q14="","",[1]median_raw_etb!Q14)</f>
        <v/>
      </c>
      <c r="R15" s="264" t="str">
        <f>IF([1]median_raw_etb!R14="","",[1]median_raw_etb!R14)</f>
        <v/>
      </c>
      <c r="S15" s="264" t="str">
        <f>IF([1]median_raw_etb!S14="","",[1]median_raw_etb!S14)</f>
        <v/>
      </c>
      <c r="T15" s="264" t="str">
        <f>IF([1]median_raw_etb!T14="","",[1]median_raw_etb!T14)</f>
        <v/>
      </c>
      <c r="U15" s="264" t="str">
        <f>IF([1]median_raw_etb!U14="","",[1]median_raw_etb!U14)</f>
        <v/>
      </c>
      <c r="V15" s="264" t="str">
        <f>IF([1]median_raw_etb!V14="","",[1]median_raw_etb!V14)</f>
        <v/>
      </c>
      <c r="W15" s="264" t="str">
        <f>IF([1]median_raw_etb!W14="","",[1]median_raw_etb!W14)</f>
        <v/>
      </c>
      <c r="X15" s="264" t="str">
        <f>IF([1]median_raw_etb!X14="","",[1]median_raw_etb!X14)</f>
        <v/>
      </c>
      <c r="Y15" s="264" t="str">
        <f>IF([1]median_raw_etb!Y14="","",[1]median_raw_etb!Y14)</f>
        <v/>
      </c>
      <c r="Z15" s="264" t="str">
        <f>IF([1]median_raw_etb!Z14="","",[1]median_raw_etb!Z14)</f>
        <v/>
      </c>
      <c r="AA15" s="264" t="str">
        <f>IF([1]median_raw_etb!AA14="","",[1]median_raw_etb!AA14)</f>
        <v/>
      </c>
      <c r="AB15" s="265" t="str">
        <f>IF([1]median_raw_etb!AB14="","",[1]median_raw_etb!AB14)</f>
        <v/>
      </c>
      <c r="AC15" s="265" t="str">
        <f>IF([1]median_raw_etb!AC14="","",[1]median_raw_etb!AC14)</f>
        <v/>
      </c>
      <c r="AD15" s="266" t="str">
        <f>IF([1]median_raw_etb!AD14="","",[1]median_raw_etb!AD14)</f>
        <v/>
      </c>
      <c r="AE15" s="265" t="str">
        <f>IF([1]median_raw_etb!AE14="","",[1]median_raw_etb!AE14)</f>
        <v/>
      </c>
      <c r="AF15" s="265" t="str">
        <f>IF([1]median_raw_etb!AF14="","",[1]median_raw_etb!AF14)</f>
        <v/>
      </c>
      <c r="AG15" s="265" t="str">
        <f>IF([1]median_raw_etb!AG14="","",[1]median_raw_etb!AG14)</f>
        <v/>
      </c>
      <c r="AH15" s="264" t="str">
        <f>IF([1]median_raw_etb!AH14="","",[1]median_raw_etb!AH14)</f>
        <v/>
      </c>
      <c r="AI15" s="264" t="str">
        <f t="shared" si="1"/>
        <v/>
      </c>
      <c r="AJ15" s="264"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64"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68"/>
      <c r="AM15" s="267" t="str">
        <f>IF(C15="","",IF(IF(RIGHT($A15,9)="Equatoria",$E15,$D15)="",IF(RIGHT($A15,9)="Equatoria",$E$2,$D$2),IF(RIGHT($A15,9)="Equatoria",$E15,$D15)))</f>
        <v/>
      </c>
    </row>
    <row r="16" spans="1:39" x14ac:dyDescent="0.3">
      <c r="A16" s="263" t="str">
        <f>IF([1]median_raw_etb!A15="","",[1]median_raw_etb!A15)</f>
        <v/>
      </c>
      <c r="B16" s="263" t="str">
        <f>IF([1]median_raw_etb!B15="","",[1]median_raw_etb!B15)</f>
        <v/>
      </c>
      <c r="C16" s="263" t="str">
        <f>IF([1]median_raw_etb!C15="","",[1]median_raw_etb!C15)</f>
        <v/>
      </c>
      <c r="D16" s="264" t="str">
        <f>IF([1]median_raw_etb!D15="","",[1]median_raw_etb!D15)</f>
        <v/>
      </c>
      <c r="E16" s="264" t="str">
        <f>IF([1]median_raw_etb!E15="","",[1]median_raw_etb!E15)</f>
        <v/>
      </c>
      <c r="F16" s="264" t="str">
        <f>IF([1]median_raw_etb!F15="","",[1]median_raw_etb!F15)</f>
        <v/>
      </c>
      <c r="G16" s="264" t="str">
        <f>IF([1]median_raw_etb!G15="","",[1]median_raw_etb!G15)</f>
        <v/>
      </c>
      <c r="H16" s="264" t="str">
        <f>IF([1]median_raw_etb!H15="","",[1]median_raw_etb!H15)</f>
        <v/>
      </c>
      <c r="I16" s="264" t="str">
        <f>IF([1]median_raw_etb!I15="","",[1]median_raw_etb!I15)</f>
        <v/>
      </c>
      <c r="J16" s="264" t="str">
        <f>IF([1]median_raw_etb!J15="","",[1]median_raw_etb!J15)</f>
        <v/>
      </c>
      <c r="K16" s="264" t="str">
        <f>IF([1]median_raw_etb!K15="","",[1]median_raw_etb!K15)</f>
        <v/>
      </c>
      <c r="L16" s="264" t="str">
        <f>IF([1]median_raw_etb!L15="","",[1]median_raw_etb!L15)</f>
        <v/>
      </c>
      <c r="M16" s="264" t="str">
        <f>IF([1]median_raw_etb!M15="","",[1]median_raw_etb!M15)</f>
        <v/>
      </c>
      <c r="N16" s="264" t="str">
        <f>IF([1]median_raw_etb!N15="","",[1]median_raw_etb!N15)</f>
        <v/>
      </c>
      <c r="O16" s="264" t="str">
        <f>IF([1]median_raw_etb!O15="","",[1]median_raw_etb!O15)</f>
        <v/>
      </c>
      <c r="P16" s="264" t="str">
        <f>IF([1]median_raw_etb!P15="","",[1]median_raw_etb!P15)</f>
        <v/>
      </c>
      <c r="Q16" s="264" t="str">
        <f>IF([1]median_raw_etb!Q15="","",[1]median_raw_etb!Q15)</f>
        <v/>
      </c>
      <c r="R16" s="264" t="str">
        <f>IF([1]median_raw_etb!R15="","",[1]median_raw_etb!R15)</f>
        <v/>
      </c>
      <c r="S16" s="264" t="str">
        <f>IF([1]median_raw_etb!S15="","",[1]median_raw_etb!S15)</f>
        <v/>
      </c>
      <c r="T16" s="264" t="str">
        <f>IF([1]median_raw_etb!T15="","",[1]median_raw_etb!T15)</f>
        <v/>
      </c>
      <c r="U16" s="264" t="str">
        <f>IF([1]median_raw_etb!U15="","",[1]median_raw_etb!U15)</f>
        <v/>
      </c>
      <c r="V16" s="264" t="str">
        <f>IF([1]median_raw_etb!V15="","",[1]median_raw_etb!V15)</f>
        <v/>
      </c>
      <c r="W16" s="264" t="str">
        <f>IF([1]median_raw_etb!W15="","",[1]median_raw_etb!W15)</f>
        <v/>
      </c>
      <c r="X16" s="264" t="str">
        <f>IF([1]median_raw_etb!X15="","",[1]median_raw_etb!X15)</f>
        <v/>
      </c>
      <c r="Y16" s="264" t="str">
        <f>IF([1]median_raw_etb!Y15="","",[1]median_raw_etb!Y15)</f>
        <v/>
      </c>
      <c r="Z16" s="264" t="str">
        <f>IF([1]median_raw_etb!Z15="","",[1]median_raw_etb!Z15)</f>
        <v/>
      </c>
      <c r="AA16" s="264" t="str">
        <f>IF([1]median_raw_etb!AA15="","",[1]median_raw_etb!AA15)</f>
        <v/>
      </c>
      <c r="AB16" s="265" t="str">
        <f>IF([1]median_raw_etb!AB15="","",[1]median_raw_etb!AB15)</f>
        <v/>
      </c>
      <c r="AC16" s="265" t="str">
        <f>IF([1]median_raw_etb!AC15="","",[1]median_raw_etb!AC15)</f>
        <v/>
      </c>
      <c r="AD16" s="266" t="str">
        <f>IF([1]median_raw_etb!AD15="","",[1]median_raw_etb!AD15)</f>
        <v/>
      </c>
      <c r="AE16" s="265" t="str">
        <f>IF([1]median_raw_etb!AE15="","",[1]median_raw_etb!AE15)</f>
        <v/>
      </c>
      <c r="AF16" s="265" t="str">
        <f>IF([1]median_raw_etb!AF15="","",[1]median_raw_etb!AF15)</f>
        <v/>
      </c>
      <c r="AG16" s="265" t="str">
        <f>IF([1]median_raw_etb!AG15="","",[1]median_raw_etb!AG15)</f>
        <v/>
      </c>
      <c r="AH16" s="264" t="str">
        <f>IF([1]median_raw_etb!AH15="","",[1]median_raw_etb!AH15)</f>
        <v/>
      </c>
      <c r="AI16" s="264" t="str">
        <f t="shared" si="1"/>
        <v/>
      </c>
      <c r="AJ16" s="264"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64"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68"/>
      <c r="AM16" s="267" t="str">
        <f t="shared" si="2"/>
        <v/>
      </c>
    </row>
    <row r="17" spans="1:39" x14ac:dyDescent="0.3">
      <c r="A17" s="263" t="str">
        <f>IF([1]median_raw_etb!A16="","",[1]median_raw_etb!A16)</f>
        <v/>
      </c>
      <c r="B17" s="263" t="str">
        <f>IF([1]median_raw_etb!B16="","",[1]median_raw_etb!B16)</f>
        <v/>
      </c>
      <c r="C17" s="263" t="str">
        <f>IF([1]median_raw_etb!C16="","",[1]median_raw_etb!C16)</f>
        <v/>
      </c>
      <c r="D17" s="264" t="str">
        <f>IF([1]median_raw_etb!D16="","",[1]median_raw_etb!D16)</f>
        <v/>
      </c>
      <c r="E17" s="264" t="str">
        <f>IF([1]median_raw_etb!E16="","",[1]median_raw_etb!E16)</f>
        <v/>
      </c>
      <c r="F17" s="264" t="str">
        <f>IF([1]median_raw_etb!F16="","",[1]median_raw_etb!F16)</f>
        <v/>
      </c>
      <c r="G17" s="264" t="str">
        <f>IF([1]median_raw_etb!G16="","",[1]median_raw_etb!G16)</f>
        <v/>
      </c>
      <c r="H17" s="264" t="str">
        <f>IF([1]median_raw_etb!H16="","",[1]median_raw_etb!H16)</f>
        <v/>
      </c>
      <c r="I17" s="264" t="str">
        <f>IF([1]median_raw_etb!I16="","",[1]median_raw_etb!I16)</f>
        <v/>
      </c>
      <c r="J17" s="264" t="str">
        <f>IF([1]median_raw_etb!J16="","",[1]median_raw_etb!J16)</f>
        <v/>
      </c>
      <c r="K17" s="264" t="str">
        <f>IF([1]median_raw_etb!K16="","",[1]median_raw_etb!K16)</f>
        <v/>
      </c>
      <c r="L17" s="264" t="str">
        <f>IF([1]median_raw_etb!L16="","",[1]median_raw_etb!L16)</f>
        <v/>
      </c>
      <c r="M17" s="264" t="str">
        <f>IF([1]median_raw_etb!M16="","",[1]median_raw_etb!M16)</f>
        <v/>
      </c>
      <c r="N17" s="264" t="str">
        <f>IF([1]median_raw_etb!N16="","",[1]median_raw_etb!N16)</f>
        <v/>
      </c>
      <c r="O17" s="264" t="str">
        <f>IF([1]median_raw_etb!O16="","",[1]median_raw_etb!O16)</f>
        <v/>
      </c>
      <c r="P17" s="264" t="str">
        <f>IF([1]median_raw_etb!P16="","",[1]median_raw_etb!P16)</f>
        <v/>
      </c>
      <c r="Q17" s="264" t="str">
        <f>IF([1]median_raw_etb!Q16="","",[1]median_raw_etb!Q16)</f>
        <v/>
      </c>
      <c r="R17" s="264" t="str">
        <f>IF([1]median_raw_etb!R16="","",[1]median_raw_etb!R16)</f>
        <v/>
      </c>
      <c r="S17" s="264" t="str">
        <f>IF([1]median_raw_etb!S16="","",[1]median_raw_etb!S16)</f>
        <v/>
      </c>
      <c r="T17" s="264" t="str">
        <f>IF([1]median_raw_etb!T16="","",[1]median_raw_etb!T16)</f>
        <v/>
      </c>
      <c r="U17" s="264" t="str">
        <f>IF([1]median_raw_etb!U16="","",[1]median_raw_etb!U16)</f>
        <v/>
      </c>
      <c r="V17" s="264" t="str">
        <f>IF([1]median_raw_etb!V16="","",[1]median_raw_etb!V16)</f>
        <v/>
      </c>
      <c r="W17" s="264" t="str">
        <f>IF([1]median_raw_etb!W16="","",[1]median_raw_etb!W16)</f>
        <v/>
      </c>
      <c r="X17" s="264" t="str">
        <f>IF([1]median_raw_etb!X16="","",[1]median_raw_etb!X16)</f>
        <v/>
      </c>
      <c r="Y17" s="264" t="str">
        <f>IF([1]median_raw_etb!Y16="","",[1]median_raw_etb!Y16)</f>
        <v/>
      </c>
      <c r="Z17" s="264" t="str">
        <f>IF([1]median_raw_etb!Z16="","",[1]median_raw_etb!Z16)</f>
        <v/>
      </c>
      <c r="AA17" s="264" t="str">
        <f>IF([1]median_raw_etb!AA16="","",[1]median_raw_etb!AA16)</f>
        <v/>
      </c>
      <c r="AB17" s="265" t="str">
        <f>IF([1]median_raw_etb!AB16="","",[1]median_raw_etb!AB16)</f>
        <v/>
      </c>
      <c r="AC17" s="265" t="str">
        <f>IF([1]median_raw_etb!AC16="","",[1]median_raw_etb!AC16)</f>
        <v/>
      </c>
      <c r="AD17" s="266" t="str">
        <f>IF([1]median_raw_etb!AD16="","",[1]median_raw_etb!AD16)</f>
        <v/>
      </c>
      <c r="AE17" s="265" t="str">
        <f>IF([1]median_raw_etb!AE16="","",[1]median_raw_etb!AE16)</f>
        <v/>
      </c>
      <c r="AF17" s="265" t="str">
        <f>IF([1]median_raw_etb!AF16="","",[1]median_raw_etb!AF16)</f>
        <v/>
      </c>
      <c r="AG17" s="265" t="str">
        <f>IF([1]median_raw_etb!AG16="","",[1]median_raw_etb!AG16)</f>
        <v/>
      </c>
      <c r="AH17" s="264" t="str">
        <f>IF([1]median_raw_etb!AH16="","",[1]median_raw_etb!AH16)</f>
        <v/>
      </c>
      <c r="AI17" s="264" t="str">
        <f t="shared" si="1"/>
        <v/>
      </c>
      <c r="AJ17" s="264"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64"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68"/>
      <c r="AM17" s="267" t="str">
        <f t="shared" si="2"/>
        <v/>
      </c>
    </row>
    <row r="18" spans="1:39" x14ac:dyDescent="0.3">
      <c r="A18" s="263" t="str">
        <f>IF([1]median_raw_etb!A17="","",[1]median_raw_etb!A17)</f>
        <v/>
      </c>
      <c r="B18" s="263" t="str">
        <f>IF([1]median_raw_etb!B17="","",[1]median_raw_etb!B17)</f>
        <v/>
      </c>
      <c r="C18" s="263" t="str">
        <f>IF([1]median_raw_etb!C17="","",[1]median_raw_etb!C17)</f>
        <v/>
      </c>
      <c r="D18" s="264" t="str">
        <f>IF([1]median_raw_etb!D17="","",[1]median_raw_etb!D17)</f>
        <v/>
      </c>
      <c r="E18" s="264" t="str">
        <f>IF([1]median_raw_etb!E17="","",[1]median_raw_etb!E17)</f>
        <v/>
      </c>
      <c r="F18" s="264" t="str">
        <f>IF([1]median_raw_etb!F17="","",[1]median_raw_etb!F17)</f>
        <v/>
      </c>
      <c r="G18" s="264" t="str">
        <f>IF([1]median_raw_etb!G17="","",[1]median_raw_etb!G17)</f>
        <v/>
      </c>
      <c r="H18" s="264" t="str">
        <f>IF([1]median_raw_etb!H17="","",[1]median_raw_etb!H17)</f>
        <v/>
      </c>
      <c r="I18" s="264" t="str">
        <f>IF([1]median_raw_etb!I17="","",[1]median_raw_etb!I17)</f>
        <v/>
      </c>
      <c r="J18" s="264" t="str">
        <f>IF([1]median_raw_etb!J17="","",[1]median_raw_etb!J17)</f>
        <v/>
      </c>
      <c r="K18" s="264" t="str">
        <f>IF([1]median_raw_etb!K17="","",[1]median_raw_etb!K17)</f>
        <v/>
      </c>
      <c r="L18" s="264" t="str">
        <f>IF([1]median_raw_etb!L17="","",[1]median_raw_etb!L17)</f>
        <v/>
      </c>
      <c r="M18" s="264" t="str">
        <f>IF([1]median_raw_etb!M17="","",[1]median_raw_etb!M17)</f>
        <v/>
      </c>
      <c r="N18" s="264" t="str">
        <f>IF([1]median_raw_etb!N17="","",[1]median_raw_etb!N17)</f>
        <v/>
      </c>
      <c r="O18" s="264" t="str">
        <f>IF([1]median_raw_etb!O17="","",[1]median_raw_etb!O17)</f>
        <v/>
      </c>
      <c r="P18" s="264" t="str">
        <f>IF([1]median_raw_etb!P17="","",[1]median_raw_etb!P17)</f>
        <v/>
      </c>
      <c r="Q18" s="264" t="str">
        <f>IF([1]median_raw_etb!Q17="","",[1]median_raw_etb!Q17)</f>
        <v/>
      </c>
      <c r="R18" s="264" t="str">
        <f>IF([1]median_raw_etb!R17="","",[1]median_raw_etb!R17)</f>
        <v/>
      </c>
      <c r="S18" s="264" t="str">
        <f>IF([1]median_raw_etb!S17="","",[1]median_raw_etb!S17)</f>
        <v/>
      </c>
      <c r="T18" s="264" t="str">
        <f>IF([1]median_raw_etb!T17="","",[1]median_raw_etb!T17)</f>
        <v/>
      </c>
      <c r="U18" s="264" t="str">
        <f>IF([1]median_raw_etb!U17="","",[1]median_raw_etb!U17)</f>
        <v/>
      </c>
      <c r="V18" s="264" t="str">
        <f>IF([1]median_raw_etb!V17="","",[1]median_raw_etb!V17)</f>
        <v/>
      </c>
      <c r="W18" s="264" t="str">
        <f>IF([1]median_raw_etb!W17="","",[1]median_raw_etb!W17)</f>
        <v/>
      </c>
      <c r="X18" s="264" t="str">
        <f>IF([1]median_raw_etb!X17="","",[1]median_raw_etb!X17)</f>
        <v/>
      </c>
      <c r="Y18" s="264" t="str">
        <f>IF([1]median_raw_etb!Y17="","",[1]median_raw_etb!Y17)</f>
        <v/>
      </c>
      <c r="Z18" s="264" t="str">
        <f>IF([1]median_raw_etb!Z17="","",[1]median_raw_etb!Z17)</f>
        <v/>
      </c>
      <c r="AA18" s="264" t="str">
        <f>IF([1]median_raw_etb!AA17="","",[1]median_raw_etb!AA17)</f>
        <v/>
      </c>
      <c r="AB18" s="265" t="str">
        <f>IF([1]median_raw_etb!AB17="","",[1]median_raw_etb!AB17)</f>
        <v/>
      </c>
      <c r="AC18" s="265" t="str">
        <f>IF([1]median_raw_etb!AC17="","",[1]median_raw_etb!AC17)</f>
        <v/>
      </c>
      <c r="AD18" s="266" t="str">
        <f>IF([1]median_raw_etb!AD17="","",[1]median_raw_etb!AD17)</f>
        <v/>
      </c>
      <c r="AE18" s="265" t="str">
        <f>IF([1]median_raw_etb!AE17="","",[1]median_raw_etb!AE17)</f>
        <v/>
      </c>
      <c r="AF18" s="265" t="str">
        <f>IF([1]median_raw_etb!AF17="","",[1]median_raw_etb!AF17)</f>
        <v/>
      </c>
      <c r="AG18" s="265" t="str">
        <f>IF([1]median_raw_etb!AG17="","",[1]median_raw_etb!AG17)</f>
        <v/>
      </c>
      <c r="AH18" s="264" t="str">
        <f>IF([1]median_raw_etb!AH17="","",[1]median_raw_etb!AH17)</f>
        <v/>
      </c>
      <c r="AI18" s="264" t="str">
        <f t="shared" si="1"/>
        <v/>
      </c>
      <c r="AJ18" s="264"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64"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68"/>
      <c r="AM18" s="267" t="str">
        <f>IF(C18="","",IF(IF(RIGHT($A18,9)="Equatoria",$E18,$D18)="",IF(RIGHT($A18,9)="Equatoria",$E$2,$D$2),IF(RIGHT($A18,9)="Equatoria",$E18,$D18)))</f>
        <v/>
      </c>
    </row>
    <row r="19" spans="1:39" x14ac:dyDescent="0.3">
      <c r="A19" s="263" t="str">
        <f>IF([1]median_raw_etb!A18="","",[1]median_raw_etb!A18)</f>
        <v/>
      </c>
      <c r="B19" s="263" t="str">
        <f>IF([1]median_raw_etb!B18="","",[1]median_raw_etb!B18)</f>
        <v/>
      </c>
      <c r="C19" s="263" t="str">
        <f>IF([1]median_raw_etb!C18="","",[1]median_raw_etb!C18)</f>
        <v/>
      </c>
      <c r="D19" s="264" t="str">
        <f>IF([1]median_raw_etb!D18="","",[1]median_raw_etb!D18)</f>
        <v/>
      </c>
      <c r="E19" s="264" t="str">
        <f>IF([1]median_raw_etb!E18="","",[1]median_raw_etb!E18)</f>
        <v/>
      </c>
      <c r="F19" s="264" t="str">
        <f>IF([1]median_raw_etb!F18="","",[1]median_raw_etb!F18)</f>
        <v/>
      </c>
      <c r="G19" s="264" t="str">
        <f>IF([1]median_raw_etb!G18="","",[1]median_raw_etb!G18)</f>
        <v/>
      </c>
      <c r="H19" s="264" t="str">
        <f>IF([1]median_raw_etb!H18="","",[1]median_raw_etb!H18)</f>
        <v/>
      </c>
      <c r="I19" s="264" t="str">
        <f>IF([1]median_raw_etb!I18="","",[1]median_raw_etb!I18)</f>
        <v/>
      </c>
      <c r="J19" s="264" t="str">
        <f>IF([1]median_raw_etb!J18="","",[1]median_raw_etb!J18)</f>
        <v/>
      </c>
      <c r="K19" s="264" t="str">
        <f>IF([1]median_raw_etb!K18="","",[1]median_raw_etb!K18)</f>
        <v/>
      </c>
      <c r="L19" s="264" t="str">
        <f>IF([1]median_raw_etb!L18="","",[1]median_raw_etb!L18)</f>
        <v/>
      </c>
      <c r="M19" s="264" t="str">
        <f>IF([1]median_raw_etb!M18="","",[1]median_raw_etb!M18)</f>
        <v/>
      </c>
      <c r="N19" s="264" t="str">
        <f>IF([1]median_raw_etb!N18="","",[1]median_raw_etb!N18)</f>
        <v/>
      </c>
      <c r="O19" s="264" t="str">
        <f>IF([1]median_raw_etb!O18="","",[1]median_raw_etb!O18)</f>
        <v/>
      </c>
      <c r="P19" s="264" t="str">
        <f>IF([1]median_raw_etb!P18="","",[1]median_raw_etb!P18)</f>
        <v/>
      </c>
      <c r="Q19" s="264" t="str">
        <f>IF([1]median_raw_etb!Q18="","",[1]median_raw_etb!Q18)</f>
        <v/>
      </c>
      <c r="R19" s="264" t="str">
        <f>IF([1]median_raw_etb!R18="","",[1]median_raw_etb!R18)</f>
        <v/>
      </c>
      <c r="S19" s="264" t="str">
        <f>IF([1]median_raw_etb!S18="","",[1]median_raw_etb!S18)</f>
        <v/>
      </c>
      <c r="T19" s="264" t="str">
        <f>IF([1]median_raw_etb!T18="","",[1]median_raw_etb!T18)</f>
        <v/>
      </c>
      <c r="U19" s="264" t="str">
        <f>IF([1]median_raw_etb!U18="","",[1]median_raw_etb!U18)</f>
        <v/>
      </c>
      <c r="V19" s="264" t="str">
        <f>IF([1]median_raw_etb!V18="","",[1]median_raw_etb!V18)</f>
        <v/>
      </c>
      <c r="W19" s="264" t="str">
        <f>IF([1]median_raw_etb!W18="","",[1]median_raw_etb!W18)</f>
        <v/>
      </c>
      <c r="X19" s="264" t="str">
        <f>IF([1]median_raw_etb!X18="","",[1]median_raw_etb!X18)</f>
        <v/>
      </c>
      <c r="Y19" s="264" t="str">
        <f>IF([1]median_raw_etb!Y18="","",[1]median_raw_etb!Y18)</f>
        <v/>
      </c>
      <c r="Z19" s="264" t="str">
        <f>IF([1]median_raw_etb!Z18="","",[1]median_raw_etb!Z18)</f>
        <v/>
      </c>
      <c r="AA19" s="264" t="str">
        <f>IF([1]median_raw_etb!AA18="","",[1]median_raw_etb!AA18)</f>
        <v/>
      </c>
      <c r="AB19" s="265" t="str">
        <f>IF([1]median_raw_etb!AB18="","",[1]median_raw_etb!AB18)</f>
        <v/>
      </c>
      <c r="AC19" s="265" t="str">
        <f>IF([1]median_raw_etb!AC18="","",[1]median_raw_etb!AC18)</f>
        <v/>
      </c>
      <c r="AD19" s="266" t="str">
        <f>IF([1]median_raw_etb!AD18="","",[1]median_raw_etb!AD18)</f>
        <v/>
      </c>
      <c r="AE19" s="265" t="str">
        <f>IF([1]median_raw_etb!AE18="","",[1]median_raw_etb!AE18)</f>
        <v/>
      </c>
      <c r="AF19" s="265" t="str">
        <f>IF([1]median_raw_etb!AF18="","",[1]median_raw_etb!AF18)</f>
        <v/>
      </c>
      <c r="AG19" s="265" t="str">
        <f>IF([1]median_raw_etb!AG18="","",[1]median_raw_etb!AG18)</f>
        <v/>
      </c>
      <c r="AH19" s="264" t="str">
        <f>IF([1]median_raw_etb!AH18="","",[1]median_raw_etb!AH18)</f>
        <v/>
      </c>
      <c r="AI19" s="264" t="str">
        <f t="shared" si="1"/>
        <v/>
      </c>
      <c r="AJ19" s="264"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64"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68"/>
      <c r="AM19" s="267" t="str">
        <f t="shared" si="2"/>
        <v/>
      </c>
    </row>
    <row r="20" spans="1:39" x14ac:dyDescent="0.3">
      <c r="A20" s="263" t="str">
        <f>IF([1]median_raw_etb!A19="","",[1]median_raw_etb!A19)</f>
        <v/>
      </c>
      <c r="B20" s="263" t="str">
        <f>IF([1]median_raw_etb!B19="","",[1]median_raw_etb!B19)</f>
        <v/>
      </c>
      <c r="C20" s="263" t="str">
        <f>IF([1]median_raw_etb!C19="","",[1]median_raw_etb!C19)</f>
        <v/>
      </c>
      <c r="D20" s="264" t="str">
        <f>IF([1]median_raw_etb!D19="","",[1]median_raw_etb!D19)</f>
        <v/>
      </c>
      <c r="E20" s="264" t="str">
        <f>IF([1]median_raw_etb!E19="","",[1]median_raw_etb!E19)</f>
        <v/>
      </c>
      <c r="F20" s="264" t="str">
        <f>IF([1]median_raw_etb!F19="","",[1]median_raw_etb!F19)</f>
        <v/>
      </c>
      <c r="G20" s="264" t="str">
        <f>IF([1]median_raw_etb!G19="","",[1]median_raw_etb!G19)</f>
        <v/>
      </c>
      <c r="H20" s="264" t="str">
        <f>IF([1]median_raw_etb!H19="","",[1]median_raw_etb!H19)</f>
        <v/>
      </c>
      <c r="I20" s="264" t="str">
        <f>IF([1]median_raw_etb!I19="","",[1]median_raw_etb!I19)</f>
        <v/>
      </c>
      <c r="J20" s="264" t="str">
        <f>IF([1]median_raw_etb!J19="","",[1]median_raw_etb!J19)</f>
        <v/>
      </c>
      <c r="K20" s="264" t="str">
        <f>IF([1]median_raw_etb!K19="","",[1]median_raw_etb!K19)</f>
        <v/>
      </c>
      <c r="L20" s="264" t="str">
        <f>IF([1]median_raw_etb!L19="","",[1]median_raw_etb!L19)</f>
        <v/>
      </c>
      <c r="M20" s="264" t="str">
        <f>IF([1]median_raw_etb!M19="","",[1]median_raw_etb!M19)</f>
        <v/>
      </c>
      <c r="N20" s="264" t="str">
        <f>IF([1]median_raw_etb!N19="","",[1]median_raw_etb!N19)</f>
        <v/>
      </c>
      <c r="O20" s="264" t="str">
        <f>IF([1]median_raw_etb!O19="","",[1]median_raw_etb!O19)</f>
        <v/>
      </c>
      <c r="P20" s="264" t="str">
        <f>IF([1]median_raw_etb!P19="","",[1]median_raw_etb!P19)</f>
        <v/>
      </c>
      <c r="Q20" s="264" t="str">
        <f>IF([1]median_raw_etb!Q19="","",[1]median_raw_etb!Q19)</f>
        <v/>
      </c>
      <c r="R20" s="264" t="str">
        <f>IF([1]median_raw_etb!R19="","",[1]median_raw_etb!R19)</f>
        <v/>
      </c>
      <c r="S20" s="264" t="str">
        <f>IF([1]median_raw_etb!S19="","",[1]median_raw_etb!S19)</f>
        <v/>
      </c>
      <c r="T20" s="264" t="str">
        <f>IF([1]median_raw_etb!T19="","",[1]median_raw_etb!T19)</f>
        <v/>
      </c>
      <c r="U20" s="264" t="str">
        <f>IF([1]median_raw_etb!U19="","",[1]median_raw_etb!U19)</f>
        <v/>
      </c>
      <c r="V20" s="264" t="str">
        <f>IF([1]median_raw_etb!V19="","",[1]median_raw_etb!V19)</f>
        <v/>
      </c>
      <c r="W20" s="264" t="str">
        <f>IF([1]median_raw_etb!W19="","",[1]median_raw_etb!W19)</f>
        <v/>
      </c>
      <c r="X20" s="264" t="str">
        <f>IF([1]median_raw_etb!X19="","",[1]median_raw_etb!X19)</f>
        <v/>
      </c>
      <c r="Y20" s="264" t="str">
        <f>IF([1]median_raw_etb!Y19="","",[1]median_raw_etb!Y19)</f>
        <v/>
      </c>
      <c r="Z20" s="264" t="str">
        <f>IF([1]median_raw_etb!Z19="","",[1]median_raw_etb!Z19)</f>
        <v/>
      </c>
      <c r="AA20" s="264" t="str">
        <f>IF([1]median_raw_etb!AA19="","",[1]median_raw_etb!AA19)</f>
        <v/>
      </c>
      <c r="AB20" s="265" t="str">
        <f>IF([1]median_raw_etb!AB19="","",[1]median_raw_etb!AB19)</f>
        <v/>
      </c>
      <c r="AC20" s="265" t="str">
        <f>IF([1]median_raw_etb!AC19="","",[1]median_raw_etb!AC19)</f>
        <v/>
      </c>
      <c r="AD20" s="266" t="str">
        <f>IF([1]median_raw_etb!AD19="","",[1]median_raw_etb!AD19)</f>
        <v/>
      </c>
      <c r="AE20" s="265" t="str">
        <f>IF([1]median_raw_etb!AE19="","",[1]median_raw_etb!AE19)</f>
        <v/>
      </c>
      <c r="AF20" s="265" t="str">
        <f>IF([1]median_raw_etb!AF19="","",[1]median_raw_etb!AF19)</f>
        <v/>
      </c>
      <c r="AG20" s="265" t="str">
        <f>IF([1]median_raw_etb!AG19="","",[1]median_raw_etb!AG19)</f>
        <v/>
      </c>
      <c r="AH20" s="264" t="str">
        <f>IF([1]median_raw_etb!AH19="","",[1]median_raw_etb!AH19)</f>
        <v/>
      </c>
      <c r="AI20" s="264" t="str">
        <f t="shared" si="1"/>
        <v/>
      </c>
      <c r="AJ20" s="264"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64"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68"/>
      <c r="AM20" s="267" t="str">
        <f t="shared" si="2"/>
        <v/>
      </c>
    </row>
    <row r="21" spans="1:39" x14ac:dyDescent="0.3">
      <c r="A21" s="263" t="str">
        <f>IF([1]median_raw_etb!A20="","",[1]median_raw_etb!A20)</f>
        <v/>
      </c>
      <c r="B21" s="263" t="str">
        <f>IF([1]median_raw_etb!B20="","",[1]median_raw_etb!B20)</f>
        <v/>
      </c>
      <c r="C21" s="263" t="str">
        <f>IF([1]median_raw_etb!C20="","",[1]median_raw_etb!C20)</f>
        <v/>
      </c>
      <c r="D21" s="264" t="str">
        <f>IF([1]median_raw_etb!D20="","",[1]median_raw_etb!D20)</f>
        <v/>
      </c>
      <c r="E21" s="264" t="str">
        <f>IF([1]median_raw_etb!E20="","",[1]median_raw_etb!E20)</f>
        <v/>
      </c>
      <c r="F21" s="264" t="str">
        <f>IF([1]median_raw_etb!F20="","",[1]median_raw_etb!F20)</f>
        <v/>
      </c>
      <c r="G21" s="264" t="str">
        <f>IF([1]median_raw_etb!G20="","",[1]median_raw_etb!G20)</f>
        <v/>
      </c>
      <c r="H21" s="264" t="str">
        <f>IF([1]median_raw_etb!H20="","",[1]median_raw_etb!H20)</f>
        <v/>
      </c>
      <c r="I21" s="264" t="str">
        <f>IF([1]median_raw_etb!I20="","",[1]median_raw_etb!I20)</f>
        <v/>
      </c>
      <c r="J21" s="264" t="str">
        <f>IF([1]median_raw_etb!J20="","",[1]median_raw_etb!J20)</f>
        <v/>
      </c>
      <c r="K21" s="264" t="str">
        <f>IF([1]median_raw_etb!K20="","",[1]median_raw_etb!K20)</f>
        <v/>
      </c>
      <c r="L21" s="264" t="str">
        <f>IF([1]median_raw_etb!L20="","",[1]median_raw_etb!L20)</f>
        <v/>
      </c>
      <c r="M21" s="264" t="str">
        <f>IF([1]median_raw_etb!M20="","",[1]median_raw_etb!M20)</f>
        <v/>
      </c>
      <c r="N21" s="264" t="str">
        <f>IF([1]median_raw_etb!N20="","",[1]median_raw_etb!N20)</f>
        <v/>
      </c>
      <c r="O21" s="264" t="str">
        <f>IF([1]median_raw_etb!O20="","",[1]median_raw_etb!O20)</f>
        <v/>
      </c>
      <c r="P21" s="264" t="str">
        <f>IF([1]median_raw_etb!P20="","",[1]median_raw_etb!P20)</f>
        <v/>
      </c>
      <c r="Q21" s="264" t="str">
        <f>IF([1]median_raw_etb!Q20="","",[1]median_raw_etb!Q20)</f>
        <v/>
      </c>
      <c r="R21" s="264" t="str">
        <f>IF([1]median_raw_etb!R20="","",[1]median_raw_etb!R20)</f>
        <v/>
      </c>
      <c r="S21" s="264" t="str">
        <f>IF([1]median_raw_etb!S20="","",[1]median_raw_etb!S20)</f>
        <v/>
      </c>
      <c r="T21" s="264" t="str">
        <f>IF([1]median_raw_etb!T20="","",[1]median_raw_etb!T20)</f>
        <v/>
      </c>
      <c r="U21" s="264" t="str">
        <f>IF([1]median_raw_etb!U20="","",[1]median_raw_etb!U20)</f>
        <v/>
      </c>
      <c r="V21" s="264" t="str">
        <f>IF([1]median_raw_etb!V20="","",[1]median_raw_etb!V20)</f>
        <v/>
      </c>
      <c r="W21" s="264" t="str">
        <f>IF([1]median_raw_etb!W20="","",[1]median_raw_etb!W20)</f>
        <v/>
      </c>
      <c r="X21" s="264" t="str">
        <f>IF([1]median_raw_etb!X20="","",[1]median_raw_etb!X20)</f>
        <v/>
      </c>
      <c r="Y21" s="264" t="str">
        <f>IF([1]median_raw_etb!Y20="","",[1]median_raw_etb!Y20)</f>
        <v/>
      </c>
      <c r="Z21" s="264" t="str">
        <f>IF([1]median_raw_etb!Z20="","",[1]median_raw_etb!Z20)</f>
        <v/>
      </c>
      <c r="AA21" s="264" t="str">
        <f>IF([1]median_raw_etb!AA20="","",[1]median_raw_etb!AA20)</f>
        <v/>
      </c>
      <c r="AB21" s="265" t="str">
        <f>IF([1]median_raw_etb!AB20="","",[1]median_raw_etb!AB20)</f>
        <v/>
      </c>
      <c r="AC21" s="265" t="str">
        <f>IF([1]median_raw_etb!AC20="","",[1]median_raw_etb!AC20)</f>
        <v/>
      </c>
      <c r="AD21" s="266" t="str">
        <f>IF([1]median_raw_etb!AD20="","",[1]median_raw_etb!AD20)</f>
        <v/>
      </c>
      <c r="AE21" s="265" t="str">
        <f>IF([1]median_raw_etb!AE20="","",[1]median_raw_etb!AE20)</f>
        <v/>
      </c>
      <c r="AF21" s="265" t="str">
        <f>IF([1]median_raw_etb!AF20="","",[1]median_raw_etb!AF20)</f>
        <v/>
      </c>
      <c r="AG21" s="265" t="str">
        <f>IF([1]median_raw_etb!AG20="","",[1]median_raw_etb!AG20)</f>
        <v/>
      </c>
      <c r="AH21" s="264" t="str">
        <f>IF([1]median_raw_etb!AH20="","",[1]median_raw_etb!AH20)</f>
        <v/>
      </c>
      <c r="AI21" s="264" t="str">
        <f t="shared" si="1"/>
        <v/>
      </c>
      <c r="AJ21" s="264"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64"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68"/>
      <c r="AM21" s="267" t="str">
        <f t="shared" si="2"/>
        <v/>
      </c>
    </row>
    <row r="22" spans="1:39" x14ac:dyDescent="0.3">
      <c r="A22" s="263" t="str">
        <f>IF([1]median_raw_etb!A21="","",[1]median_raw_etb!A21)</f>
        <v/>
      </c>
      <c r="B22" s="263" t="str">
        <f>IF([1]median_raw_etb!B21="","",[1]median_raw_etb!B21)</f>
        <v/>
      </c>
      <c r="C22" s="263" t="str">
        <f>IF([1]median_raw_etb!C21="","",[1]median_raw_etb!C21)</f>
        <v/>
      </c>
      <c r="D22" s="264" t="str">
        <f>IF([1]median_raw_etb!D21="","",[1]median_raw_etb!D21)</f>
        <v/>
      </c>
      <c r="E22" s="264" t="str">
        <f>IF([1]median_raw_etb!E21="","",[1]median_raw_etb!E21)</f>
        <v/>
      </c>
      <c r="F22" s="264" t="str">
        <f>IF([1]median_raw_etb!F21="","",[1]median_raw_etb!F21)</f>
        <v/>
      </c>
      <c r="G22" s="264" t="str">
        <f>IF([1]median_raw_etb!G21="","",[1]median_raw_etb!G21)</f>
        <v/>
      </c>
      <c r="H22" s="264" t="str">
        <f>IF([1]median_raw_etb!H21="","",[1]median_raw_etb!H21)</f>
        <v/>
      </c>
      <c r="I22" s="264" t="str">
        <f>IF([1]median_raw_etb!I21="","",[1]median_raw_etb!I21)</f>
        <v/>
      </c>
      <c r="J22" s="264" t="str">
        <f>IF([1]median_raw_etb!J21="","",[1]median_raw_etb!J21)</f>
        <v/>
      </c>
      <c r="K22" s="264" t="str">
        <f>IF([1]median_raw_etb!K21="","",[1]median_raw_etb!K21)</f>
        <v/>
      </c>
      <c r="L22" s="264" t="str">
        <f>IF([1]median_raw_etb!L21="","",[1]median_raw_etb!L21)</f>
        <v/>
      </c>
      <c r="M22" s="264" t="str">
        <f>IF([1]median_raw_etb!M21="","",[1]median_raw_etb!M21)</f>
        <v/>
      </c>
      <c r="N22" s="264" t="str">
        <f>IF([1]median_raw_etb!N21="","",[1]median_raw_etb!N21)</f>
        <v/>
      </c>
      <c r="O22" s="264" t="str">
        <f>IF([1]median_raw_etb!O21="","",[1]median_raw_etb!O21)</f>
        <v/>
      </c>
      <c r="P22" s="264" t="str">
        <f>IF([1]median_raw_etb!P21="","",[1]median_raw_etb!P21)</f>
        <v/>
      </c>
      <c r="Q22" s="264" t="str">
        <f>IF([1]median_raw_etb!Q21="","",[1]median_raw_etb!Q21)</f>
        <v/>
      </c>
      <c r="R22" s="264" t="str">
        <f>IF([1]median_raw_etb!R21="","",[1]median_raw_etb!R21)</f>
        <v/>
      </c>
      <c r="S22" s="264" t="str">
        <f>IF([1]median_raw_etb!S21="","",[1]median_raw_etb!S21)</f>
        <v/>
      </c>
      <c r="T22" s="264" t="str">
        <f>IF([1]median_raw_etb!T21="","",[1]median_raw_etb!T21)</f>
        <v/>
      </c>
      <c r="U22" s="264" t="str">
        <f>IF([1]median_raw_etb!U21="","",[1]median_raw_etb!U21)</f>
        <v/>
      </c>
      <c r="V22" s="264" t="str">
        <f>IF([1]median_raw_etb!V21="","",[1]median_raw_etb!V21)</f>
        <v/>
      </c>
      <c r="W22" s="264" t="str">
        <f>IF([1]median_raw_etb!W21="","",[1]median_raw_etb!W21)</f>
        <v/>
      </c>
      <c r="X22" s="264" t="str">
        <f>IF([1]median_raw_etb!X21="","",[1]median_raw_etb!X21)</f>
        <v/>
      </c>
      <c r="Y22" s="264" t="str">
        <f>IF([1]median_raw_etb!Y21="","",[1]median_raw_etb!Y21)</f>
        <v/>
      </c>
      <c r="Z22" s="264" t="str">
        <f>IF([1]median_raw_etb!Z21="","",[1]median_raw_etb!Z21)</f>
        <v/>
      </c>
      <c r="AA22" s="264" t="str">
        <f>IF([1]median_raw_etb!AA21="","",[1]median_raw_etb!AA21)</f>
        <v/>
      </c>
      <c r="AB22" s="265" t="str">
        <f>IF([1]median_raw_etb!AB21="","",[1]median_raw_etb!AB21)</f>
        <v/>
      </c>
      <c r="AC22" s="265" t="str">
        <f>IF([1]median_raw_etb!AC21="","",[1]median_raw_etb!AC21)</f>
        <v/>
      </c>
      <c r="AD22" s="266" t="str">
        <f>IF([1]median_raw_etb!AD21="","",[1]median_raw_etb!AD21)</f>
        <v/>
      </c>
      <c r="AE22" s="265" t="str">
        <f>IF([1]median_raw_etb!AE21="","",[1]median_raw_etb!AE21)</f>
        <v/>
      </c>
      <c r="AF22" s="265" t="str">
        <f>IF([1]median_raw_etb!AF21="","",[1]median_raw_etb!AF21)</f>
        <v/>
      </c>
      <c r="AG22" s="265" t="str">
        <f>IF([1]median_raw_etb!AG21="","",[1]median_raw_etb!AG21)</f>
        <v/>
      </c>
      <c r="AH22" s="264" t="str">
        <f>IF([1]median_raw_etb!AH21="","",[1]median_raw_etb!AH21)</f>
        <v/>
      </c>
      <c r="AI22" s="264" t="str">
        <f t="shared" si="1"/>
        <v/>
      </c>
      <c r="AJ22" s="264"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64"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68"/>
      <c r="AM22" s="267" t="str">
        <f t="shared" si="2"/>
        <v/>
      </c>
    </row>
    <row r="23" spans="1:39" x14ac:dyDescent="0.3">
      <c r="A23" s="263" t="str">
        <f>IF([1]median_raw_etb!A22="","",[1]median_raw_etb!A22)</f>
        <v/>
      </c>
      <c r="B23" s="263" t="str">
        <f>IF([1]median_raw_etb!B22="","",[1]median_raw_etb!B22)</f>
        <v/>
      </c>
      <c r="C23" s="263" t="str">
        <f>IF([1]median_raw_etb!C22="","",[1]median_raw_etb!C22)</f>
        <v/>
      </c>
      <c r="D23" s="264" t="str">
        <f>IF([1]median_raw_etb!D22="","",[1]median_raw_etb!D22)</f>
        <v/>
      </c>
      <c r="E23" s="264" t="str">
        <f>IF([1]median_raw_etb!E22="","",[1]median_raw_etb!E22)</f>
        <v/>
      </c>
      <c r="F23" s="264" t="str">
        <f>IF([1]median_raw_etb!F22="","",[1]median_raw_etb!F22)</f>
        <v/>
      </c>
      <c r="G23" s="264" t="str">
        <f>IF([1]median_raw_etb!G22="","",[1]median_raw_etb!G22)</f>
        <v/>
      </c>
      <c r="H23" s="264" t="str">
        <f>IF([1]median_raw_etb!H22="","",[1]median_raw_etb!H22)</f>
        <v/>
      </c>
      <c r="I23" s="264" t="str">
        <f>IF([1]median_raw_etb!I22="","",[1]median_raw_etb!I22)</f>
        <v/>
      </c>
      <c r="J23" s="264" t="str">
        <f>IF([1]median_raw_etb!J22="","",[1]median_raw_etb!J22)</f>
        <v/>
      </c>
      <c r="K23" s="264" t="str">
        <f>IF([1]median_raw_etb!K22="","",[1]median_raw_etb!K22)</f>
        <v/>
      </c>
      <c r="L23" s="264" t="str">
        <f>IF([1]median_raw_etb!L22="","",[1]median_raw_etb!L22)</f>
        <v/>
      </c>
      <c r="M23" s="264" t="str">
        <f>IF([1]median_raw_etb!M22="","",[1]median_raw_etb!M22)</f>
        <v/>
      </c>
      <c r="N23" s="264" t="str">
        <f>IF([1]median_raw_etb!N22="","",[1]median_raw_etb!N22)</f>
        <v/>
      </c>
      <c r="O23" s="264" t="str">
        <f>IF([1]median_raw_etb!O22="","",[1]median_raw_etb!O22)</f>
        <v/>
      </c>
      <c r="P23" s="264" t="str">
        <f>IF([1]median_raw_etb!P22="","",[1]median_raw_etb!P22)</f>
        <v/>
      </c>
      <c r="Q23" s="264" t="str">
        <f>IF([1]median_raw_etb!Q22="","",[1]median_raw_etb!Q22)</f>
        <v/>
      </c>
      <c r="R23" s="264" t="str">
        <f>IF([1]median_raw_etb!R22="","",[1]median_raw_etb!R22)</f>
        <v/>
      </c>
      <c r="S23" s="264" t="str">
        <f>IF([1]median_raw_etb!S22="","",[1]median_raw_etb!S22)</f>
        <v/>
      </c>
      <c r="T23" s="264" t="str">
        <f>IF([1]median_raw_etb!T22="","",[1]median_raw_etb!T22)</f>
        <v/>
      </c>
      <c r="U23" s="264" t="str">
        <f>IF([1]median_raw_etb!U22="","",[1]median_raw_etb!U22)</f>
        <v/>
      </c>
      <c r="V23" s="264" t="str">
        <f>IF([1]median_raw_etb!V22="","",[1]median_raw_etb!V22)</f>
        <v/>
      </c>
      <c r="W23" s="264" t="str">
        <f>IF([1]median_raw_etb!W22="","",[1]median_raw_etb!W22)</f>
        <v/>
      </c>
      <c r="X23" s="264" t="str">
        <f>IF([1]median_raw_etb!X22="","",[1]median_raw_etb!X22)</f>
        <v/>
      </c>
      <c r="Y23" s="264" t="str">
        <f>IF([1]median_raw_etb!Y22="","",[1]median_raw_etb!Y22)</f>
        <v/>
      </c>
      <c r="Z23" s="264" t="str">
        <f>IF([1]median_raw_etb!Z22="","",[1]median_raw_etb!Z22)</f>
        <v/>
      </c>
      <c r="AA23" s="264" t="str">
        <f>IF([1]median_raw_etb!AA22="","",[1]median_raw_etb!AA22)</f>
        <v/>
      </c>
      <c r="AB23" s="265" t="str">
        <f>IF([1]median_raw_etb!AB22="","",[1]median_raw_etb!AB22)</f>
        <v/>
      </c>
      <c r="AC23" s="265" t="str">
        <f>IF([1]median_raw_etb!AC22="","",[1]median_raw_etb!AC22)</f>
        <v/>
      </c>
      <c r="AD23" s="266" t="str">
        <f>IF([1]median_raw_etb!AD22="","",[1]median_raw_etb!AD22)</f>
        <v/>
      </c>
      <c r="AE23" s="265" t="str">
        <f>IF([1]median_raw_etb!AE22="","",[1]median_raw_etb!AE22)</f>
        <v/>
      </c>
      <c r="AF23" s="265" t="str">
        <f>IF([1]median_raw_etb!AF22="","",[1]median_raw_etb!AF22)</f>
        <v/>
      </c>
      <c r="AG23" s="265" t="str">
        <f>IF([1]median_raw_etb!AG22="","",[1]median_raw_etb!AG22)</f>
        <v/>
      </c>
      <c r="AH23" s="264" t="str">
        <f>IF([1]median_raw_etb!AH22="","",[1]median_raw_etb!AH22)</f>
        <v/>
      </c>
      <c r="AI23" s="264" t="str">
        <f t="shared" si="1"/>
        <v/>
      </c>
      <c r="AJ23" s="264"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64"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68"/>
      <c r="AM23" s="267" t="str">
        <f t="shared" si="2"/>
        <v/>
      </c>
    </row>
    <row r="24" spans="1:39" x14ac:dyDescent="0.3">
      <c r="A24" s="263" t="str">
        <f>IF([1]median_raw_etb!A23="","",[1]median_raw_etb!A23)</f>
        <v/>
      </c>
      <c r="B24" s="263" t="str">
        <f>IF([1]median_raw_etb!B23="","",[1]median_raw_etb!B23)</f>
        <v/>
      </c>
      <c r="C24" s="263" t="str">
        <f>IF([1]median_raw_etb!C23="","",[1]median_raw_etb!C23)</f>
        <v/>
      </c>
      <c r="D24" s="264" t="str">
        <f>IF([1]median_raw_etb!D23="","",[1]median_raw_etb!D23)</f>
        <v/>
      </c>
      <c r="E24" s="264" t="str">
        <f>IF([1]median_raw_etb!E23="","",[1]median_raw_etb!E23)</f>
        <v/>
      </c>
      <c r="F24" s="264" t="str">
        <f>IF([1]median_raw_etb!F23="","",[1]median_raw_etb!F23)</f>
        <v/>
      </c>
      <c r="G24" s="264" t="str">
        <f>IF([1]median_raw_etb!G23="","",[1]median_raw_etb!G23)</f>
        <v/>
      </c>
      <c r="H24" s="264" t="str">
        <f>IF([1]median_raw_etb!H23="","",[1]median_raw_etb!H23)</f>
        <v/>
      </c>
      <c r="I24" s="264" t="str">
        <f>IF([1]median_raw_etb!I23="","",[1]median_raw_etb!I23)</f>
        <v/>
      </c>
      <c r="J24" s="264" t="str">
        <f>IF([1]median_raw_etb!J23="","",[1]median_raw_etb!J23)</f>
        <v/>
      </c>
      <c r="K24" s="264" t="str">
        <f>IF([1]median_raw_etb!K23="","",[1]median_raw_etb!K23)</f>
        <v/>
      </c>
      <c r="L24" s="264" t="str">
        <f>IF([1]median_raw_etb!L23="","",[1]median_raw_etb!L23)</f>
        <v/>
      </c>
      <c r="M24" s="264" t="str">
        <f>IF([1]median_raw_etb!M23="","",[1]median_raw_etb!M23)</f>
        <v/>
      </c>
      <c r="N24" s="264" t="str">
        <f>IF([1]median_raw_etb!N23="","",[1]median_raw_etb!N23)</f>
        <v/>
      </c>
      <c r="O24" s="264" t="str">
        <f>IF([1]median_raw_etb!O23="","",[1]median_raw_etb!O23)</f>
        <v/>
      </c>
      <c r="P24" s="264" t="str">
        <f>IF([1]median_raw_etb!P23="","",[1]median_raw_etb!P23)</f>
        <v/>
      </c>
      <c r="Q24" s="264" t="str">
        <f>IF([1]median_raw_etb!Q23="","",[1]median_raw_etb!Q23)</f>
        <v/>
      </c>
      <c r="R24" s="264" t="str">
        <f>IF([1]median_raw_etb!R23="","",[1]median_raw_etb!R23)</f>
        <v/>
      </c>
      <c r="S24" s="264" t="str">
        <f>IF([1]median_raw_etb!S23="","",[1]median_raw_etb!S23)</f>
        <v/>
      </c>
      <c r="T24" s="264" t="str">
        <f>IF([1]median_raw_etb!T23="","",[1]median_raw_etb!T23)</f>
        <v/>
      </c>
      <c r="U24" s="264" t="str">
        <f>IF([1]median_raw_etb!U23="","",[1]median_raw_etb!U23)</f>
        <v/>
      </c>
      <c r="V24" s="264" t="str">
        <f>IF([1]median_raw_etb!V23="","",[1]median_raw_etb!V23)</f>
        <v/>
      </c>
      <c r="W24" s="264" t="str">
        <f>IF([1]median_raw_etb!W23="","",[1]median_raw_etb!W23)</f>
        <v/>
      </c>
      <c r="X24" s="264" t="str">
        <f>IF([1]median_raw_etb!X23="","",[1]median_raw_etb!X23)</f>
        <v/>
      </c>
      <c r="Y24" s="264" t="str">
        <f>IF([1]median_raw_etb!Y23="","",[1]median_raw_etb!Y23)</f>
        <v/>
      </c>
      <c r="Z24" s="264" t="str">
        <f>IF([1]median_raw_etb!Z23="","",[1]median_raw_etb!Z23)</f>
        <v/>
      </c>
      <c r="AA24" s="264" t="str">
        <f>IF([1]median_raw_etb!AA23="","",[1]median_raw_etb!AA23)</f>
        <v/>
      </c>
      <c r="AB24" s="265" t="str">
        <f>IF([1]median_raw_etb!AB23="","",[1]median_raw_etb!AB23)</f>
        <v/>
      </c>
      <c r="AC24" s="265" t="str">
        <f>IF([1]median_raw_etb!AC23="","",[1]median_raw_etb!AC23)</f>
        <v/>
      </c>
      <c r="AD24" s="266" t="str">
        <f>IF([1]median_raw_etb!AD23="","",[1]median_raw_etb!AD23)</f>
        <v/>
      </c>
      <c r="AE24" s="265" t="str">
        <f>IF([1]median_raw_etb!AE23="","",[1]median_raw_etb!AE23)</f>
        <v/>
      </c>
      <c r="AF24" s="265" t="str">
        <f>IF([1]median_raw_etb!AF23="","",[1]median_raw_etb!AF23)</f>
        <v/>
      </c>
      <c r="AG24" s="265" t="str">
        <f>IF([1]median_raw_etb!AG23="","",[1]median_raw_etb!AG23)</f>
        <v/>
      </c>
      <c r="AH24" s="264" t="str">
        <f>IF([1]median_raw_etb!AH23="","",[1]median_raw_etb!AH23)</f>
        <v/>
      </c>
      <c r="AI24" s="264" t="str">
        <f t="shared" si="1"/>
        <v/>
      </c>
      <c r="AJ24" s="264"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64"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68"/>
      <c r="AM24" s="267" t="str">
        <f t="shared" si="2"/>
        <v/>
      </c>
    </row>
    <row r="25" spans="1:39" x14ac:dyDescent="0.3">
      <c r="A25" s="263" t="str">
        <f>IF([1]median_raw_etb!A24="","",[1]median_raw_etb!A24)</f>
        <v/>
      </c>
      <c r="B25" s="263" t="str">
        <f>IF([1]median_raw_etb!B24="","",[1]median_raw_etb!B24)</f>
        <v/>
      </c>
      <c r="C25" s="263" t="str">
        <f>IF([1]median_raw_etb!C24="","",[1]median_raw_etb!C24)</f>
        <v/>
      </c>
      <c r="D25" s="264" t="str">
        <f>IF([1]median_raw_etb!D24="","",[1]median_raw_etb!D24)</f>
        <v/>
      </c>
      <c r="E25" s="264" t="str">
        <f>IF([1]median_raw_etb!E24="","",[1]median_raw_etb!E24)</f>
        <v/>
      </c>
      <c r="F25" s="264" t="str">
        <f>IF([1]median_raw_etb!F24="","",[1]median_raw_etb!F24)</f>
        <v/>
      </c>
      <c r="G25" s="264" t="str">
        <f>IF([1]median_raw_etb!G24="","",[1]median_raw_etb!G24)</f>
        <v/>
      </c>
      <c r="H25" s="264" t="str">
        <f>IF([1]median_raw_etb!H24="","",[1]median_raw_etb!H24)</f>
        <v/>
      </c>
      <c r="I25" s="264" t="str">
        <f>IF([1]median_raw_etb!I24="","",[1]median_raw_etb!I24)</f>
        <v/>
      </c>
      <c r="J25" s="264" t="str">
        <f>IF([1]median_raw_etb!J24="","",[1]median_raw_etb!J24)</f>
        <v/>
      </c>
      <c r="K25" s="264" t="str">
        <f>IF([1]median_raw_etb!K24="","",[1]median_raw_etb!K24)</f>
        <v/>
      </c>
      <c r="L25" s="264" t="str">
        <f>IF([1]median_raw_etb!L24="","",[1]median_raw_etb!L24)</f>
        <v/>
      </c>
      <c r="M25" s="264" t="str">
        <f>IF([1]median_raw_etb!M24="","",[1]median_raw_etb!M24)</f>
        <v/>
      </c>
      <c r="N25" s="264" t="str">
        <f>IF([1]median_raw_etb!N24="","",[1]median_raw_etb!N24)</f>
        <v/>
      </c>
      <c r="O25" s="264" t="str">
        <f>IF([1]median_raw_etb!O24="","",[1]median_raw_etb!O24)</f>
        <v/>
      </c>
      <c r="P25" s="264" t="str">
        <f>IF([1]median_raw_etb!P24="","",[1]median_raw_etb!P24)</f>
        <v/>
      </c>
      <c r="Q25" s="264" t="str">
        <f>IF([1]median_raw_etb!Q24="","",[1]median_raw_etb!Q24)</f>
        <v/>
      </c>
      <c r="R25" s="264" t="str">
        <f>IF([1]median_raw_etb!R24="","",[1]median_raw_etb!R24)</f>
        <v/>
      </c>
      <c r="S25" s="264" t="str">
        <f>IF([1]median_raw_etb!S24="","",[1]median_raw_etb!S24)</f>
        <v/>
      </c>
      <c r="T25" s="264" t="str">
        <f>IF([1]median_raw_etb!T24="","",[1]median_raw_etb!T24)</f>
        <v/>
      </c>
      <c r="U25" s="264" t="str">
        <f>IF([1]median_raw_etb!U24="","",[1]median_raw_etb!U24)</f>
        <v/>
      </c>
      <c r="V25" s="264" t="str">
        <f>IF([1]median_raw_etb!V24="","",[1]median_raw_etb!V24)</f>
        <v/>
      </c>
      <c r="W25" s="264" t="str">
        <f>IF([1]median_raw_etb!W24="","",[1]median_raw_etb!W24)</f>
        <v/>
      </c>
      <c r="X25" s="264" t="str">
        <f>IF([1]median_raw_etb!X24="","",[1]median_raw_etb!X24)</f>
        <v/>
      </c>
      <c r="Y25" s="264" t="str">
        <f>IF([1]median_raw_etb!Y24="","",[1]median_raw_etb!Y24)</f>
        <v/>
      </c>
      <c r="Z25" s="264" t="str">
        <f>IF([1]median_raw_etb!Z24="","",[1]median_raw_etb!Z24)</f>
        <v/>
      </c>
      <c r="AA25" s="264" t="str">
        <f>IF([1]median_raw_etb!AA24="","",[1]median_raw_etb!AA24)</f>
        <v/>
      </c>
      <c r="AB25" s="265" t="str">
        <f>IF([1]median_raw_etb!AB24="","",[1]median_raw_etb!AB24)</f>
        <v/>
      </c>
      <c r="AC25" s="265" t="str">
        <f>IF([1]median_raw_etb!AC24="","",[1]median_raw_etb!AC24)</f>
        <v/>
      </c>
      <c r="AD25" s="266" t="str">
        <f>IF([1]median_raw_etb!AD24="","",[1]median_raw_etb!AD24)</f>
        <v/>
      </c>
      <c r="AE25" s="265" t="str">
        <f>IF([1]median_raw_etb!AE24="","",[1]median_raw_etb!AE24)</f>
        <v/>
      </c>
      <c r="AF25" s="265" t="str">
        <f>IF([1]median_raw_etb!AF24="","",[1]median_raw_etb!AF24)</f>
        <v/>
      </c>
      <c r="AG25" s="265" t="str">
        <f>IF([1]median_raw_etb!AG24="","",[1]median_raw_etb!AG24)</f>
        <v/>
      </c>
      <c r="AH25" s="264" t="str">
        <f>IF([1]median_raw_etb!AH24="","",[1]median_raw_etb!AH24)</f>
        <v/>
      </c>
      <c r="AI25" s="264" t="str">
        <f t="shared" si="1"/>
        <v/>
      </c>
      <c r="AJ25" s="264"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64"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68"/>
      <c r="AM25" s="267" t="str">
        <f t="shared" si="2"/>
        <v/>
      </c>
    </row>
    <row r="26" spans="1:39" x14ac:dyDescent="0.3">
      <c r="A26" s="263" t="str">
        <f>IF([1]median_raw_etb!A25="","",[1]median_raw_etb!A25)</f>
        <v/>
      </c>
      <c r="B26" s="263" t="str">
        <f>IF([1]median_raw_etb!B25="","",[1]median_raw_etb!B25)</f>
        <v/>
      </c>
      <c r="C26" t="str">
        <f>IF([1]median_raw_etb!C25="","",[1]median_raw_etb!C25)</f>
        <v/>
      </c>
      <c r="D26" s="264" t="str">
        <f>IF([1]median_raw_etb!D25="","",[1]median_raw_etb!D25)</f>
        <v/>
      </c>
      <c r="E26" s="264" t="str">
        <f>IF([1]median_raw_etb!E25="","",[1]median_raw_etb!E25)</f>
        <v/>
      </c>
      <c r="F26" s="264" t="str">
        <f>IF([1]median_raw_etb!F25="","",[1]median_raw_etb!F25)</f>
        <v/>
      </c>
      <c r="G26" s="264" t="str">
        <f>IF([1]median_raw_etb!G25="","",[1]median_raw_etb!G25)</f>
        <v/>
      </c>
      <c r="H26" s="264" t="str">
        <f>IF([1]median_raw_etb!H25="","",[1]median_raw_etb!H25)</f>
        <v/>
      </c>
      <c r="I26" s="264" t="str">
        <f>IF([1]median_raw_etb!I25="","",[1]median_raw_etb!I25)</f>
        <v/>
      </c>
      <c r="J26" s="264" t="str">
        <f>IF([1]median_raw_etb!J25="","",[1]median_raw_etb!J25)</f>
        <v/>
      </c>
      <c r="K26" s="264" t="str">
        <f>IF([1]median_raw_etb!K25="","",[1]median_raw_etb!K25)</f>
        <v/>
      </c>
      <c r="L26" s="264" t="str">
        <f>IF([1]median_raw_etb!L25="","",[1]median_raw_etb!L25)</f>
        <v/>
      </c>
      <c r="M26" s="264" t="str">
        <f>IF([1]median_raw_etb!M25="","",[1]median_raw_etb!M25)</f>
        <v/>
      </c>
      <c r="N26" s="264" t="str">
        <f>IF([1]median_raw_etb!N25="","",[1]median_raw_etb!N25)</f>
        <v/>
      </c>
      <c r="O26" s="264" t="str">
        <f>IF([1]median_raw_etb!O25="","",[1]median_raw_etb!O25)</f>
        <v/>
      </c>
      <c r="P26" s="264" t="str">
        <f>IF([1]median_raw_etb!P25="","",[1]median_raw_etb!P25)</f>
        <v/>
      </c>
      <c r="Q26" s="264" t="str">
        <f>IF([1]median_raw_etb!Q25="","",[1]median_raw_etb!Q25)</f>
        <v/>
      </c>
      <c r="R26" s="264" t="str">
        <f>IF([1]median_raw_etb!R25="","",[1]median_raw_etb!R25)</f>
        <v/>
      </c>
      <c r="S26" s="264" t="str">
        <f>IF([1]median_raw_etb!S25="","",[1]median_raw_etb!S25)</f>
        <v/>
      </c>
      <c r="T26" s="264" t="str">
        <f>IF([1]median_raw_etb!T25="","",[1]median_raw_etb!T25)</f>
        <v/>
      </c>
      <c r="U26" s="264" t="str">
        <f>IF([1]median_raw_etb!U25="","",[1]median_raw_etb!U25)</f>
        <v/>
      </c>
      <c r="V26" s="264" t="str">
        <f>IF([1]median_raw_etb!V25="","",[1]median_raw_etb!V25)</f>
        <v/>
      </c>
      <c r="W26" s="264" t="str">
        <f>IF([1]median_raw_etb!W25="","",[1]median_raw_etb!W25)</f>
        <v/>
      </c>
      <c r="X26" s="264" t="str">
        <f>IF([1]median_raw_etb!X25="","",[1]median_raw_etb!X25)</f>
        <v/>
      </c>
      <c r="Y26" s="264" t="str">
        <f>IF([1]median_raw_etb!Y25="","",[1]median_raw_etb!Y25)</f>
        <v/>
      </c>
      <c r="Z26" s="264" t="str">
        <f>IF([1]median_raw_etb!Z25="","",[1]median_raw_etb!Z25)</f>
        <v/>
      </c>
      <c r="AA26" s="264" t="str">
        <f>IF([1]median_raw_etb!AA25="","",[1]median_raw_etb!AA25)</f>
        <v/>
      </c>
      <c r="AB26" s="265" t="str">
        <f>IF([1]median_raw_etb!AB25="","",[1]median_raw_etb!AB25)</f>
        <v/>
      </c>
      <c r="AC26" s="265" t="str">
        <f>IF([1]median_raw_etb!AC25="","",[1]median_raw_etb!AC25)</f>
        <v/>
      </c>
      <c r="AD26" s="266" t="str">
        <f>IF([1]median_raw_etb!AD25="","",[1]median_raw_etb!AD25)</f>
        <v/>
      </c>
      <c r="AE26" s="265" t="str">
        <f>IF([1]median_raw_etb!AE25="","",[1]median_raw_etb!AE25)</f>
        <v/>
      </c>
      <c r="AF26" s="265" t="str">
        <f>IF([1]median_raw_etb!AF25="","",[1]median_raw_etb!AF25)</f>
        <v/>
      </c>
      <c r="AG26" s="265" t="str">
        <f>IF([1]median_raw_etb!AG25="","",[1]median_raw_etb!AG25)</f>
        <v/>
      </c>
      <c r="AH26" s="264" t="str">
        <f>IF([1]median_raw_etb!AH25="","",[1]median_raw_etb!AH25)</f>
        <v/>
      </c>
      <c r="AI26" s="264" t="str">
        <f t="shared" si="1"/>
        <v/>
      </c>
      <c r="AJ26" s="264"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64"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68"/>
      <c r="AM26" s="267" t="str">
        <f t="shared" si="2"/>
        <v/>
      </c>
    </row>
    <row r="27" spans="1:39" x14ac:dyDescent="0.3">
      <c r="A27" s="263" t="str">
        <f>IF([1]median_raw_etb!A26="","",[1]median_raw_etb!A26)</f>
        <v/>
      </c>
      <c r="B27" s="263" t="str">
        <f>IF([1]median_raw_etb!B26="","",[1]median_raw_etb!B26)</f>
        <v/>
      </c>
      <c r="C27" s="263" t="str">
        <f>IF([1]median_raw_etb!C26="","",[1]median_raw_etb!C26)</f>
        <v/>
      </c>
      <c r="D27" s="264" t="str">
        <f>IF([1]median_raw_etb!D26="","",[1]median_raw_etb!D26)</f>
        <v/>
      </c>
      <c r="E27" s="264" t="str">
        <f>IF([1]median_raw_etb!E26="","",[1]median_raw_etb!E26)</f>
        <v/>
      </c>
      <c r="F27" s="264" t="str">
        <f>IF([1]median_raw_etb!F26="","",[1]median_raw_etb!F26)</f>
        <v/>
      </c>
      <c r="G27" s="264" t="str">
        <f>IF([1]median_raw_etb!G26="","",[1]median_raw_etb!G26)</f>
        <v/>
      </c>
      <c r="H27" s="264" t="str">
        <f>IF([1]median_raw_etb!H26="","",[1]median_raw_etb!H26)</f>
        <v/>
      </c>
      <c r="I27" s="264" t="str">
        <f>IF([1]median_raw_etb!I26="","",[1]median_raw_etb!I26)</f>
        <v/>
      </c>
      <c r="J27" s="264" t="str">
        <f>IF([1]median_raw_etb!J26="","",[1]median_raw_etb!J26)</f>
        <v/>
      </c>
      <c r="K27" s="264" t="str">
        <f>IF([1]median_raw_etb!K26="","",[1]median_raw_etb!K26)</f>
        <v/>
      </c>
      <c r="L27" s="264" t="str">
        <f>IF([1]median_raw_etb!L26="","",[1]median_raw_etb!L26)</f>
        <v/>
      </c>
      <c r="M27" s="264" t="str">
        <f>IF([1]median_raw_etb!M26="","",[1]median_raw_etb!M26)</f>
        <v/>
      </c>
      <c r="N27" s="264" t="str">
        <f>IF([1]median_raw_etb!N26="","",[1]median_raw_etb!N26)</f>
        <v/>
      </c>
      <c r="O27" s="264" t="str">
        <f>IF([1]median_raw_etb!O26="","",[1]median_raw_etb!O26)</f>
        <v/>
      </c>
      <c r="P27" s="264" t="str">
        <f>IF([1]median_raw_etb!P26="","",[1]median_raw_etb!P26)</f>
        <v/>
      </c>
      <c r="Q27" s="264" t="str">
        <f>IF([1]median_raw_etb!Q26="","",[1]median_raw_etb!Q26)</f>
        <v/>
      </c>
      <c r="R27" s="264" t="str">
        <f>IF([1]median_raw_etb!R26="","",[1]median_raw_etb!R26)</f>
        <v/>
      </c>
      <c r="S27" s="264" t="str">
        <f>IF([1]median_raw_etb!S26="","",[1]median_raw_etb!S26)</f>
        <v/>
      </c>
      <c r="T27" s="264" t="str">
        <f>IF([1]median_raw_etb!T26="","",[1]median_raw_etb!T26)</f>
        <v/>
      </c>
      <c r="U27" s="264" t="str">
        <f>IF([1]median_raw_etb!U26="","",[1]median_raw_etb!U26)</f>
        <v/>
      </c>
      <c r="V27" s="264" t="str">
        <f>IF([1]median_raw_etb!V26="","",[1]median_raw_etb!V26)</f>
        <v/>
      </c>
      <c r="W27" s="264" t="str">
        <f>IF([1]median_raw_etb!W26="","",[1]median_raw_etb!W26)</f>
        <v/>
      </c>
      <c r="X27" s="264" t="str">
        <f>IF([1]median_raw_etb!X26="","",[1]median_raw_etb!X26)</f>
        <v/>
      </c>
      <c r="Y27" s="264" t="str">
        <f>IF([1]median_raw_etb!Y26="","",[1]median_raw_etb!Y26)</f>
        <v/>
      </c>
      <c r="Z27" s="264" t="str">
        <f>IF([1]median_raw_etb!Z26="","",[1]median_raw_etb!Z26)</f>
        <v/>
      </c>
      <c r="AA27" s="264" t="str">
        <f>IF([1]median_raw_etb!AA26="","",[1]median_raw_etb!AA26)</f>
        <v/>
      </c>
      <c r="AB27" s="265" t="str">
        <f>IF([1]median_raw_etb!AB26="","",[1]median_raw_etb!AB26)</f>
        <v/>
      </c>
      <c r="AC27" s="265" t="str">
        <f>IF([1]median_raw_etb!AC26="","",[1]median_raw_etb!AC26)</f>
        <v/>
      </c>
      <c r="AD27" s="266" t="str">
        <f>IF([1]median_raw_etb!AD26="","",[1]median_raw_etb!AD26)</f>
        <v/>
      </c>
      <c r="AE27" s="265" t="str">
        <f>IF([1]median_raw_etb!AE26="","",[1]median_raw_etb!AE26)</f>
        <v/>
      </c>
      <c r="AF27" s="265" t="str">
        <f>IF([1]median_raw_etb!AF26="","",[1]median_raw_etb!AF26)</f>
        <v/>
      </c>
      <c r="AG27" s="265" t="str">
        <f>IF([1]median_raw_etb!AG26="","",[1]median_raw_etb!AG26)</f>
        <v/>
      </c>
      <c r="AH27" s="264" t="str">
        <f>IF([1]median_raw_etb!AH26="","",[1]median_raw_etb!AH26)</f>
        <v/>
      </c>
      <c r="AI27" s="264" t="str">
        <f t="shared" si="1"/>
        <v/>
      </c>
      <c r="AJ27" s="264"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64"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68"/>
      <c r="AM27" s="267" t="str">
        <f t="shared" si="2"/>
        <v/>
      </c>
    </row>
    <row r="28" spans="1:39" x14ac:dyDescent="0.3">
      <c r="A28" s="263" t="str">
        <f>IF([1]median_raw_etb!A27="","",[1]median_raw_etb!A27)</f>
        <v/>
      </c>
      <c r="B28" s="263" t="str">
        <f>IF([1]median_raw_etb!B27="","",[1]median_raw_etb!B27)</f>
        <v/>
      </c>
      <c r="C28" s="263" t="str">
        <f>IF([1]median_raw_etb!C27="","",[1]median_raw_etb!C27)</f>
        <v/>
      </c>
      <c r="D28" s="264" t="str">
        <f>IF([1]median_raw_etb!D27="","",[1]median_raw_etb!D27)</f>
        <v/>
      </c>
      <c r="E28" s="264" t="str">
        <f>IF([1]median_raw_etb!E27="","",[1]median_raw_etb!E27)</f>
        <v/>
      </c>
      <c r="F28" s="264" t="str">
        <f>IF([1]median_raw_etb!F27="","",[1]median_raw_etb!F27)</f>
        <v/>
      </c>
      <c r="G28" s="264" t="str">
        <f>IF([1]median_raw_etb!G27="","",[1]median_raw_etb!G27)</f>
        <v/>
      </c>
      <c r="H28" s="264" t="str">
        <f>IF([1]median_raw_etb!H27="","",[1]median_raw_etb!H27)</f>
        <v/>
      </c>
      <c r="I28" s="264" t="str">
        <f>IF([1]median_raw_etb!I27="","",[1]median_raw_etb!I27)</f>
        <v/>
      </c>
      <c r="J28" s="264" t="str">
        <f>IF([1]median_raw_etb!J27="","",[1]median_raw_etb!J27)</f>
        <v/>
      </c>
      <c r="K28" s="264" t="str">
        <f>IF([1]median_raw_etb!K27="","",[1]median_raw_etb!K27)</f>
        <v/>
      </c>
      <c r="L28" s="264" t="str">
        <f>IF([1]median_raw_etb!L27="","",[1]median_raw_etb!L27)</f>
        <v/>
      </c>
      <c r="M28" s="264" t="str">
        <f>IF([1]median_raw_etb!M27="","",[1]median_raw_etb!M27)</f>
        <v/>
      </c>
      <c r="N28" s="264" t="str">
        <f>IF([1]median_raw_etb!N27="","",[1]median_raw_etb!N27)</f>
        <v/>
      </c>
      <c r="O28" s="264" t="str">
        <f>IF([1]median_raw_etb!O27="","",[1]median_raw_etb!O27)</f>
        <v/>
      </c>
      <c r="P28" s="264" t="str">
        <f>IF([1]median_raw_etb!P27="","",[1]median_raw_etb!P27)</f>
        <v/>
      </c>
      <c r="Q28" s="264" t="str">
        <f>IF([1]median_raw_etb!Q27="","",[1]median_raw_etb!Q27)</f>
        <v/>
      </c>
      <c r="R28" s="264" t="str">
        <f>IF([1]median_raw_etb!R27="","",[1]median_raw_etb!R27)</f>
        <v/>
      </c>
      <c r="S28" s="264" t="str">
        <f>IF([1]median_raw_etb!S27="","",[1]median_raw_etb!S27)</f>
        <v/>
      </c>
      <c r="T28" s="264" t="str">
        <f>IF([1]median_raw_etb!T27="","",[1]median_raw_etb!T27)</f>
        <v/>
      </c>
      <c r="U28" s="264" t="str">
        <f>IF([1]median_raw_etb!U27="","",[1]median_raw_etb!U27)</f>
        <v/>
      </c>
      <c r="V28" s="264" t="str">
        <f>IF([1]median_raw_etb!V27="","",[1]median_raw_etb!V27)</f>
        <v/>
      </c>
      <c r="W28" s="264" t="str">
        <f>IF([1]median_raw_etb!W27="","",[1]median_raw_etb!W27)</f>
        <v/>
      </c>
      <c r="X28" s="264" t="str">
        <f>IF([1]median_raw_etb!X27="","",[1]median_raw_etb!X27)</f>
        <v/>
      </c>
      <c r="Y28" s="264" t="str">
        <f>IF([1]median_raw_etb!Y27="","",[1]median_raw_etb!Y27)</f>
        <v/>
      </c>
      <c r="Z28" s="264" t="str">
        <f>IF([1]median_raw_etb!Z27="","",[1]median_raw_etb!Z27)</f>
        <v/>
      </c>
      <c r="AA28" s="264" t="str">
        <f>IF([1]median_raw_etb!AA27="","",[1]median_raw_etb!AA27)</f>
        <v/>
      </c>
      <c r="AB28" s="265" t="str">
        <f>IF([1]median_raw_etb!AB27="","",[1]median_raw_etb!AB27)</f>
        <v/>
      </c>
      <c r="AC28" s="265" t="str">
        <f>IF([1]median_raw_etb!AC27="","",[1]median_raw_etb!AC27)</f>
        <v/>
      </c>
      <c r="AD28" s="266" t="str">
        <f>IF([1]median_raw_etb!AD27="","",[1]median_raw_etb!AD27)</f>
        <v/>
      </c>
      <c r="AE28" s="265" t="str">
        <f>IF([1]median_raw_etb!AE27="","",[1]median_raw_etb!AE27)</f>
        <v/>
      </c>
      <c r="AF28" s="265" t="str">
        <f>IF([1]median_raw_etb!AF27="","",[1]median_raw_etb!AF27)</f>
        <v/>
      </c>
      <c r="AG28" s="265" t="str">
        <f>IF([1]median_raw_etb!AG27="","",[1]median_raw_etb!AG27)</f>
        <v/>
      </c>
      <c r="AH28" s="264" t="str">
        <f>IF([1]median_raw_etb!AH27="","",[1]median_raw_etb!AH27)</f>
        <v/>
      </c>
      <c r="AI28" s="264" t="str">
        <f t="shared" si="1"/>
        <v/>
      </c>
      <c r="AJ28" s="264"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64"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68"/>
      <c r="AM28" s="267" t="str">
        <f t="shared" si="2"/>
        <v/>
      </c>
    </row>
    <row r="29" spans="1:39" x14ac:dyDescent="0.3">
      <c r="A29" s="263" t="str">
        <f>IF([1]median_raw_etb!A28="","",[1]median_raw_etb!A28)</f>
        <v/>
      </c>
      <c r="B29" s="263" t="str">
        <f>IF([1]median_raw_etb!B28="","",[1]median_raw_etb!B28)</f>
        <v/>
      </c>
      <c r="C29" s="263" t="str">
        <f>IF([1]median_raw_etb!C28="","",[1]median_raw_etb!C28)</f>
        <v/>
      </c>
      <c r="D29" s="264" t="str">
        <f>IF([1]median_raw_etb!D28="","",[1]median_raw_etb!D28)</f>
        <v/>
      </c>
      <c r="E29" s="264" t="str">
        <f>IF([1]median_raw_etb!E28="","",[1]median_raw_etb!E28)</f>
        <v/>
      </c>
      <c r="F29" s="264" t="str">
        <f>IF([1]median_raw_etb!F28="","",[1]median_raw_etb!F28)</f>
        <v/>
      </c>
      <c r="G29" s="264" t="str">
        <f>IF([1]median_raw_etb!G28="","",[1]median_raw_etb!G28)</f>
        <v/>
      </c>
      <c r="H29" s="264" t="str">
        <f>IF([1]median_raw_etb!H28="","",[1]median_raw_etb!H28)</f>
        <v/>
      </c>
      <c r="I29" s="264" t="str">
        <f>IF([1]median_raw_etb!I28="","",[1]median_raw_etb!I28)</f>
        <v/>
      </c>
      <c r="J29" s="264" t="str">
        <f>IF([1]median_raw_etb!J28="","",[1]median_raw_etb!J28)</f>
        <v/>
      </c>
      <c r="K29" s="264" t="str">
        <f>IF([1]median_raw_etb!K28="","",[1]median_raw_etb!K28)</f>
        <v/>
      </c>
      <c r="L29" s="264" t="str">
        <f>IF([1]median_raw_etb!L28="","",[1]median_raw_etb!L28)</f>
        <v/>
      </c>
      <c r="M29" s="264" t="str">
        <f>IF([1]median_raw_etb!M28="","",[1]median_raw_etb!M28)</f>
        <v/>
      </c>
      <c r="N29" s="264" t="str">
        <f>IF([1]median_raw_etb!N28="","",[1]median_raw_etb!N28)</f>
        <v/>
      </c>
      <c r="O29" s="264" t="str">
        <f>IF([1]median_raw_etb!O28="","",[1]median_raw_etb!O28)</f>
        <v/>
      </c>
      <c r="P29" s="264" t="str">
        <f>IF([1]median_raw_etb!P28="","",[1]median_raw_etb!P28)</f>
        <v/>
      </c>
      <c r="Q29" s="264" t="str">
        <f>IF([1]median_raw_etb!Q28="","",[1]median_raw_etb!Q28)</f>
        <v/>
      </c>
      <c r="R29" s="264" t="str">
        <f>IF([1]median_raw_etb!R28="","",[1]median_raw_etb!R28)</f>
        <v/>
      </c>
      <c r="S29" s="264" t="str">
        <f>IF([1]median_raw_etb!S28="","",[1]median_raw_etb!S28)</f>
        <v/>
      </c>
      <c r="T29" s="264" t="str">
        <f>IF([1]median_raw_etb!T28="","",[1]median_raw_etb!T28)</f>
        <v/>
      </c>
      <c r="U29" s="264" t="str">
        <f>IF([1]median_raw_etb!U28="","",[1]median_raw_etb!U28)</f>
        <v/>
      </c>
      <c r="V29" s="264" t="str">
        <f>IF([1]median_raw_etb!V28="","",[1]median_raw_etb!V28)</f>
        <v/>
      </c>
      <c r="W29" s="264" t="str">
        <f>IF([1]median_raw_etb!W28="","",[1]median_raw_etb!W28)</f>
        <v/>
      </c>
      <c r="X29" s="264" t="str">
        <f>IF([1]median_raw_etb!X28="","",[1]median_raw_etb!X28)</f>
        <v/>
      </c>
      <c r="Y29" s="264" t="str">
        <f>IF([1]median_raw_etb!Y28="","",[1]median_raw_etb!Y28)</f>
        <v/>
      </c>
      <c r="Z29" s="264" t="str">
        <f>IF([1]median_raw_etb!Z28="","",[1]median_raw_etb!Z28)</f>
        <v/>
      </c>
      <c r="AA29" s="264" t="str">
        <f>IF([1]median_raw_etb!AA28="","",[1]median_raw_etb!AA28)</f>
        <v/>
      </c>
      <c r="AB29" s="265" t="str">
        <f>IF([1]median_raw_etb!AB28="","",[1]median_raw_etb!AB28)</f>
        <v/>
      </c>
      <c r="AC29" s="265" t="str">
        <f>IF([1]median_raw_etb!AC28="","",[1]median_raw_etb!AC28)</f>
        <v/>
      </c>
      <c r="AD29" s="266" t="str">
        <f>IF([1]median_raw_etb!AD28="","",[1]median_raw_etb!AD28)</f>
        <v/>
      </c>
      <c r="AE29" s="265" t="str">
        <f>IF([1]median_raw_etb!AE28="","",[1]median_raw_etb!AE28)</f>
        <v/>
      </c>
      <c r="AF29" s="265" t="str">
        <f>IF([1]median_raw_etb!AF28="","",[1]median_raw_etb!AF28)</f>
        <v/>
      </c>
      <c r="AG29" s="265" t="str">
        <f>IF([1]median_raw_etb!AG28="","",[1]median_raw_etb!AG28)</f>
        <v/>
      </c>
      <c r="AH29" s="264" t="str">
        <f>IF([1]median_raw_etb!AH28="","",[1]median_raw_etb!AH28)</f>
        <v/>
      </c>
      <c r="AI29" s="264" t="str">
        <f t="shared" si="1"/>
        <v/>
      </c>
      <c r="AJ29" s="264"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64"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68"/>
      <c r="AM29" s="267" t="str">
        <f t="shared" si="2"/>
        <v/>
      </c>
    </row>
    <row r="30" spans="1:39" x14ac:dyDescent="0.3">
      <c r="A30" s="263" t="str">
        <f>IF([1]median_raw_etb!A29="","",[1]median_raw_etb!A29)</f>
        <v/>
      </c>
      <c r="B30" s="263" t="str">
        <f>IF([1]median_raw_etb!B29="","",[1]median_raw_etb!B29)</f>
        <v/>
      </c>
      <c r="C30" s="263" t="str">
        <f>IF([1]median_raw_etb!C29="","",[1]median_raw_etb!C29)</f>
        <v/>
      </c>
      <c r="D30" s="264" t="str">
        <f>IF([1]median_raw_etb!D29="","",[1]median_raw_etb!D29)</f>
        <v/>
      </c>
      <c r="E30" s="264" t="str">
        <f>IF([1]median_raw_etb!E29="","",[1]median_raw_etb!E29)</f>
        <v/>
      </c>
      <c r="F30" s="264" t="str">
        <f>IF([1]median_raw_etb!F29="","",[1]median_raw_etb!F29)</f>
        <v/>
      </c>
      <c r="G30" s="264" t="str">
        <f>IF([1]median_raw_etb!G29="","",[1]median_raw_etb!G29)</f>
        <v/>
      </c>
      <c r="H30" s="264" t="str">
        <f>IF([1]median_raw_etb!H29="","",[1]median_raw_etb!H29)</f>
        <v/>
      </c>
      <c r="I30" s="264" t="str">
        <f>IF([1]median_raw_etb!I29="","",[1]median_raw_etb!I29)</f>
        <v/>
      </c>
      <c r="J30" s="264" t="str">
        <f>IF([1]median_raw_etb!J29="","",[1]median_raw_etb!J29)</f>
        <v/>
      </c>
      <c r="K30" s="264" t="str">
        <f>IF([1]median_raw_etb!K29="","",[1]median_raw_etb!K29)</f>
        <v/>
      </c>
      <c r="L30" s="264" t="str">
        <f>IF([1]median_raw_etb!L29="","",[1]median_raw_etb!L29)</f>
        <v/>
      </c>
      <c r="M30" s="264" t="str">
        <f>IF([1]median_raw_etb!M29="","",[1]median_raw_etb!M29)</f>
        <v/>
      </c>
      <c r="N30" s="264" t="str">
        <f>IF([1]median_raw_etb!N29="","",[1]median_raw_etb!N29)</f>
        <v/>
      </c>
      <c r="O30" s="264" t="str">
        <f>IF([1]median_raw_etb!O29="","",[1]median_raw_etb!O29)</f>
        <v/>
      </c>
      <c r="P30" s="264" t="str">
        <f>IF([1]median_raw_etb!P29="","",[1]median_raw_etb!P29)</f>
        <v/>
      </c>
      <c r="Q30" s="264" t="str">
        <f>IF([1]median_raw_etb!Q29="","",[1]median_raw_etb!Q29)</f>
        <v/>
      </c>
      <c r="R30" s="264" t="str">
        <f>IF([1]median_raw_etb!R29="","",[1]median_raw_etb!R29)</f>
        <v/>
      </c>
      <c r="S30" s="264" t="str">
        <f>IF([1]median_raw_etb!S29="","",[1]median_raw_etb!S29)</f>
        <v/>
      </c>
      <c r="T30" s="264" t="str">
        <f>IF([1]median_raw_etb!T29="","",[1]median_raw_etb!T29)</f>
        <v/>
      </c>
      <c r="U30" s="264" t="str">
        <f>IF([1]median_raw_etb!U29="","",[1]median_raw_etb!U29)</f>
        <v/>
      </c>
      <c r="V30" s="264" t="str">
        <f>IF([1]median_raw_etb!V29="","",[1]median_raw_etb!V29)</f>
        <v/>
      </c>
      <c r="W30" s="264" t="str">
        <f>IF([1]median_raw_etb!W29="","",[1]median_raw_etb!W29)</f>
        <v/>
      </c>
      <c r="X30" s="264" t="str">
        <f>IF([1]median_raw_etb!X29="","",[1]median_raw_etb!X29)</f>
        <v/>
      </c>
      <c r="Y30" s="264" t="str">
        <f>IF([1]median_raw_etb!Y29="","",[1]median_raw_etb!Y29)</f>
        <v/>
      </c>
      <c r="Z30" s="264" t="str">
        <f>IF([1]median_raw_etb!Z29="","",[1]median_raw_etb!Z29)</f>
        <v/>
      </c>
      <c r="AA30" s="264" t="str">
        <f>IF([1]median_raw_etb!AA29="","",[1]median_raw_etb!AA29)</f>
        <v/>
      </c>
      <c r="AB30" s="265" t="str">
        <f>IF([1]median_raw_etb!AB29="","",[1]median_raw_etb!AB29)</f>
        <v/>
      </c>
      <c r="AC30" s="265" t="str">
        <f>IF([1]median_raw_etb!AC29="","",[1]median_raw_etb!AC29)</f>
        <v/>
      </c>
      <c r="AD30" s="266" t="str">
        <f>IF([1]median_raw_etb!AD29="","",[1]median_raw_etb!AD29)</f>
        <v/>
      </c>
      <c r="AE30" s="265" t="str">
        <f>IF([1]median_raw_etb!AE29="","",[1]median_raw_etb!AE29)</f>
        <v/>
      </c>
      <c r="AF30" s="265" t="str">
        <f>IF([1]median_raw_etb!AF29="","",[1]median_raw_etb!AF29)</f>
        <v/>
      </c>
      <c r="AG30" s="265" t="str">
        <f>IF([1]median_raw_etb!AG29="","",[1]median_raw_etb!AG29)</f>
        <v/>
      </c>
      <c r="AH30" s="264" t="str">
        <f>IF([1]median_raw_etb!AH29="","",[1]median_raw_etb!AH29)</f>
        <v/>
      </c>
      <c r="AI30" s="264"/>
      <c r="AJ30" s="264"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64"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68"/>
      <c r="AM30" s="267" t="str">
        <f t="shared" si="2"/>
        <v/>
      </c>
    </row>
    <row r="31" spans="1:39" x14ac:dyDescent="0.3">
      <c r="A31" s="263" t="str">
        <f>IF([1]median_raw_etb!A30="","",[1]median_raw_etb!A30)</f>
        <v/>
      </c>
      <c r="B31" s="263" t="str">
        <f>IF([1]median_raw_etb!B30="","",[1]median_raw_etb!B30)</f>
        <v/>
      </c>
      <c r="C31" s="263" t="str">
        <f>IF([1]median_raw_etb!C30="","",[1]median_raw_etb!C30)</f>
        <v/>
      </c>
      <c r="D31" s="264" t="str">
        <f>IF([1]median_raw_etb!D30="","",[1]median_raw_etb!D30)</f>
        <v/>
      </c>
      <c r="E31" s="264" t="str">
        <f>IF([1]median_raw_etb!E30="","",[1]median_raw_etb!E30)</f>
        <v/>
      </c>
      <c r="F31" s="264" t="str">
        <f>IF([1]median_raw_etb!F30="","",[1]median_raw_etb!F30)</f>
        <v/>
      </c>
      <c r="G31" s="264" t="str">
        <f>IF([1]median_raw_etb!G30="","",[1]median_raw_etb!G30)</f>
        <v/>
      </c>
      <c r="H31" s="264" t="str">
        <f>IF([1]median_raw_etb!H30="","",[1]median_raw_etb!H30)</f>
        <v/>
      </c>
      <c r="I31" s="264" t="str">
        <f>IF([1]median_raw_etb!I30="","",[1]median_raw_etb!I30)</f>
        <v/>
      </c>
      <c r="J31" s="264" t="str">
        <f>IF([1]median_raw_etb!J30="","",[1]median_raw_etb!J30)</f>
        <v/>
      </c>
      <c r="K31" s="264" t="str">
        <f>IF([1]median_raw_etb!K30="","",[1]median_raw_etb!K30)</f>
        <v/>
      </c>
      <c r="L31" s="264" t="str">
        <f>IF([1]median_raw_etb!L30="","",[1]median_raw_etb!L30)</f>
        <v/>
      </c>
      <c r="M31" s="264" t="str">
        <f>IF([1]median_raw_etb!M30="","",[1]median_raw_etb!M30)</f>
        <v/>
      </c>
      <c r="N31" s="264" t="str">
        <f>IF([1]median_raw_etb!N30="","",[1]median_raw_etb!N30)</f>
        <v/>
      </c>
      <c r="O31" s="264" t="str">
        <f>IF([1]median_raw_etb!O30="","",[1]median_raw_etb!O30)</f>
        <v/>
      </c>
      <c r="P31" s="264" t="str">
        <f>IF([1]median_raw_etb!P30="","",[1]median_raw_etb!P30)</f>
        <v/>
      </c>
      <c r="Q31" s="264" t="str">
        <f>IF([1]median_raw_etb!Q30="","",[1]median_raw_etb!Q30)</f>
        <v/>
      </c>
      <c r="R31" s="264" t="str">
        <f>IF([1]median_raw_etb!R30="","",[1]median_raw_etb!R30)</f>
        <v/>
      </c>
      <c r="S31" s="264" t="str">
        <f>IF([1]median_raw_etb!S30="","",[1]median_raw_etb!S30)</f>
        <v/>
      </c>
      <c r="T31" s="264" t="str">
        <f>IF([1]median_raw_etb!T30="","",[1]median_raw_etb!T30)</f>
        <v/>
      </c>
      <c r="U31" s="264" t="str">
        <f>IF([1]median_raw_etb!U30="","",[1]median_raw_etb!U30)</f>
        <v/>
      </c>
      <c r="V31" s="264" t="str">
        <f>IF([1]median_raw_etb!V30="","",[1]median_raw_etb!V30)</f>
        <v/>
      </c>
      <c r="W31" s="264" t="str">
        <f>IF([1]median_raw_etb!W30="","",[1]median_raw_etb!W30)</f>
        <v/>
      </c>
      <c r="X31" s="264" t="str">
        <f>IF([1]median_raw_etb!X30="","",[1]median_raw_etb!X30)</f>
        <v/>
      </c>
      <c r="Y31" s="264" t="str">
        <f>IF([1]median_raw_etb!Y30="","",[1]median_raw_etb!Y30)</f>
        <v/>
      </c>
      <c r="Z31" s="264" t="str">
        <f>IF([1]median_raw_etb!Z30="","",[1]median_raw_etb!Z30)</f>
        <v/>
      </c>
      <c r="AA31" s="264" t="str">
        <f>IF([1]median_raw_etb!AA30="","",[1]median_raw_etb!AA30)</f>
        <v/>
      </c>
      <c r="AB31" s="265" t="str">
        <f>IF([1]median_raw_etb!AB30="","",[1]median_raw_etb!AB30)</f>
        <v/>
      </c>
      <c r="AC31" s="265" t="str">
        <f>IF([1]median_raw_etb!AC30="","",[1]median_raw_etb!AC30)</f>
        <v/>
      </c>
      <c r="AD31" s="266" t="str">
        <f>IF([1]median_raw_etb!AD30="","",[1]median_raw_etb!AD30)</f>
        <v/>
      </c>
      <c r="AE31" s="265" t="str">
        <f>IF([1]median_raw_etb!AE30="","",[1]median_raw_etb!AE30)</f>
        <v/>
      </c>
      <c r="AF31" s="265" t="str">
        <f>IF([1]median_raw_etb!AF30="","",[1]median_raw_etb!AF30)</f>
        <v/>
      </c>
      <c r="AG31" s="265" t="str">
        <f>IF([1]median_raw_etb!AG30="","",[1]median_raw_etb!AG30)</f>
        <v/>
      </c>
      <c r="AH31" s="264" t="str">
        <f>IF([1]median_raw_etb!AH30="","",[1]median_raw_etb!AH30)</f>
        <v/>
      </c>
      <c r="AI31" s="264" t="str">
        <f t="shared" si="1"/>
        <v/>
      </c>
      <c r="AJ31" s="264"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64"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68"/>
      <c r="AM31" s="267" t="str">
        <f t="shared" si="2"/>
        <v/>
      </c>
    </row>
    <row r="32" spans="1:39" x14ac:dyDescent="0.3">
      <c r="A32" s="263" t="str">
        <f>IF([1]median_raw_etb!A31="","",[1]median_raw_etb!A31)</f>
        <v/>
      </c>
      <c r="B32" s="263" t="str">
        <f>IF([1]median_raw_etb!B31="","",[1]median_raw_etb!B31)</f>
        <v/>
      </c>
      <c r="C32" s="263" t="str">
        <f>IF([1]median_raw_etb!C31="","",[1]median_raw_etb!C31)</f>
        <v/>
      </c>
      <c r="D32" s="264" t="str">
        <f>IF([1]median_raw_etb!D31="","",[1]median_raw_etb!D31)</f>
        <v/>
      </c>
      <c r="E32" s="264" t="str">
        <f>IF([1]median_raw_etb!E31="","",[1]median_raw_etb!E31)</f>
        <v/>
      </c>
      <c r="F32" s="264" t="str">
        <f>IF([1]median_raw_etb!F31="","",[1]median_raw_etb!F31)</f>
        <v/>
      </c>
      <c r="G32" s="264" t="str">
        <f>IF([1]median_raw_etb!G31="","",[1]median_raw_etb!G31)</f>
        <v/>
      </c>
      <c r="H32" s="264" t="str">
        <f>IF([1]median_raw_etb!H31="","",[1]median_raw_etb!H31)</f>
        <v/>
      </c>
      <c r="I32" s="264" t="str">
        <f>IF([1]median_raw_etb!I31="","",[1]median_raw_etb!I31)</f>
        <v/>
      </c>
      <c r="J32" s="264" t="str">
        <f>IF([1]median_raw_etb!J31="","",[1]median_raw_etb!J31)</f>
        <v/>
      </c>
      <c r="K32" s="264" t="str">
        <f>IF([1]median_raw_etb!K31="","",[1]median_raw_etb!K31)</f>
        <v/>
      </c>
      <c r="L32" s="264" t="str">
        <f>IF([1]median_raw_etb!L31="","",[1]median_raw_etb!L31)</f>
        <v/>
      </c>
      <c r="M32" s="264" t="str">
        <f>IF([1]median_raw_etb!M31="","",[1]median_raw_etb!M31)</f>
        <v/>
      </c>
      <c r="N32" s="264" t="str">
        <f>IF([1]median_raw_etb!N31="","",[1]median_raw_etb!N31)</f>
        <v/>
      </c>
      <c r="O32" s="264" t="str">
        <f>IF([1]median_raw_etb!O31="","",[1]median_raw_etb!O31)</f>
        <v/>
      </c>
      <c r="P32" s="264" t="str">
        <f>IF([1]median_raw_etb!P31="","",[1]median_raw_etb!P31)</f>
        <v/>
      </c>
      <c r="Q32" s="264" t="str">
        <f>IF([1]median_raw_etb!Q31="","",[1]median_raw_etb!Q31)</f>
        <v/>
      </c>
      <c r="R32" s="264" t="str">
        <f>IF([1]median_raw_etb!R31="","",[1]median_raw_etb!R31)</f>
        <v/>
      </c>
      <c r="S32" s="264" t="str">
        <f>IF([1]median_raw_etb!S31="","",[1]median_raw_etb!S31)</f>
        <v/>
      </c>
      <c r="T32" s="264" t="str">
        <f>IF([1]median_raw_etb!T31="","",[1]median_raw_etb!T31)</f>
        <v/>
      </c>
      <c r="U32" s="264" t="str">
        <f>IF([1]median_raw_etb!U31="","",[1]median_raw_etb!U31)</f>
        <v/>
      </c>
      <c r="V32" s="264" t="str">
        <f>IF([1]median_raw_etb!V31="","",[1]median_raw_etb!V31)</f>
        <v/>
      </c>
      <c r="W32" s="264" t="str">
        <f>IF([1]median_raw_etb!W31="","",[1]median_raw_etb!W31)</f>
        <v/>
      </c>
      <c r="X32" s="264" t="str">
        <f>IF([1]median_raw_etb!X31="","",[1]median_raw_etb!X31)</f>
        <v/>
      </c>
      <c r="Y32" s="264" t="str">
        <f>IF([1]median_raw_etb!Y31="","",[1]median_raw_etb!Y31)</f>
        <v/>
      </c>
      <c r="Z32" s="264" t="str">
        <f>IF([1]median_raw_etb!Z31="","",[1]median_raw_etb!Z31)</f>
        <v/>
      </c>
      <c r="AA32" s="264" t="str">
        <f>IF([1]median_raw_etb!AA31="","",[1]median_raw_etb!AA31)</f>
        <v/>
      </c>
      <c r="AB32" s="265" t="str">
        <f>IF([1]median_raw_etb!AB31="","",[1]median_raw_etb!AB31)</f>
        <v/>
      </c>
      <c r="AC32" s="265" t="str">
        <f>IF([1]median_raw_etb!AC31="","",[1]median_raw_etb!AC31)</f>
        <v/>
      </c>
      <c r="AD32" s="266" t="str">
        <f>IF([1]median_raw_etb!AD31="","",[1]median_raw_etb!AD31)</f>
        <v/>
      </c>
      <c r="AE32" s="265" t="str">
        <f>IF([1]median_raw_etb!AE31="","",[1]median_raw_etb!AE31)</f>
        <v/>
      </c>
      <c r="AF32" s="265" t="str">
        <f>IF([1]median_raw_etb!AF31="","",[1]median_raw_etb!AF31)</f>
        <v/>
      </c>
      <c r="AG32" s="265" t="str">
        <f>IF([1]median_raw_etb!AG31="","",[1]median_raw_etb!AG31)</f>
        <v/>
      </c>
      <c r="AH32" s="264" t="str">
        <f>IF([1]median_raw_etb!AH31="","",[1]median_raw_etb!AH31)</f>
        <v/>
      </c>
      <c r="AI32" s="264" t="str">
        <f t="shared" si="1"/>
        <v/>
      </c>
      <c r="AJ32" s="264"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64"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68"/>
      <c r="AM32" s="267" t="str">
        <f t="shared" si="2"/>
        <v/>
      </c>
    </row>
    <row r="33" spans="1:39" x14ac:dyDescent="0.3">
      <c r="A33" s="263" t="str">
        <f>IF([1]median_raw_etb!A32="","",[1]median_raw_etb!A32)</f>
        <v/>
      </c>
      <c r="B33" s="263" t="str">
        <f>IF([1]median_raw_etb!B32="","",[1]median_raw_etb!B32)</f>
        <v/>
      </c>
      <c r="C33" s="263" t="str">
        <f>IF([1]median_raw_etb!C32="","",[1]median_raw_etb!C32)</f>
        <v/>
      </c>
      <c r="D33" s="264" t="str">
        <f>IF([1]median_raw_etb!D32="","",[1]median_raw_etb!D32)</f>
        <v/>
      </c>
      <c r="E33" s="264" t="str">
        <f>IF([1]median_raw_etb!E32="","",[1]median_raw_etb!E32)</f>
        <v/>
      </c>
      <c r="F33" s="264" t="str">
        <f>IF([1]median_raw_etb!F32="","",[1]median_raw_etb!F32)</f>
        <v/>
      </c>
      <c r="G33" s="264" t="str">
        <f>IF([1]median_raw_etb!G32="","",[1]median_raw_etb!G32)</f>
        <v/>
      </c>
      <c r="H33" s="264" t="str">
        <f>IF([1]median_raw_etb!H32="","",[1]median_raw_etb!H32)</f>
        <v/>
      </c>
      <c r="I33" s="264" t="str">
        <f>IF([1]median_raw_etb!I32="","",[1]median_raw_etb!I32)</f>
        <v/>
      </c>
      <c r="J33" s="264" t="str">
        <f>IF([1]median_raw_etb!J32="","",[1]median_raw_etb!J32)</f>
        <v/>
      </c>
      <c r="K33" s="264" t="str">
        <f>IF([1]median_raw_etb!K32="","",[1]median_raw_etb!K32)</f>
        <v/>
      </c>
      <c r="L33" s="264" t="str">
        <f>IF([1]median_raw_etb!L32="","",[1]median_raw_etb!L32)</f>
        <v/>
      </c>
      <c r="M33" s="264" t="str">
        <f>IF([1]median_raw_etb!M32="","",[1]median_raw_etb!M32)</f>
        <v/>
      </c>
      <c r="N33" s="264" t="str">
        <f>IF([1]median_raw_etb!N32="","",[1]median_raw_etb!N32)</f>
        <v/>
      </c>
      <c r="O33" s="264" t="str">
        <f>IF([1]median_raw_etb!O32="","",[1]median_raw_etb!O32)</f>
        <v/>
      </c>
      <c r="P33" s="264" t="str">
        <f>IF([1]median_raw_etb!P32="","",[1]median_raw_etb!P32)</f>
        <v/>
      </c>
      <c r="Q33" s="264" t="str">
        <f>IF([1]median_raw_etb!Q32="","",[1]median_raw_etb!Q32)</f>
        <v/>
      </c>
      <c r="R33" s="264" t="str">
        <f>IF([1]median_raw_etb!R32="","",[1]median_raw_etb!R32)</f>
        <v/>
      </c>
      <c r="S33" s="264" t="str">
        <f>IF([1]median_raw_etb!S32="","",[1]median_raw_etb!S32)</f>
        <v/>
      </c>
      <c r="T33" s="264" t="str">
        <f>IF([1]median_raw_etb!T32="","",[1]median_raw_etb!T32)</f>
        <v/>
      </c>
      <c r="U33" s="264" t="str">
        <f>IF([1]median_raw_etb!U32="","",[1]median_raw_etb!U32)</f>
        <v/>
      </c>
      <c r="V33" s="264" t="str">
        <f>IF([1]median_raw_etb!V32="","",[1]median_raw_etb!V32)</f>
        <v/>
      </c>
      <c r="W33" s="264" t="str">
        <f>IF([1]median_raw_etb!W32="","",[1]median_raw_etb!W32)</f>
        <v/>
      </c>
      <c r="X33" s="264" t="str">
        <f>IF([1]median_raw_etb!X32="","",[1]median_raw_etb!X32)</f>
        <v/>
      </c>
      <c r="Y33" s="264" t="str">
        <f>IF([1]median_raw_etb!Y32="","",[1]median_raw_etb!Y32)</f>
        <v/>
      </c>
      <c r="Z33" s="264" t="str">
        <f>IF([1]median_raw_etb!Z32="","",[1]median_raw_etb!Z32)</f>
        <v/>
      </c>
      <c r="AA33" s="264" t="str">
        <f>IF([1]median_raw_etb!AA32="","",[1]median_raw_etb!AA32)</f>
        <v/>
      </c>
      <c r="AB33" s="265" t="str">
        <f>IF([1]median_raw_etb!AB32="","",[1]median_raw_etb!AB32)</f>
        <v/>
      </c>
      <c r="AC33" s="265" t="str">
        <f>IF([1]median_raw_etb!AC32="","",[1]median_raw_etb!AC32)</f>
        <v/>
      </c>
      <c r="AD33" s="266" t="str">
        <f>IF([1]median_raw_etb!AD32="","",[1]median_raw_etb!AD32)</f>
        <v/>
      </c>
      <c r="AE33" s="265" t="str">
        <f>IF([1]median_raw_etb!AE32="","",[1]median_raw_etb!AE32)</f>
        <v/>
      </c>
      <c r="AF33" s="265" t="str">
        <f>IF([1]median_raw_etb!AF32="","",[1]median_raw_etb!AF32)</f>
        <v/>
      </c>
      <c r="AG33" s="265" t="str">
        <f>IF([1]median_raw_etb!AG32="","",[1]median_raw_etb!AG32)</f>
        <v/>
      </c>
      <c r="AH33" s="264" t="str">
        <f>IF([1]median_raw_etb!AH32="","",[1]median_raw_etb!AH32)</f>
        <v/>
      </c>
      <c r="AI33" s="264" t="str">
        <f t="shared" si="1"/>
        <v/>
      </c>
      <c r="AJ33" s="264"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64"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68"/>
      <c r="AM33" s="267" t="str">
        <f t="shared" si="2"/>
        <v/>
      </c>
    </row>
    <row r="34" spans="1:39" x14ac:dyDescent="0.3">
      <c r="A34" s="263" t="str">
        <f>IF([1]median_raw_etb!A33="","",[1]median_raw_etb!A33)</f>
        <v/>
      </c>
      <c r="B34" s="263" t="str">
        <f>IF([1]median_raw_etb!B33="","",[1]median_raw_etb!B33)</f>
        <v/>
      </c>
      <c r="C34" s="263" t="str">
        <f>IF([1]median_raw_etb!C33="","",[1]median_raw_etb!C33)</f>
        <v/>
      </c>
      <c r="D34" s="264" t="str">
        <f>IF([1]median_raw_etb!D33="","",[1]median_raw_etb!D33)</f>
        <v/>
      </c>
      <c r="E34" s="264" t="str">
        <f>IF([1]median_raw_etb!E33="","",[1]median_raw_etb!E33)</f>
        <v/>
      </c>
      <c r="F34" s="264" t="str">
        <f>IF([1]median_raw_etb!F33="","",[1]median_raw_etb!F33)</f>
        <v/>
      </c>
      <c r="G34" s="264" t="str">
        <f>IF([1]median_raw_etb!G33="","",[1]median_raw_etb!G33)</f>
        <v/>
      </c>
      <c r="H34" s="264" t="str">
        <f>IF([1]median_raw_etb!H33="","",[1]median_raw_etb!H33)</f>
        <v/>
      </c>
      <c r="I34" s="264" t="str">
        <f>IF([1]median_raw_etb!I33="","",[1]median_raw_etb!I33)</f>
        <v/>
      </c>
      <c r="J34" s="264" t="str">
        <f>IF([1]median_raw_etb!J33="","",[1]median_raw_etb!J33)</f>
        <v/>
      </c>
      <c r="K34" s="264" t="str">
        <f>IF([1]median_raw_etb!K33="","",[1]median_raw_etb!K33)</f>
        <v/>
      </c>
      <c r="L34" s="264" t="str">
        <f>IF([1]median_raw_etb!L33="","",[1]median_raw_etb!L33)</f>
        <v/>
      </c>
      <c r="M34" s="264" t="str">
        <f>IF([1]median_raw_etb!M33="","",[1]median_raw_etb!M33)</f>
        <v/>
      </c>
      <c r="N34" s="264" t="str">
        <f>IF([1]median_raw_etb!N33="","",[1]median_raw_etb!N33)</f>
        <v/>
      </c>
      <c r="O34" s="264" t="str">
        <f>IF([1]median_raw_etb!O33="","",[1]median_raw_etb!O33)</f>
        <v/>
      </c>
      <c r="P34" s="264" t="str">
        <f>IF([1]median_raw_etb!P33="","",[1]median_raw_etb!P33)</f>
        <v/>
      </c>
      <c r="Q34" s="264" t="str">
        <f>IF([1]median_raw_etb!Q33="","",[1]median_raw_etb!Q33)</f>
        <v/>
      </c>
      <c r="R34" s="264" t="str">
        <f>IF([1]median_raw_etb!R33="","",[1]median_raw_etb!R33)</f>
        <v/>
      </c>
      <c r="S34" s="264" t="str">
        <f>IF([1]median_raw_etb!S33="","",[1]median_raw_etb!S33)</f>
        <v/>
      </c>
      <c r="T34" s="264" t="str">
        <f>IF([1]median_raw_etb!T33="","",[1]median_raw_etb!T33)</f>
        <v/>
      </c>
      <c r="U34" s="264" t="str">
        <f>IF([1]median_raw_etb!U33="","",[1]median_raw_etb!U33)</f>
        <v/>
      </c>
      <c r="V34" s="264" t="str">
        <f>IF([1]median_raw_etb!V33="","",[1]median_raw_etb!V33)</f>
        <v/>
      </c>
      <c r="W34" s="264" t="str">
        <f>IF([1]median_raw_etb!W33="","",[1]median_raw_etb!W33)</f>
        <v/>
      </c>
      <c r="X34" s="264" t="str">
        <f>IF([1]median_raw_etb!X33="","",[1]median_raw_etb!X33)</f>
        <v/>
      </c>
      <c r="Y34" s="264" t="str">
        <f>IF([1]median_raw_etb!Y33="","",[1]median_raw_etb!Y33)</f>
        <v/>
      </c>
      <c r="Z34" s="264" t="str">
        <f>IF([1]median_raw_etb!Z33="","",[1]median_raw_etb!Z33)</f>
        <v/>
      </c>
      <c r="AA34" s="264" t="str">
        <f>IF([1]median_raw_etb!AA33="","",[1]median_raw_etb!AA33)</f>
        <v/>
      </c>
      <c r="AB34" s="265" t="str">
        <f>IF([1]median_raw_etb!AB33="","",[1]median_raw_etb!AB33)</f>
        <v/>
      </c>
      <c r="AC34" s="265" t="str">
        <f>IF([1]median_raw_etb!AC33="","",[1]median_raw_etb!AC33)</f>
        <v/>
      </c>
      <c r="AD34" s="266" t="str">
        <f>IF([1]median_raw_etb!AD33="","",[1]median_raw_etb!AD33)</f>
        <v/>
      </c>
      <c r="AE34" s="265" t="str">
        <f>IF([1]median_raw_etb!AE33="","",[1]median_raw_etb!AE33)</f>
        <v/>
      </c>
      <c r="AF34" s="265" t="str">
        <f>IF([1]median_raw_etb!AF33="","",[1]median_raw_etb!AF33)</f>
        <v/>
      </c>
      <c r="AG34" s="265" t="str">
        <f>IF([1]median_raw_etb!AG33="","",[1]median_raw_etb!AG33)</f>
        <v/>
      </c>
      <c r="AH34" s="264" t="str">
        <f>IF([1]median_raw_etb!AH33="","",[1]median_raw_etb!AH33)</f>
        <v/>
      </c>
      <c r="AI34" s="264" t="str">
        <f t="shared" si="1"/>
        <v/>
      </c>
      <c r="AJ34" s="264"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64"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68"/>
      <c r="AM34" s="267" t="str">
        <f t="shared" si="2"/>
        <v/>
      </c>
    </row>
    <row r="35" spans="1:39" x14ac:dyDescent="0.3">
      <c r="A35" s="263" t="str">
        <f>IF([1]median_raw_etb!A34="","",[1]median_raw_etb!A34)</f>
        <v/>
      </c>
      <c r="B35" s="263" t="str">
        <f>IF([1]median_raw_etb!B34="","",[1]median_raw_etb!B34)</f>
        <v/>
      </c>
      <c r="C35" s="263" t="str">
        <f>IF([1]median_raw_etb!C34="","",[1]median_raw_etb!C34)</f>
        <v/>
      </c>
      <c r="D35" s="264" t="str">
        <f>IF([1]median_raw_etb!D34="","",[1]median_raw_etb!D34)</f>
        <v/>
      </c>
      <c r="E35" s="264" t="str">
        <f>IF([1]median_raw_etb!E34="","",[1]median_raw_etb!E34)</f>
        <v/>
      </c>
      <c r="F35" s="264" t="str">
        <f>IF([1]median_raw_etb!F34="","",[1]median_raw_etb!F34)</f>
        <v/>
      </c>
      <c r="G35" s="264" t="str">
        <f>IF([1]median_raw_etb!G34="","",[1]median_raw_etb!G34)</f>
        <v/>
      </c>
      <c r="H35" s="264" t="str">
        <f>IF([1]median_raw_etb!H34="","",[1]median_raw_etb!H34)</f>
        <v/>
      </c>
      <c r="I35" s="264" t="str">
        <f>IF([1]median_raw_etb!I34="","",[1]median_raw_etb!I34)</f>
        <v/>
      </c>
      <c r="J35" s="264" t="str">
        <f>IF([1]median_raw_etb!J34="","",[1]median_raw_etb!J34)</f>
        <v/>
      </c>
      <c r="K35" s="264" t="str">
        <f>IF([1]median_raw_etb!K34="","",[1]median_raw_etb!K34)</f>
        <v/>
      </c>
      <c r="L35" s="264" t="str">
        <f>IF([1]median_raw_etb!L34="","",[1]median_raw_etb!L34)</f>
        <v/>
      </c>
      <c r="M35" s="264" t="str">
        <f>IF([1]median_raw_etb!M34="","",[1]median_raw_etb!M34)</f>
        <v/>
      </c>
      <c r="N35" s="264" t="str">
        <f>IF([1]median_raw_etb!N34="","",[1]median_raw_etb!N34)</f>
        <v/>
      </c>
      <c r="O35" s="264" t="str">
        <f>IF([1]median_raw_etb!O34="","",[1]median_raw_etb!O34)</f>
        <v/>
      </c>
      <c r="P35" s="264" t="str">
        <f>IF([1]median_raw_etb!P34="","",[1]median_raw_etb!P34)</f>
        <v/>
      </c>
      <c r="Q35" s="264" t="str">
        <f>IF([1]median_raw_etb!Q34="","",[1]median_raw_etb!Q34)</f>
        <v/>
      </c>
      <c r="R35" s="264" t="str">
        <f>IF([1]median_raw_etb!R34="","",[1]median_raw_etb!R34)</f>
        <v/>
      </c>
      <c r="S35" s="264" t="str">
        <f>IF([1]median_raw_etb!S34="","",[1]median_raw_etb!S34)</f>
        <v/>
      </c>
      <c r="T35" s="264" t="str">
        <f>IF([1]median_raw_etb!T34="","",[1]median_raw_etb!T34)</f>
        <v/>
      </c>
      <c r="U35" s="264" t="str">
        <f>IF([1]median_raw_etb!U34="","",[1]median_raw_etb!U34)</f>
        <v/>
      </c>
      <c r="V35" s="264" t="str">
        <f>IF([1]median_raw_etb!V34="","",[1]median_raw_etb!V34)</f>
        <v/>
      </c>
      <c r="W35" s="264" t="str">
        <f>IF([1]median_raw_etb!W34="","",[1]median_raw_etb!W34)</f>
        <v/>
      </c>
      <c r="X35" s="264" t="str">
        <f>IF([1]median_raw_etb!X34="","",[1]median_raw_etb!X34)</f>
        <v/>
      </c>
      <c r="Y35" s="264" t="str">
        <f>IF([1]median_raw_etb!Y34="","",[1]median_raw_etb!Y34)</f>
        <v/>
      </c>
      <c r="Z35" s="264" t="str">
        <f>IF([1]median_raw_etb!Z34="","",[1]median_raw_etb!Z34)</f>
        <v/>
      </c>
      <c r="AA35" s="264" t="str">
        <f>IF([1]median_raw_etb!AA34="","",[1]median_raw_etb!AA34)</f>
        <v/>
      </c>
      <c r="AB35" s="265" t="str">
        <f>IF([1]median_raw_etb!AB34="","",[1]median_raw_etb!AB34)</f>
        <v/>
      </c>
      <c r="AC35" s="265" t="str">
        <f>IF([1]median_raw_etb!AC34="","",[1]median_raw_etb!AC34)</f>
        <v/>
      </c>
      <c r="AD35" s="266" t="str">
        <f>IF([1]median_raw_etb!AD34="","",[1]median_raw_etb!AD34)</f>
        <v/>
      </c>
      <c r="AE35" s="265" t="str">
        <f>IF([1]median_raw_etb!AE34="","",[1]median_raw_etb!AE34)</f>
        <v/>
      </c>
      <c r="AF35" s="265" t="str">
        <f>IF([1]median_raw_etb!AF34="","",[1]median_raw_etb!AF34)</f>
        <v/>
      </c>
      <c r="AG35" s="265" t="str">
        <f>IF([1]median_raw_etb!AG34="","",[1]median_raw_etb!AG34)</f>
        <v/>
      </c>
      <c r="AH35" s="264" t="str">
        <f>IF([1]median_raw_etb!AH34="","",[1]median_raw_etb!AH34)</f>
        <v/>
      </c>
      <c r="AI35" s="264" t="str">
        <f t="shared" si="1"/>
        <v/>
      </c>
      <c r="AJ35" s="264"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64"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68"/>
      <c r="AM35" s="267" t="str">
        <f t="shared" si="2"/>
        <v/>
      </c>
    </row>
    <row r="36" spans="1:39" x14ac:dyDescent="0.3">
      <c r="A36" s="263" t="str">
        <f>IF([1]median_raw_etb!A35="","",[1]median_raw_etb!A35)</f>
        <v/>
      </c>
      <c r="B36" s="263" t="str">
        <f>IF([1]median_raw_etb!B35="","",[1]median_raw_etb!B35)</f>
        <v/>
      </c>
      <c r="C36" s="263" t="str">
        <f>IF([1]median_raw_etb!C35="","",[1]median_raw_etb!C35)</f>
        <v/>
      </c>
      <c r="D36" s="264" t="str">
        <f>IF([1]median_raw_etb!D35="","",[1]median_raw_etb!D35)</f>
        <v/>
      </c>
      <c r="E36" s="264" t="str">
        <f>IF([1]median_raw_etb!E35="","",[1]median_raw_etb!E35)</f>
        <v/>
      </c>
      <c r="F36" s="264" t="str">
        <f>IF([1]median_raw_etb!F35="","",[1]median_raw_etb!F35)</f>
        <v/>
      </c>
      <c r="G36" s="264" t="str">
        <f>IF([1]median_raw_etb!G35="","",[1]median_raw_etb!G35)</f>
        <v/>
      </c>
      <c r="H36" s="264" t="str">
        <f>IF([1]median_raw_etb!H35="","",[1]median_raw_etb!H35)</f>
        <v/>
      </c>
      <c r="I36" s="264" t="str">
        <f>IF([1]median_raw_etb!I35="","",[1]median_raw_etb!I35)</f>
        <v/>
      </c>
      <c r="J36" s="264" t="str">
        <f>IF([1]median_raw_etb!J35="","",[1]median_raw_etb!J35)</f>
        <v/>
      </c>
      <c r="K36" s="264" t="str">
        <f>IF([1]median_raw_etb!K35="","",[1]median_raw_etb!K35)</f>
        <v/>
      </c>
      <c r="L36" s="264" t="str">
        <f>IF([1]median_raw_etb!L35="","",[1]median_raw_etb!L35)</f>
        <v/>
      </c>
      <c r="M36" s="264" t="str">
        <f>IF([1]median_raw_etb!M35="","",[1]median_raw_etb!M35)</f>
        <v/>
      </c>
      <c r="N36" s="264" t="str">
        <f>IF([1]median_raw_etb!N35="","",[1]median_raw_etb!N35)</f>
        <v/>
      </c>
      <c r="O36" s="264" t="str">
        <f>IF([1]median_raw_etb!O35="","",[1]median_raw_etb!O35)</f>
        <v/>
      </c>
      <c r="P36" s="264" t="str">
        <f>IF([1]median_raw_etb!P35="","",[1]median_raw_etb!P35)</f>
        <v/>
      </c>
      <c r="Q36" s="264" t="str">
        <f>IF([1]median_raw_etb!Q35="","",[1]median_raw_etb!Q35)</f>
        <v/>
      </c>
      <c r="R36" s="264" t="str">
        <f>IF([1]median_raw_etb!R35="","",[1]median_raw_etb!R35)</f>
        <v/>
      </c>
      <c r="S36" s="264" t="str">
        <f>IF([1]median_raw_etb!S35="","",[1]median_raw_etb!S35)</f>
        <v/>
      </c>
      <c r="T36" s="264" t="str">
        <f>IF([1]median_raw_etb!T35="","",[1]median_raw_etb!T35)</f>
        <v/>
      </c>
      <c r="U36" s="264" t="str">
        <f>IF([1]median_raw_etb!U35="","",[1]median_raw_etb!U35)</f>
        <v/>
      </c>
      <c r="V36" s="264" t="str">
        <f>IF([1]median_raw_etb!V35="","",[1]median_raw_etb!V35)</f>
        <v/>
      </c>
      <c r="W36" s="264" t="str">
        <f>IF([1]median_raw_etb!W35="","",[1]median_raw_etb!W35)</f>
        <v/>
      </c>
      <c r="X36" s="264" t="str">
        <f>IF([1]median_raw_etb!X35="","",[1]median_raw_etb!X35)</f>
        <v/>
      </c>
      <c r="Y36" s="264" t="str">
        <f>IF([1]median_raw_etb!Y35="","",[1]median_raw_etb!Y35)</f>
        <v/>
      </c>
      <c r="Z36" s="264" t="str">
        <f>IF([1]median_raw_etb!Z35="","",[1]median_raw_etb!Z35)</f>
        <v/>
      </c>
      <c r="AA36" s="264" t="str">
        <f>IF([1]median_raw_etb!AA35="","",[1]median_raw_etb!AA35)</f>
        <v/>
      </c>
      <c r="AB36" s="265" t="str">
        <f>IF([1]median_raw_etb!AB35="","",[1]median_raw_etb!AB35)</f>
        <v/>
      </c>
      <c r="AC36" s="265" t="str">
        <f>IF([1]median_raw_etb!AC35="","",[1]median_raw_etb!AC35)</f>
        <v/>
      </c>
      <c r="AD36" s="266" t="str">
        <f>IF([1]median_raw_etb!AD35="","",[1]median_raw_etb!AD35)</f>
        <v/>
      </c>
      <c r="AE36" s="265" t="str">
        <f>IF([1]median_raw_etb!AE35="","",[1]median_raw_etb!AE35)</f>
        <v/>
      </c>
      <c r="AF36" s="265" t="str">
        <f>IF([1]median_raw_etb!AF35="","",[1]median_raw_etb!AF35)</f>
        <v/>
      </c>
      <c r="AG36" s="265" t="str">
        <f>IF([1]median_raw_etb!AG35="","",[1]median_raw_etb!AG35)</f>
        <v/>
      </c>
      <c r="AH36" s="264" t="str">
        <f>IF([1]median_raw_etb!AH35="","",[1]median_raw_etb!AH35)</f>
        <v/>
      </c>
      <c r="AI36" s="264" t="str">
        <f t="shared" si="1"/>
        <v/>
      </c>
      <c r="AJ36" s="264"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64"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68"/>
      <c r="AM36" s="267" t="str">
        <f t="shared" si="2"/>
        <v/>
      </c>
    </row>
    <row r="37" spans="1:39" x14ac:dyDescent="0.3">
      <c r="A37" s="263" t="str">
        <f>IF([1]median_raw_etb!A36="","",[1]median_raw_etb!A36)</f>
        <v/>
      </c>
      <c r="B37" s="263" t="str">
        <f>IF([1]median_raw_etb!B36="","",[1]median_raw_etb!B36)</f>
        <v/>
      </c>
      <c r="C37" s="263" t="str">
        <f>IF([1]median_raw_etb!C36="","",[1]median_raw_etb!C36)</f>
        <v/>
      </c>
      <c r="D37" s="264" t="str">
        <f>IF([1]median_raw_etb!D36="","",[1]median_raw_etb!D36)</f>
        <v/>
      </c>
      <c r="E37" s="264" t="str">
        <f>IF([1]median_raw_etb!E36="","",[1]median_raw_etb!E36)</f>
        <v/>
      </c>
      <c r="F37" s="264" t="str">
        <f>IF([1]median_raw_etb!F36="","",[1]median_raw_etb!F36)</f>
        <v/>
      </c>
      <c r="G37" s="264" t="str">
        <f>IF([1]median_raw_etb!G36="","",[1]median_raw_etb!G36)</f>
        <v/>
      </c>
      <c r="H37" s="264" t="str">
        <f>IF([1]median_raw_etb!H36="","",[1]median_raw_etb!H36)</f>
        <v/>
      </c>
      <c r="I37" s="264" t="str">
        <f>IF([1]median_raw_etb!I36="","",[1]median_raw_etb!I36)</f>
        <v/>
      </c>
      <c r="J37" s="264" t="str">
        <f>IF([1]median_raw_etb!J36="","",[1]median_raw_etb!J36)</f>
        <v/>
      </c>
      <c r="K37" s="264" t="str">
        <f>IF([1]median_raw_etb!K36="","",[1]median_raw_etb!K36)</f>
        <v/>
      </c>
      <c r="L37" s="264" t="str">
        <f>IF([1]median_raw_etb!L36="","",[1]median_raw_etb!L36)</f>
        <v/>
      </c>
      <c r="M37" s="264" t="str">
        <f>IF([1]median_raw_etb!M36="","",[1]median_raw_etb!M36)</f>
        <v/>
      </c>
      <c r="N37" s="264" t="str">
        <f>IF([1]median_raw_etb!N36="","",[1]median_raw_etb!N36)</f>
        <v/>
      </c>
      <c r="O37" s="264" t="str">
        <f>IF([1]median_raw_etb!O36="","",[1]median_raw_etb!O36)</f>
        <v/>
      </c>
      <c r="P37" s="264" t="str">
        <f>IF([1]median_raw_etb!P36="","",[1]median_raw_etb!P36)</f>
        <v/>
      </c>
      <c r="Q37" s="264" t="str">
        <f>IF([1]median_raw_etb!Q36="","",[1]median_raw_etb!Q36)</f>
        <v/>
      </c>
      <c r="R37" s="264" t="str">
        <f>IF([1]median_raw_etb!R36="","",[1]median_raw_etb!R36)</f>
        <v/>
      </c>
      <c r="S37" s="264" t="str">
        <f>IF([1]median_raw_etb!S36="","",[1]median_raw_etb!S36)</f>
        <v/>
      </c>
      <c r="T37" s="264" t="str">
        <f>IF([1]median_raw_etb!T36="","",[1]median_raw_etb!T36)</f>
        <v/>
      </c>
      <c r="U37" s="264" t="str">
        <f>IF([1]median_raw_etb!U36="","",[1]median_raw_etb!U36)</f>
        <v/>
      </c>
      <c r="V37" s="264" t="str">
        <f>IF([1]median_raw_etb!V36="","",[1]median_raw_etb!V36)</f>
        <v/>
      </c>
      <c r="W37" s="264" t="str">
        <f>IF([1]median_raw_etb!W36="","",[1]median_raw_etb!W36)</f>
        <v/>
      </c>
      <c r="X37" s="264" t="str">
        <f>IF([1]median_raw_etb!X36="","",[1]median_raw_etb!X36)</f>
        <v/>
      </c>
      <c r="Y37" s="264" t="str">
        <f>IF([1]median_raw_etb!Y36="","",[1]median_raw_etb!Y36)</f>
        <v/>
      </c>
      <c r="Z37" s="264" t="str">
        <f>IF([1]median_raw_etb!Z36="","",[1]median_raw_etb!Z36)</f>
        <v/>
      </c>
      <c r="AA37" s="264" t="str">
        <f>IF([1]median_raw_etb!AA36="","",[1]median_raw_etb!AA36)</f>
        <v/>
      </c>
      <c r="AB37" s="265" t="str">
        <f>IF([1]median_raw_etb!AB36="","",[1]median_raw_etb!AB36)</f>
        <v/>
      </c>
      <c r="AC37" s="265" t="str">
        <f>IF([1]median_raw_etb!AC36="","",[1]median_raw_etb!AC36)</f>
        <v/>
      </c>
      <c r="AD37" s="266" t="str">
        <f>IF([1]median_raw_etb!AD36="","",[1]median_raw_etb!AD36)</f>
        <v/>
      </c>
      <c r="AE37" s="265" t="str">
        <f>IF([1]median_raw_etb!AE36="","",[1]median_raw_etb!AE36)</f>
        <v/>
      </c>
      <c r="AF37" s="265" t="str">
        <f>IF([1]median_raw_etb!AF36="","",[1]median_raw_etb!AF36)</f>
        <v/>
      </c>
      <c r="AG37" s="265" t="str">
        <f>IF([1]median_raw_etb!AG36="","",[1]median_raw_etb!AG36)</f>
        <v/>
      </c>
      <c r="AH37" s="264" t="str">
        <f>IF([1]median_raw_etb!AH36="","",[1]median_raw_etb!AH36)</f>
        <v/>
      </c>
      <c r="AI37" s="264" t="str">
        <f t="shared" si="1"/>
        <v/>
      </c>
      <c r="AJ37" s="264"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64"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68"/>
      <c r="AM37" s="267" t="str">
        <f t="shared" si="2"/>
        <v/>
      </c>
    </row>
    <row r="38" spans="1:39" x14ac:dyDescent="0.3">
      <c r="A38" s="263" t="str">
        <f>IF([1]median_raw_etb!A37="","",[1]median_raw_etb!A37)</f>
        <v/>
      </c>
      <c r="B38" s="263" t="str">
        <f>IF([1]median_raw_etb!B37="","",[1]median_raw_etb!B37)</f>
        <v/>
      </c>
      <c r="C38" s="263" t="str">
        <f>IF([1]median_raw_etb!C37="","",[1]median_raw_etb!C37)</f>
        <v/>
      </c>
      <c r="D38" s="264" t="str">
        <f>IF([1]median_raw_etb!D37="","",[1]median_raw_etb!D37)</f>
        <v/>
      </c>
      <c r="E38" s="264" t="str">
        <f>IF([1]median_raw_etb!E37="","",[1]median_raw_etb!E37)</f>
        <v/>
      </c>
      <c r="F38" s="264" t="str">
        <f>IF([1]median_raw_etb!F37="","",[1]median_raw_etb!F37)</f>
        <v/>
      </c>
      <c r="G38" s="264" t="str">
        <f>IF([1]median_raw_etb!G37="","",[1]median_raw_etb!G37)</f>
        <v/>
      </c>
      <c r="H38" s="264" t="str">
        <f>IF([1]median_raw_etb!H37="","",[1]median_raw_etb!H37)</f>
        <v/>
      </c>
      <c r="I38" s="264" t="str">
        <f>IF([1]median_raw_etb!I37="","",[1]median_raw_etb!I37)</f>
        <v/>
      </c>
      <c r="J38" s="264" t="str">
        <f>IF([1]median_raw_etb!J37="","",[1]median_raw_etb!J37)</f>
        <v/>
      </c>
      <c r="K38" s="264" t="str">
        <f>IF([1]median_raw_etb!K37="","",[1]median_raw_etb!K37)</f>
        <v/>
      </c>
      <c r="L38" s="264" t="str">
        <f>IF([1]median_raw_etb!L37="","",[1]median_raw_etb!L37)</f>
        <v/>
      </c>
      <c r="M38" s="264" t="str">
        <f>IF([1]median_raw_etb!M37="","",[1]median_raw_etb!M37)</f>
        <v/>
      </c>
      <c r="N38" s="264" t="str">
        <f>IF([1]median_raw_etb!N37="","",[1]median_raw_etb!N37)</f>
        <v/>
      </c>
      <c r="O38" s="264" t="str">
        <f>IF([1]median_raw_etb!O37="","",[1]median_raw_etb!O37)</f>
        <v/>
      </c>
      <c r="P38" s="264" t="str">
        <f>IF([1]median_raw_etb!P37="","",[1]median_raw_etb!P37)</f>
        <v/>
      </c>
      <c r="Q38" s="264" t="str">
        <f>IF([1]median_raw_etb!Q37="","",[1]median_raw_etb!Q37)</f>
        <v/>
      </c>
      <c r="R38" s="264" t="str">
        <f>IF([1]median_raw_etb!R37="","",[1]median_raw_etb!R37)</f>
        <v/>
      </c>
      <c r="S38" s="264" t="str">
        <f>IF([1]median_raw_etb!S37="","",[1]median_raw_etb!S37)</f>
        <v/>
      </c>
      <c r="T38" s="264" t="str">
        <f>IF([1]median_raw_etb!T37="","",[1]median_raw_etb!T37)</f>
        <v/>
      </c>
      <c r="U38" s="264" t="str">
        <f>IF([1]median_raw_etb!U37="","",[1]median_raw_etb!U37)</f>
        <v/>
      </c>
      <c r="V38" s="264" t="str">
        <f>IF([1]median_raw_etb!V37="","",[1]median_raw_etb!V37)</f>
        <v/>
      </c>
      <c r="W38" s="264" t="str">
        <f>IF([1]median_raw_etb!W37="","",[1]median_raw_etb!W37)</f>
        <v/>
      </c>
      <c r="X38" s="264" t="str">
        <f>IF([1]median_raw_etb!X37="","",[1]median_raw_etb!X37)</f>
        <v/>
      </c>
      <c r="Y38" s="264" t="str">
        <f>IF([1]median_raw_etb!Y37="","",[1]median_raw_etb!Y37)</f>
        <v/>
      </c>
      <c r="Z38" s="264" t="str">
        <f>IF([1]median_raw_etb!Z37="","",[1]median_raw_etb!Z37)</f>
        <v/>
      </c>
      <c r="AA38" s="264" t="str">
        <f>IF([1]median_raw_etb!AA37="","",[1]median_raw_etb!AA37)</f>
        <v/>
      </c>
      <c r="AB38" s="265" t="str">
        <f>IF([1]median_raw_etb!AB37="","",[1]median_raw_etb!AB37)</f>
        <v/>
      </c>
      <c r="AC38" s="265" t="str">
        <f>IF([1]median_raw_etb!AC37="","",[1]median_raw_etb!AC37)</f>
        <v/>
      </c>
      <c r="AD38" s="266" t="str">
        <f>IF([1]median_raw_etb!AD37="","",[1]median_raw_etb!AD37)</f>
        <v/>
      </c>
      <c r="AE38" s="265" t="str">
        <f>IF([1]median_raw_etb!AE37="","",[1]median_raw_etb!AE37)</f>
        <v/>
      </c>
      <c r="AF38" s="265" t="str">
        <f>IF([1]median_raw_etb!AF37="","",[1]median_raw_etb!AF37)</f>
        <v/>
      </c>
      <c r="AG38" s="265" t="str">
        <f>IF([1]median_raw_etb!AG37="","",[1]median_raw_etb!AG37)</f>
        <v/>
      </c>
      <c r="AH38" s="264" t="str">
        <f>IF([1]median_raw_etb!AH37="","",[1]median_raw_etb!AH37)</f>
        <v/>
      </c>
      <c r="AI38" s="264" t="str">
        <f t="shared" si="1"/>
        <v/>
      </c>
      <c r="AJ38" s="264"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64"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68"/>
      <c r="AM38" s="267" t="str">
        <f t="shared" si="2"/>
        <v/>
      </c>
    </row>
    <row r="39" spans="1:39" x14ac:dyDescent="0.3">
      <c r="A39" s="263" t="str">
        <f>IF([1]median_raw_etb!A38="","",[1]median_raw_etb!A38)</f>
        <v/>
      </c>
      <c r="B39" s="263" t="str">
        <f>IF([1]median_raw_etb!B38="","",[1]median_raw_etb!B38)</f>
        <v/>
      </c>
      <c r="C39" s="263" t="str">
        <f>IF([1]median_raw_etb!C38="","",[1]median_raw_etb!C38)</f>
        <v/>
      </c>
      <c r="D39" s="264" t="str">
        <f>IF([1]median_raw_etb!D38="","",[1]median_raw_etb!D38)</f>
        <v/>
      </c>
      <c r="E39" s="264" t="str">
        <f>IF([1]median_raw_etb!E38="","",[1]median_raw_etb!E38)</f>
        <v/>
      </c>
      <c r="F39" s="264" t="str">
        <f>IF([1]median_raw_etb!F38="","",[1]median_raw_etb!F38)</f>
        <v/>
      </c>
      <c r="G39" s="264" t="str">
        <f>IF([1]median_raw_etb!G38="","",[1]median_raw_etb!G38)</f>
        <v/>
      </c>
      <c r="H39" s="264" t="str">
        <f>IF([1]median_raw_etb!H38="","",[1]median_raw_etb!H38)</f>
        <v/>
      </c>
      <c r="I39" s="264" t="str">
        <f>IF([1]median_raw_etb!I38="","",[1]median_raw_etb!I38)</f>
        <v/>
      </c>
      <c r="J39" s="264" t="str">
        <f>IF([1]median_raw_etb!J38="","",[1]median_raw_etb!J38)</f>
        <v/>
      </c>
      <c r="K39" s="264" t="str">
        <f>IF([1]median_raw_etb!K38="","",[1]median_raw_etb!K38)</f>
        <v/>
      </c>
      <c r="L39" s="264" t="str">
        <f>IF([1]median_raw_etb!L38="","",[1]median_raw_etb!L38)</f>
        <v/>
      </c>
      <c r="M39" s="264" t="str">
        <f>IF([1]median_raw_etb!M38="","",[1]median_raw_etb!M38)</f>
        <v/>
      </c>
      <c r="N39" s="264" t="str">
        <f>IF([1]median_raw_etb!N38="","",[1]median_raw_etb!N38)</f>
        <v/>
      </c>
      <c r="O39" s="264" t="str">
        <f>IF([1]median_raw_etb!O38="","",[1]median_raw_etb!O38)</f>
        <v/>
      </c>
      <c r="P39" s="264" t="str">
        <f>IF([1]median_raw_etb!P38="","",[1]median_raw_etb!P38)</f>
        <v/>
      </c>
      <c r="Q39" s="264" t="str">
        <f>IF([1]median_raw_etb!Q38="","",[1]median_raw_etb!Q38)</f>
        <v/>
      </c>
      <c r="R39" s="264" t="str">
        <f>IF([1]median_raw_etb!R38="","",[1]median_raw_etb!R38)</f>
        <v/>
      </c>
      <c r="S39" s="264" t="str">
        <f>IF([1]median_raw_etb!S38="","",[1]median_raw_etb!S38)</f>
        <v/>
      </c>
      <c r="T39" s="264" t="str">
        <f>IF([1]median_raw_etb!T38="","",[1]median_raw_etb!T38)</f>
        <v/>
      </c>
      <c r="U39" s="264" t="str">
        <f>IF([1]median_raw_etb!U38="","",[1]median_raw_etb!U38)</f>
        <v/>
      </c>
      <c r="V39" s="264" t="str">
        <f>IF([1]median_raw_etb!V38="","",[1]median_raw_etb!V38)</f>
        <v/>
      </c>
      <c r="W39" s="264" t="str">
        <f>IF([1]median_raw_etb!W38="","",[1]median_raw_etb!W38)</f>
        <v/>
      </c>
      <c r="X39" s="264" t="str">
        <f>IF([1]median_raw_etb!X38="","",[1]median_raw_etb!X38)</f>
        <v/>
      </c>
      <c r="Y39" s="264" t="str">
        <f>IF([1]median_raw_etb!Y38="","",[1]median_raw_etb!Y38)</f>
        <v/>
      </c>
      <c r="Z39" s="264" t="str">
        <f>IF([1]median_raw_etb!Z38="","",[1]median_raw_etb!Z38)</f>
        <v/>
      </c>
      <c r="AA39" s="264" t="str">
        <f>IF([1]median_raw_etb!AA38="","",[1]median_raw_etb!AA38)</f>
        <v/>
      </c>
      <c r="AB39" s="265" t="str">
        <f>IF([1]median_raw_etb!AB38="","",[1]median_raw_etb!AB38)</f>
        <v/>
      </c>
      <c r="AC39" s="265" t="str">
        <f>IF([1]median_raw_etb!AC38="","",[1]median_raw_etb!AC38)</f>
        <v/>
      </c>
      <c r="AD39" s="266" t="str">
        <f>IF([1]median_raw_etb!AD38="","",[1]median_raw_etb!AD38)</f>
        <v/>
      </c>
      <c r="AE39" s="265" t="str">
        <f>IF([1]median_raw_etb!AE38="","",[1]median_raw_etb!AE38)</f>
        <v/>
      </c>
      <c r="AF39" s="265" t="str">
        <f>IF([1]median_raw_etb!AF38="","",[1]median_raw_etb!AF38)</f>
        <v/>
      </c>
      <c r="AG39" s="265" t="str">
        <f>IF([1]median_raw_etb!AG38="","",[1]median_raw_etb!AG38)</f>
        <v/>
      </c>
      <c r="AH39" s="264" t="str">
        <f>IF([1]median_raw_etb!AH38="","",[1]median_raw_etb!AH38)</f>
        <v/>
      </c>
      <c r="AI39" s="264" t="str">
        <f t="shared" si="1"/>
        <v/>
      </c>
      <c r="AJ39" s="264"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64"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68"/>
      <c r="AM39" s="267" t="str">
        <f t="shared" si="2"/>
        <v/>
      </c>
    </row>
    <row r="40" spans="1:39" x14ac:dyDescent="0.3">
      <c r="A40" s="263" t="str">
        <f>IF([1]median_raw_etb!A39="","",[1]median_raw_etb!A39)</f>
        <v/>
      </c>
      <c r="B40" s="263" t="str">
        <f>IF([1]median_raw_etb!B39="","",[1]median_raw_etb!B39)</f>
        <v/>
      </c>
      <c r="C40" s="263" t="str">
        <f>IF([1]median_raw_etb!C39="","",[1]median_raw_etb!C39)</f>
        <v/>
      </c>
      <c r="D40" s="264" t="str">
        <f>IF([1]median_raw_etb!D39="","",[1]median_raw_etb!D39)</f>
        <v/>
      </c>
      <c r="E40" s="264" t="str">
        <f>IF([1]median_raw_etb!E39="","",[1]median_raw_etb!E39)</f>
        <v/>
      </c>
      <c r="F40" s="264" t="str">
        <f>IF([1]median_raw_etb!F39="","",[1]median_raw_etb!F39)</f>
        <v/>
      </c>
      <c r="G40" s="264" t="str">
        <f>IF([1]median_raw_etb!G39="","",[1]median_raw_etb!G39)</f>
        <v/>
      </c>
      <c r="H40" s="264" t="str">
        <f>IF([1]median_raw_etb!H39="","",[1]median_raw_etb!H39)</f>
        <v/>
      </c>
      <c r="I40" s="264" t="str">
        <f>IF([1]median_raw_etb!I39="","",[1]median_raw_etb!I39)</f>
        <v/>
      </c>
      <c r="J40" s="264" t="str">
        <f>IF([1]median_raw_etb!J39="","",[1]median_raw_etb!J39)</f>
        <v/>
      </c>
      <c r="K40" s="264" t="str">
        <f>IF([1]median_raw_etb!K39="","",[1]median_raw_etb!K39)</f>
        <v/>
      </c>
      <c r="L40" s="264" t="str">
        <f>IF([1]median_raw_etb!L39="","",[1]median_raw_etb!L39)</f>
        <v/>
      </c>
      <c r="M40" s="264" t="str">
        <f>IF([1]median_raw_etb!M39="","",[1]median_raw_etb!M39)</f>
        <v/>
      </c>
      <c r="N40" s="264" t="str">
        <f>IF([1]median_raw_etb!N39="","",[1]median_raw_etb!N39)</f>
        <v/>
      </c>
      <c r="O40" s="264" t="str">
        <f>IF([1]median_raw_etb!O39="","",[1]median_raw_etb!O39)</f>
        <v/>
      </c>
      <c r="P40" s="264" t="str">
        <f>IF([1]median_raw_etb!P39="","",[1]median_raw_etb!P39)</f>
        <v/>
      </c>
      <c r="Q40" s="264" t="str">
        <f>IF([1]median_raw_etb!Q39="","",[1]median_raw_etb!Q39)</f>
        <v/>
      </c>
      <c r="R40" s="264" t="str">
        <f>IF([1]median_raw_etb!R39="","",[1]median_raw_etb!R39)</f>
        <v/>
      </c>
      <c r="S40" s="264" t="str">
        <f>IF([1]median_raw_etb!S39="","",[1]median_raw_etb!S39)</f>
        <v/>
      </c>
      <c r="T40" s="264" t="str">
        <f>IF([1]median_raw_etb!T39="","",[1]median_raw_etb!T39)</f>
        <v/>
      </c>
      <c r="U40" s="264" t="str">
        <f>IF([1]median_raw_etb!U39="","",[1]median_raw_etb!U39)</f>
        <v/>
      </c>
      <c r="V40" s="264" t="str">
        <f>IF([1]median_raw_etb!V39="","",[1]median_raw_etb!V39)</f>
        <v/>
      </c>
      <c r="W40" s="264" t="str">
        <f>IF([1]median_raw_etb!W39="","",[1]median_raw_etb!W39)</f>
        <v/>
      </c>
      <c r="X40" s="264" t="str">
        <f>IF([1]median_raw_etb!X39="","",[1]median_raw_etb!X39)</f>
        <v/>
      </c>
      <c r="Y40" s="264" t="str">
        <f>IF([1]median_raw_etb!Y39="","",[1]median_raw_etb!Y39)</f>
        <v/>
      </c>
      <c r="Z40" s="264" t="str">
        <f>IF([1]median_raw_etb!Z39="","",[1]median_raw_etb!Z39)</f>
        <v/>
      </c>
      <c r="AA40" s="264" t="str">
        <f>IF([1]median_raw_etb!AA39="","",[1]median_raw_etb!AA39)</f>
        <v/>
      </c>
      <c r="AB40" s="265" t="str">
        <f>IF([1]median_raw_etb!AB39="","",[1]median_raw_etb!AB39)</f>
        <v/>
      </c>
      <c r="AC40" s="265" t="str">
        <f>IF([1]median_raw_etb!AC39="","",[1]median_raw_etb!AC39)</f>
        <v/>
      </c>
      <c r="AD40" s="266" t="str">
        <f>IF([1]median_raw_etb!AD39="","",[1]median_raw_etb!AD39)</f>
        <v/>
      </c>
      <c r="AE40" s="265" t="str">
        <f>IF([1]median_raw_etb!AE39="","",[1]median_raw_etb!AE39)</f>
        <v/>
      </c>
      <c r="AF40" s="265" t="str">
        <f>IF([1]median_raw_etb!AF39="","",[1]median_raw_etb!AF39)</f>
        <v/>
      </c>
      <c r="AG40" s="265" t="str">
        <f>IF([1]median_raw_etb!AG39="","",[1]median_raw_etb!AG39)</f>
        <v/>
      </c>
      <c r="AH40" s="264" t="str">
        <f>IF([1]median_raw_etb!AH39="","",[1]median_raw_etb!AH39)</f>
        <v/>
      </c>
      <c r="AI40" s="264" t="str">
        <f t="shared" si="1"/>
        <v/>
      </c>
      <c r="AJ40" s="264"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64"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68"/>
      <c r="AM40" s="267" t="str">
        <f t="shared" si="2"/>
        <v/>
      </c>
    </row>
    <row r="41" spans="1:39" x14ac:dyDescent="0.3">
      <c r="A41" s="263" t="str">
        <f>IF([1]median_raw_etb!A40="","",[1]median_raw_etb!A40)</f>
        <v/>
      </c>
      <c r="B41" s="263" t="str">
        <f>IF([1]median_raw_etb!B40="","",[1]median_raw_etb!B40)</f>
        <v/>
      </c>
      <c r="C41" s="263" t="str">
        <f>IF([1]median_raw_etb!C40="","",[1]median_raw_etb!C40)</f>
        <v/>
      </c>
      <c r="D41" s="264" t="str">
        <f>IF([1]median_raw_etb!D40="","",[1]median_raw_etb!D40)</f>
        <v/>
      </c>
      <c r="E41" s="264" t="str">
        <f>IF([1]median_raw_etb!E40="","",[1]median_raw_etb!E40)</f>
        <v/>
      </c>
      <c r="F41" s="264" t="str">
        <f>IF([1]median_raw_etb!F40="","",[1]median_raw_etb!F40)</f>
        <v/>
      </c>
      <c r="G41" s="264" t="str">
        <f>IF([1]median_raw_etb!G40="","",[1]median_raw_etb!G40)</f>
        <v/>
      </c>
      <c r="H41" s="264" t="str">
        <f>IF([1]median_raw_etb!H40="","",[1]median_raw_etb!H40)</f>
        <v/>
      </c>
      <c r="I41" s="264" t="str">
        <f>IF([1]median_raw_etb!I40="","",[1]median_raw_etb!I40)</f>
        <v/>
      </c>
      <c r="J41" s="264" t="str">
        <f>IF([1]median_raw_etb!J40="","",[1]median_raw_etb!J40)</f>
        <v/>
      </c>
      <c r="K41" s="264" t="str">
        <f>IF([1]median_raw_etb!K40="","",[1]median_raw_etb!K40)</f>
        <v/>
      </c>
      <c r="L41" s="264" t="str">
        <f>IF([1]median_raw_etb!L40="","",[1]median_raw_etb!L40)</f>
        <v/>
      </c>
      <c r="M41" s="264" t="str">
        <f>IF([1]median_raw_etb!M40="","",[1]median_raw_etb!M40)</f>
        <v/>
      </c>
      <c r="N41" s="264" t="str">
        <f>IF([1]median_raw_etb!N40="","",[1]median_raw_etb!N40)</f>
        <v/>
      </c>
      <c r="O41" s="264" t="str">
        <f>IF([1]median_raw_etb!O40="","",[1]median_raw_etb!O40)</f>
        <v/>
      </c>
      <c r="P41" s="264" t="str">
        <f>IF([1]median_raw_etb!P40="","",[1]median_raw_etb!P40)</f>
        <v/>
      </c>
      <c r="Q41" s="264" t="str">
        <f>IF([1]median_raw_etb!Q40="","",[1]median_raw_etb!Q40)</f>
        <v/>
      </c>
      <c r="R41" s="264" t="str">
        <f>IF([1]median_raw_etb!R40="","",[1]median_raw_etb!R40)</f>
        <v/>
      </c>
      <c r="S41" s="264" t="str">
        <f>IF([1]median_raw_etb!S40="","",[1]median_raw_etb!S40)</f>
        <v/>
      </c>
      <c r="T41" s="264" t="str">
        <f>IF([1]median_raw_etb!T40="","",[1]median_raw_etb!T40)</f>
        <v/>
      </c>
      <c r="U41" s="264" t="str">
        <f>IF([1]median_raw_etb!U40="","",[1]median_raw_etb!U40)</f>
        <v/>
      </c>
      <c r="V41" s="264" t="str">
        <f>IF([1]median_raw_etb!V40="","",[1]median_raw_etb!V40)</f>
        <v/>
      </c>
      <c r="W41" s="264" t="str">
        <f>IF([1]median_raw_etb!W40="","",[1]median_raw_etb!W40)</f>
        <v/>
      </c>
      <c r="X41" s="264" t="str">
        <f>IF([1]median_raw_etb!X40="","",[1]median_raw_etb!X40)</f>
        <v/>
      </c>
      <c r="Y41" s="264" t="str">
        <f>IF([1]median_raw_etb!Y40="","",[1]median_raw_etb!Y40)</f>
        <v/>
      </c>
      <c r="Z41" s="264" t="str">
        <f>IF([1]median_raw_etb!Z40="","",[1]median_raw_etb!Z40)</f>
        <v/>
      </c>
      <c r="AA41" s="264" t="str">
        <f>IF([1]median_raw_etb!AA40="","",[1]median_raw_etb!AA40)</f>
        <v/>
      </c>
      <c r="AB41" s="265" t="str">
        <f>IF([1]median_raw_etb!AB40="","",[1]median_raw_etb!AB40)</f>
        <v/>
      </c>
      <c r="AC41" s="265" t="str">
        <f>IF([1]median_raw_etb!AC40="","",[1]median_raw_etb!AC40)</f>
        <v/>
      </c>
      <c r="AD41" s="266" t="str">
        <f>IF([1]median_raw_etb!AD40="","",[1]median_raw_etb!AD40)</f>
        <v/>
      </c>
      <c r="AE41" s="265" t="str">
        <f>IF([1]median_raw_etb!AE40="","",[1]median_raw_etb!AE40)</f>
        <v/>
      </c>
      <c r="AF41" s="265" t="str">
        <f>IF([1]median_raw_etb!AF40="","",[1]median_raw_etb!AF40)</f>
        <v/>
      </c>
      <c r="AG41" s="265" t="str">
        <f>IF([1]median_raw_etb!AG40="","",[1]median_raw_etb!AG40)</f>
        <v/>
      </c>
      <c r="AH41" s="264" t="str">
        <f>IF([1]median_raw_etb!AH40="","",[1]median_raw_etb!AH40)</f>
        <v/>
      </c>
      <c r="AI41" s="264" t="str">
        <f t="shared" si="1"/>
        <v/>
      </c>
      <c r="AJ41" s="264"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64"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68"/>
      <c r="AM41" s="267" t="str">
        <f t="shared" si="2"/>
        <v/>
      </c>
    </row>
    <row r="42" spans="1:39" x14ac:dyDescent="0.3">
      <c r="A42" s="263" t="str">
        <f>IF([1]median_raw_etb!A41="","",[1]median_raw_etb!A41)</f>
        <v/>
      </c>
      <c r="B42" s="263" t="str">
        <f>IF([1]median_raw_etb!B41="","",[1]median_raw_etb!B41)</f>
        <v/>
      </c>
      <c r="C42" s="263" t="str">
        <f>IF([1]median_raw_etb!C41="","",[1]median_raw_etb!C41)</f>
        <v/>
      </c>
      <c r="D42" s="264" t="str">
        <f>IF([1]median_raw_etb!D41="","",[1]median_raw_etb!D41)</f>
        <v/>
      </c>
      <c r="E42" s="264" t="str">
        <f>IF([1]median_raw_etb!E41="","",[1]median_raw_etb!E41)</f>
        <v/>
      </c>
      <c r="F42" s="264" t="str">
        <f>IF([1]median_raw_etb!F41="","",[1]median_raw_etb!F41)</f>
        <v/>
      </c>
      <c r="G42" s="264" t="str">
        <f>IF([1]median_raw_etb!G41="","",[1]median_raw_etb!G41)</f>
        <v/>
      </c>
      <c r="H42" s="264" t="str">
        <f>IF([1]median_raw_etb!H41="","",[1]median_raw_etb!H41)</f>
        <v/>
      </c>
      <c r="I42" s="264" t="str">
        <f>IF([1]median_raw_etb!I41="","",[1]median_raw_etb!I41)</f>
        <v/>
      </c>
      <c r="J42" s="264" t="str">
        <f>IF([1]median_raw_etb!J41="","",[1]median_raw_etb!J41)</f>
        <v/>
      </c>
      <c r="K42" s="264" t="str">
        <f>IF([1]median_raw_etb!K41="","",[1]median_raw_etb!K41)</f>
        <v/>
      </c>
      <c r="L42" s="264" t="str">
        <f>IF([1]median_raw_etb!L41="","",[1]median_raw_etb!L41)</f>
        <v/>
      </c>
      <c r="M42" s="264" t="str">
        <f>IF([1]median_raw_etb!M41="","",[1]median_raw_etb!M41)</f>
        <v/>
      </c>
      <c r="N42" s="264" t="str">
        <f>IF([1]median_raw_etb!N41="","",[1]median_raw_etb!N41)</f>
        <v/>
      </c>
      <c r="O42" s="264" t="str">
        <f>IF([1]median_raw_etb!O41="","",[1]median_raw_etb!O41)</f>
        <v/>
      </c>
      <c r="P42" s="264" t="str">
        <f>IF([1]median_raw_etb!P41="","",[1]median_raw_etb!P41)</f>
        <v/>
      </c>
      <c r="Q42" s="264" t="str">
        <f>IF([1]median_raw_etb!Q41="","",[1]median_raw_etb!Q41)</f>
        <v/>
      </c>
      <c r="R42" s="264" t="str">
        <f>IF([1]median_raw_etb!R41="","",[1]median_raw_etb!R41)</f>
        <v/>
      </c>
      <c r="S42" s="264" t="str">
        <f>IF([1]median_raw_etb!S41="","",[1]median_raw_etb!S41)</f>
        <v/>
      </c>
      <c r="T42" s="264" t="str">
        <f>IF([1]median_raw_etb!T41="","",[1]median_raw_etb!T41)</f>
        <v/>
      </c>
      <c r="U42" s="264" t="str">
        <f>IF([1]median_raw_etb!U41="","",[1]median_raw_etb!U41)</f>
        <v/>
      </c>
      <c r="V42" s="264" t="str">
        <f>IF([1]median_raw_etb!V41="","",[1]median_raw_etb!V41)</f>
        <v/>
      </c>
      <c r="W42" s="264" t="str">
        <f>IF([1]median_raw_etb!W41="","",[1]median_raw_etb!W41)</f>
        <v/>
      </c>
      <c r="X42" s="264" t="str">
        <f>IF([1]median_raw_etb!X41="","",[1]median_raw_etb!X41)</f>
        <v/>
      </c>
      <c r="Y42" s="264" t="str">
        <f>IF([1]median_raw_etb!Y41="","",[1]median_raw_etb!Y41)</f>
        <v/>
      </c>
      <c r="Z42" s="264" t="str">
        <f>IF([1]median_raw_etb!Z41="","",[1]median_raw_etb!Z41)</f>
        <v/>
      </c>
      <c r="AA42" s="264" t="str">
        <f>IF([1]median_raw_etb!AA41="","",[1]median_raw_etb!AA41)</f>
        <v/>
      </c>
      <c r="AB42" s="265" t="str">
        <f>IF([1]median_raw_etb!AB41="","",[1]median_raw_etb!AB41)</f>
        <v/>
      </c>
      <c r="AC42" s="265" t="str">
        <f>IF([1]median_raw_etb!AC41="","",[1]median_raw_etb!AC41)</f>
        <v/>
      </c>
      <c r="AD42" s="266" t="str">
        <f>IF([1]median_raw_etb!AD41="","",[1]median_raw_etb!AD41)</f>
        <v/>
      </c>
      <c r="AE42" s="265" t="str">
        <f>IF([1]median_raw_etb!AE41="","",[1]median_raw_etb!AE41)</f>
        <v/>
      </c>
      <c r="AF42" s="265" t="str">
        <f>IF([1]median_raw_etb!AF41="","",[1]median_raw_etb!AF41)</f>
        <v/>
      </c>
      <c r="AG42" s="265" t="str">
        <f>IF([1]median_raw_etb!AG41="","",[1]median_raw_etb!AG41)</f>
        <v/>
      </c>
      <c r="AH42" s="264" t="str">
        <f>IF([1]median_raw_etb!AH41="","",[1]median_raw_etb!AH41)</f>
        <v/>
      </c>
      <c r="AI42" s="264" t="str">
        <f t="shared" si="1"/>
        <v/>
      </c>
      <c r="AJ42" s="264"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64"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68"/>
      <c r="AM42" s="267" t="str">
        <f t="shared" si="2"/>
        <v/>
      </c>
    </row>
    <row r="43" spans="1:39" x14ac:dyDescent="0.3">
      <c r="A43" s="263" t="str">
        <f>IF([1]median_raw_etb!A42="","",[1]median_raw_etb!A42)</f>
        <v/>
      </c>
      <c r="B43" s="263" t="str">
        <f>IF([1]median_raw_etb!B42="","",[1]median_raw_etb!B42)</f>
        <v/>
      </c>
      <c r="C43" s="263" t="str">
        <f>IF([1]median_raw_etb!C42="","",[1]median_raw_etb!C42)</f>
        <v/>
      </c>
      <c r="D43" s="264" t="str">
        <f>IF([1]median_raw_etb!D42="","",[1]median_raw_etb!D42)</f>
        <v/>
      </c>
      <c r="E43" s="264" t="str">
        <f>IF([1]median_raw_etb!E42="","",[1]median_raw_etb!E42)</f>
        <v/>
      </c>
      <c r="F43" s="264" t="str">
        <f>IF([1]median_raw_etb!F42="","",[1]median_raw_etb!F42)</f>
        <v/>
      </c>
      <c r="G43" s="264" t="str">
        <f>IF([1]median_raw_etb!G42="","",[1]median_raw_etb!G42)</f>
        <v/>
      </c>
      <c r="H43" s="264" t="str">
        <f>IF([1]median_raw_etb!H42="","",[1]median_raw_etb!H42)</f>
        <v/>
      </c>
      <c r="I43" s="264" t="str">
        <f>IF([1]median_raw_etb!I42="","",[1]median_raw_etb!I42)</f>
        <v/>
      </c>
      <c r="J43" s="264" t="str">
        <f>IF([1]median_raw_etb!J42="","",[1]median_raw_etb!J42)</f>
        <v/>
      </c>
      <c r="K43" s="264" t="str">
        <f>IF([1]median_raw_etb!K42="","",[1]median_raw_etb!K42)</f>
        <v/>
      </c>
      <c r="L43" s="264" t="str">
        <f>IF([1]median_raw_etb!L42="","",[1]median_raw_etb!L42)</f>
        <v/>
      </c>
      <c r="M43" s="264" t="str">
        <f>IF([1]median_raw_etb!M42="","",[1]median_raw_etb!M42)</f>
        <v/>
      </c>
      <c r="N43" s="264" t="str">
        <f>IF([1]median_raw_etb!N42="","",[1]median_raw_etb!N42)</f>
        <v/>
      </c>
      <c r="O43" s="264" t="str">
        <f>IF([1]median_raw_etb!O42="","",[1]median_raw_etb!O42)</f>
        <v/>
      </c>
      <c r="P43" s="264" t="str">
        <f>IF([1]median_raw_etb!P42="","",[1]median_raw_etb!P42)</f>
        <v/>
      </c>
      <c r="Q43" s="264" t="str">
        <f>IF([1]median_raw_etb!Q42="","",[1]median_raw_etb!Q42)</f>
        <v/>
      </c>
      <c r="R43" s="264" t="str">
        <f>IF([1]median_raw_etb!R42="","",[1]median_raw_etb!R42)</f>
        <v/>
      </c>
      <c r="S43" s="264" t="str">
        <f>IF([1]median_raw_etb!S42="","",[1]median_raw_etb!S42)</f>
        <v/>
      </c>
      <c r="T43" s="264" t="str">
        <f>IF([1]median_raw_etb!T42="","",[1]median_raw_etb!T42)</f>
        <v/>
      </c>
      <c r="U43" s="264" t="str">
        <f>IF([1]median_raw_etb!U42="","",[1]median_raw_etb!U42)</f>
        <v/>
      </c>
      <c r="V43" s="264" t="str">
        <f>IF([1]median_raw_etb!V42="","",[1]median_raw_etb!V42)</f>
        <v/>
      </c>
      <c r="W43" s="264" t="str">
        <f>IF([1]median_raw_etb!W42="","",[1]median_raw_etb!W42)</f>
        <v/>
      </c>
      <c r="X43" s="264" t="str">
        <f>IF([1]median_raw_etb!X42="","",[1]median_raw_etb!X42)</f>
        <v/>
      </c>
      <c r="Y43" s="264" t="str">
        <f>IF([1]median_raw_etb!Y42="","",[1]median_raw_etb!Y42)</f>
        <v/>
      </c>
      <c r="Z43" s="264" t="str">
        <f>IF([1]median_raw_etb!Z42="","",[1]median_raw_etb!Z42)</f>
        <v/>
      </c>
      <c r="AA43" s="264" t="str">
        <f>IF([1]median_raw_etb!AA42="","",[1]median_raw_etb!AA42)</f>
        <v/>
      </c>
      <c r="AB43" s="265" t="str">
        <f>IF([1]median_raw_etb!AB42="","",[1]median_raw_etb!AB42)</f>
        <v/>
      </c>
      <c r="AC43" s="265" t="str">
        <f>IF([1]median_raw_etb!AC42="","",[1]median_raw_etb!AC42)</f>
        <v/>
      </c>
      <c r="AD43" s="266" t="str">
        <f>IF([1]median_raw_etb!AD42="","",[1]median_raw_etb!AD42)</f>
        <v/>
      </c>
      <c r="AE43" s="265" t="str">
        <f>IF([1]median_raw_etb!AE42="","",[1]median_raw_etb!AE42)</f>
        <v/>
      </c>
      <c r="AF43" s="265" t="str">
        <f>IF([1]median_raw_etb!AF42="","",[1]median_raw_etb!AF42)</f>
        <v/>
      </c>
      <c r="AG43" s="265" t="str">
        <f>IF([1]median_raw_etb!AG42="","",[1]median_raw_etb!AG42)</f>
        <v/>
      </c>
      <c r="AH43" s="264" t="str">
        <f>IF([1]median_raw_etb!AH42="","",[1]median_raw_etb!AH42)</f>
        <v/>
      </c>
      <c r="AI43" s="264" t="str">
        <f t="shared" si="1"/>
        <v/>
      </c>
      <c r="AJ43" s="264"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64"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68"/>
      <c r="AM43" s="267" t="str">
        <f t="shared" si="2"/>
        <v/>
      </c>
    </row>
    <row r="44" spans="1:39" x14ac:dyDescent="0.3">
      <c r="A44" s="263" t="str">
        <f>IF([1]median_raw_etb!A43="","",[1]median_raw_etb!A43)</f>
        <v/>
      </c>
      <c r="B44" s="263" t="str">
        <f>IF([1]median_raw_etb!B43="","",[1]median_raw_etb!B43)</f>
        <v/>
      </c>
      <c r="C44" s="263" t="str">
        <f>IF([1]median_raw_etb!C43="","",[1]median_raw_etb!C43)</f>
        <v/>
      </c>
      <c r="D44" s="264" t="str">
        <f>IF([1]median_raw_etb!D43="","",[1]median_raw_etb!D43)</f>
        <v/>
      </c>
      <c r="E44" s="264" t="str">
        <f>IF([1]median_raw_etb!E43="","",[1]median_raw_etb!E43)</f>
        <v/>
      </c>
      <c r="F44" s="264" t="str">
        <f>IF([1]median_raw_etb!F43="","",[1]median_raw_etb!F43)</f>
        <v/>
      </c>
      <c r="G44" s="264" t="str">
        <f>IF([1]median_raw_etb!G43="","",[1]median_raw_etb!G43)</f>
        <v/>
      </c>
      <c r="H44" s="264" t="str">
        <f>IF([1]median_raw_etb!H43="","",[1]median_raw_etb!H43)</f>
        <v/>
      </c>
      <c r="I44" s="264" t="str">
        <f>IF([1]median_raw_etb!I43="","",[1]median_raw_etb!I43)</f>
        <v/>
      </c>
      <c r="J44" s="264" t="str">
        <f>IF([1]median_raw_etb!J43="","",[1]median_raw_etb!J43)</f>
        <v/>
      </c>
      <c r="K44" s="264" t="str">
        <f>IF([1]median_raw_etb!K43="","",[1]median_raw_etb!K43)</f>
        <v/>
      </c>
      <c r="L44" s="264" t="str">
        <f>IF([1]median_raw_etb!L43="","",[1]median_raw_etb!L43)</f>
        <v/>
      </c>
      <c r="M44" s="264" t="str">
        <f>IF([1]median_raw_etb!M43="","",[1]median_raw_etb!M43)</f>
        <v/>
      </c>
      <c r="N44" s="264" t="str">
        <f>IF([1]median_raw_etb!N43="","",[1]median_raw_etb!N43)</f>
        <v/>
      </c>
      <c r="O44" s="264" t="str">
        <f>IF([1]median_raw_etb!O43="","",[1]median_raw_etb!O43)</f>
        <v/>
      </c>
      <c r="P44" s="264" t="str">
        <f>IF([1]median_raw_etb!P43="","",[1]median_raw_etb!P43)</f>
        <v/>
      </c>
      <c r="Q44" s="264" t="str">
        <f>IF([1]median_raw_etb!Q43="","",[1]median_raw_etb!Q43)</f>
        <v/>
      </c>
      <c r="R44" s="264" t="str">
        <f>IF([1]median_raw_etb!R43="","",[1]median_raw_etb!R43)</f>
        <v/>
      </c>
      <c r="S44" s="264" t="str">
        <f>IF([1]median_raw_etb!S43="","",[1]median_raw_etb!S43)</f>
        <v/>
      </c>
      <c r="T44" s="264" t="str">
        <f>IF([1]median_raw_etb!T43="","",[1]median_raw_etb!T43)</f>
        <v/>
      </c>
      <c r="U44" s="264" t="str">
        <f>IF([1]median_raw_etb!U43="","",[1]median_raw_etb!U43)</f>
        <v/>
      </c>
      <c r="V44" s="264" t="str">
        <f>IF([1]median_raw_etb!V43="","",[1]median_raw_etb!V43)</f>
        <v/>
      </c>
      <c r="W44" s="264" t="str">
        <f>IF([1]median_raw_etb!W43="","",[1]median_raw_etb!W43)</f>
        <v/>
      </c>
      <c r="X44" s="264" t="str">
        <f>IF([1]median_raw_etb!X43="","",[1]median_raw_etb!X43)</f>
        <v/>
      </c>
      <c r="Y44" s="264" t="str">
        <f>IF([1]median_raw_etb!Y43="","",[1]median_raw_etb!Y43)</f>
        <v/>
      </c>
      <c r="Z44" s="264" t="str">
        <f>IF([1]median_raw_etb!Z43="","",[1]median_raw_etb!Z43)</f>
        <v/>
      </c>
      <c r="AA44" s="264" t="str">
        <f>IF([1]median_raw_etb!AA43="","",[1]median_raw_etb!AA43)</f>
        <v/>
      </c>
      <c r="AB44" s="265" t="str">
        <f>IF([1]median_raw_etb!AB43="","",[1]median_raw_etb!AB43)</f>
        <v/>
      </c>
      <c r="AC44" s="265" t="str">
        <f>IF([1]median_raw_etb!AC43="","",[1]median_raw_etb!AC43)</f>
        <v/>
      </c>
      <c r="AD44" s="266" t="str">
        <f>IF([1]median_raw_etb!AD43="","",[1]median_raw_etb!AD43)</f>
        <v/>
      </c>
      <c r="AE44" s="265" t="str">
        <f>IF([1]median_raw_etb!AE43="","",[1]median_raw_etb!AE43)</f>
        <v/>
      </c>
      <c r="AF44" s="265" t="str">
        <f>IF([1]median_raw_etb!AF43="","",[1]median_raw_etb!AF43)</f>
        <v/>
      </c>
      <c r="AG44" s="265" t="str">
        <f>IF([1]median_raw_etb!AG43="","",[1]median_raw_etb!AG43)</f>
        <v/>
      </c>
      <c r="AH44" s="264" t="str">
        <f>IF([1]median_raw_etb!AH43="","",[1]median_raw_etb!AH43)</f>
        <v/>
      </c>
      <c r="AI44" s="264" t="str">
        <f t="shared" si="1"/>
        <v/>
      </c>
      <c r="AJ44" s="264"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64"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68"/>
      <c r="AM44" s="267" t="str">
        <f t="shared" si="2"/>
        <v/>
      </c>
    </row>
    <row r="45" spans="1:39" x14ac:dyDescent="0.3">
      <c r="A45" s="263" t="str">
        <f>IF([1]median_raw_etb!A44="","",[1]median_raw_etb!A44)</f>
        <v/>
      </c>
      <c r="B45" s="263" t="str">
        <f>IF([1]median_raw_etb!B44="","",[1]median_raw_etb!B44)</f>
        <v/>
      </c>
      <c r="C45" s="263" t="str">
        <f>IF([1]median_raw_etb!C44="","",[1]median_raw_etb!C44)</f>
        <v/>
      </c>
      <c r="D45" s="264" t="str">
        <f>IF([1]median_raw_etb!D44="","",[1]median_raw_etb!D44)</f>
        <v/>
      </c>
      <c r="E45" s="264" t="str">
        <f>IF([1]median_raw_etb!E44="","",[1]median_raw_etb!E44)</f>
        <v/>
      </c>
      <c r="F45" s="264" t="str">
        <f>IF([1]median_raw_etb!F44="","",[1]median_raw_etb!F44)</f>
        <v/>
      </c>
      <c r="G45" s="264" t="str">
        <f>IF([1]median_raw_etb!G44="","",[1]median_raw_etb!G44)</f>
        <v/>
      </c>
      <c r="H45" s="264" t="str">
        <f>IF([1]median_raw_etb!H44="","",[1]median_raw_etb!H44)</f>
        <v/>
      </c>
      <c r="I45" s="264" t="str">
        <f>IF([1]median_raw_etb!I44="","",[1]median_raw_etb!I44)</f>
        <v/>
      </c>
      <c r="J45" s="264" t="str">
        <f>IF([1]median_raw_etb!J44="","",[1]median_raw_etb!J44)</f>
        <v/>
      </c>
      <c r="K45" s="264" t="str">
        <f>IF([1]median_raw_etb!K44="","",[1]median_raw_etb!K44)</f>
        <v/>
      </c>
      <c r="L45" s="264" t="str">
        <f>IF([1]median_raw_etb!L44="","",[1]median_raw_etb!L44)</f>
        <v/>
      </c>
      <c r="M45" s="264" t="str">
        <f>IF([1]median_raw_etb!M44="","",[1]median_raw_etb!M44)</f>
        <v/>
      </c>
      <c r="N45" s="264" t="str">
        <f>IF([1]median_raw_etb!N44="","",[1]median_raw_etb!N44)</f>
        <v/>
      </c>
      <c r="O45" s="264" t="str">
        <f>IF([1]median_raw_etb!O44="","",[1]median_raw_etb!O44)</f>
        <v/>
      </c>
      <c r="P45" s="264" t="str">
        <f>IF([1]median_raw_etb!P44="","",[1]median_raw_etb!P44)</f>
        <v/>
      </c>
      <c r="Q45" s="264" t="str">
        <f>IF([1]median_raw_etb!Q44="","",[1]median_raw_etb!Q44)</f>
        <v/>
      </c>
      <c r="R45" s="264" t="str">
        <f>IF([1]median_raw_etb!R44="","",[1]median_raw_etb!R44)</f>
        <v/>
      </c>
      <c r="S45" s="264" t="str">
        <f>IF([1]median_raw_etb!S44="","",[1]median_raw_etb!S44)</f>
        <v/>
      </c>
      <c r="T45" s="264" t="str">
        <f>IF([1]median_raw_etb!T44="","",[1]median_raw_etb!T44)</f>
        <v/>
      </c>
      <c r="U45" s="264" t="str">
        <f>IF([1]median_raw_etb!U44="","",[1]median_raw_etb!U44)</f>
        <v/>
      </c>
      <c r="V45" s="264" t="str">
        <f>IF([1]median_raw_etb!V44="","",[1]median_raw_etb!V44)</f>
        <v/>
      </c>
      <c r="W45" s="264" t="str">
        <f>IF([1]median_raw_etb!W44="","",[1]median_raw_etb!W44)</f>
        <v/>
      </c>
      <c r="X45" s="264" t="str">
        <f>IF([1]median_raw_etb!X44="","",[1]median_raw_etb!X44)</f>
        <v/>
      </c>
      <c r="Y45" s="264" t="str">
        <f>IF([1]median_raw_etb!Y44="","",[1]median_raw_etb!Y44)</f>
        <v/>
      </c>
      <c r="Z45" s="264" t="str">
        <f>IF([1]median_raw_etb!Z44="","",[1]median_raw_etb!Z44)</f>
        <v/>
      </c>
      <c r="AA45" s="264" t="str">
        <f>IF([1]median_raw_etb!AA44="","",[1]median_raw_etb!AA44)</f>
        <v/>
      </c>
      <c r="AB45" s="265" t="str">
        <f>IF([1]median_raw_etb!AB44="","",[1]median_raw_etb!AB44)</f>
        <v/>
      </c>
      <c r="AC45" s="265" t="str">
        <f>IF([1]median_raw_etb!AC44="","",[1]median_raw_etb!AC44)</f>
        <v/>
      </c>
      <c r="AD45" s="266" t="str">
        <f>IF([1]median_raw_etb!AD44="","",[1]median_raw_etb!AD44)</f>
        <v/>
      </c>
      <c r="AE45" s="265" t="str">
        <f>IF([1]median_raw_etb!AE44="","",[1]median_raw_etb!AE44)</f>
        <v/>
      </c>
      <c r="AF45" s="265" t="str">
        <f>IF([1]median_raw_etb!AF44="","",[1]median_raw_etb!AF44)</f>
        <v/>
      </c>
      <c r="AG45" s="265" t="str">
        <f>IF([1]median_raw_etb!AG44="","",[1]median_raw_etb!AG44)</f>
        <v/>
      </c>
      <c r="AH45" s="264" t="str">
        <f>IF([1]median_raw_etb!AH44="","",[1]median_raw_etb!AH44)</f>
        <v/>
      </c>
      <c r="AI45" s="264" t="str">
        <f t="shared" si="1"/>
        <v/>
      </c>
      <c r="AJ45" s="264"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64"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68"/>
      <c r="AM45" s="267" t="str">
        <f t="shared" si="2"/>
        <v/>
      </c>
    </row>
    <row r="46" spans="1:39" x14ac:dyDescent="0.3">
      <c r="A46" s="263" t="str">
        <f>IF([1]median_raw_etb!A45="","",[1]median_raw_etb!A45)</f>
        <v/>
      </c>
      <c r="B46" s="263" t="str">
        <f>IF([1]median_raw_etb!B45="","",[1]median_raw_etb!B45)</f>
        <v/>
      </c>
      <c r="C46" s="263" t="str">
        <f>IF([1]median_raw_etb!C45="","",[1]median_raw_etb!C45)</f>
        <v/>
      </c>
      <c r="D46" s="264" t="str">
        <f>IF([1]median_raw_etb!D45="","",[1]median_raw_etb!D45)</f>
        <v/>
      </c>
      <c r="E46" s="264" t="str">
        <f>IF([1]median_raw_etb!E45="","",[1]median_raw_etb!E45)</f>
        <v/>
      </c>
      <c r="F46" s="264" t="str">
        <f>IF([1]median_raw_etb!F45="","",[1]median_raw_etb!F45)</f>
        <v/>
      </c>
      <c r="G46" s="264" t="str">
        <f>IF([1]median_raw_etb!G45="","",[1]median_raw_etb!G45)</f>
        <v/>
      </c>
      <c r="H46" s="264" t="str">
        <f>IF([1]median_raw_etb!H45="","",[1]median_raw_etb!H45)</f>
        <v/>
      </c>
      <c r="I46" s="264" t="str">
        <f>IF([1]median_raw_etb!I45="","",[1]median_raw_etb!I45)</f>
        <v/>
      </c>
      <c r="J46" s="264" t="str">
        <f>IF([1]median_raw_etb!J45="","",[1]median_raw_etb!J45)</f>
        <v/>
      </c>
      <c r="K46" s="264" t="str">
        <f>IF([1]median_raw_etb!K45="","",[1]median_raw_etb!K45)</f>
        <v/>
      </c>
      <c r="L46" s="264" t="str">
        <f>IF([1]median_raw_etb!L45="","",[1]median_raw_etb!L45)</f>
        <v/>
      </c>
      <c r="M46" s="264" t="str">
        <f>IF([1]median_raw_etb!M45="","",[1]median_raw_etb!M45)</f>
        <v/>
      </c>
      <c r="N46" s="264" t="str">
        <f>IF([1]median_raw_etb!N45="","",[1]median_raw_etb!N45)</f>
        <v/>
      </c>
      <c r="O46" s="264" t="str">
        <f>IF([1]median_raw_etb!O45="","",[1]median_raw_etb!O45)</f>
        <v/>
      </c>
      <c r="P46" s="264" t="str">
        <f>IF([1]median_raw_etb!P45="","",[1]median_raw_etb!P45)</f>
        <v/>
      </c>
      <c r="Q46" s="264" t="str">
        <f>IF([1]median_raw_etb!Q45="","",[1]median_raw_etb!Q45)</f>
        <v/>
      </c>
      <c r="R46" s="264" t="str">
        <f>IF([1]median_raw_etb!R45="","",[1]median_raw_etb!R45)</f>
        <v/>
      </c>
      <c r="S46" s="264" t="str">
        <f>IF([1]median_raw_etb!S45="","",[1]median_raw_etb!S45)</f>
        <v/>
      </c>
      <c r="T46" s="264" t="str">
        <f>IF([1]median_raw_etb!T45="","",[1]median_raw_etb!T45)</f>
        <v/>
      </c>
      <c r="U46" s="264" t="str">
        <f>IF([1]median_raw_etb!U45="","",[1]median_raw_etb!U45)</f>
        <v/>
      </c>
      <c r="V46" s="264" t="str">
        <f>IF([1]median_raw_etb!V45="","",[1]median_raw_etb!V45)</f>
        <v/>
      </c>
      <c r="W46" s="264" t="str">
        <f>IF([1]median_raw_etb!W45="","",[1]median_raw_etb!W45)</f>
        <v/>
      </c>
      <c r="X46" s="264" t="str">
        <f>IF([1]median_raw_etb!X45="","",[1]median_raw_etb!X45)</f>
        <v/>
      </c>
      <c r="Y46" s="264" t="str">
        <f>IF([1]median_raw_etb!Y45="","",[1]median_raw_etb!Y45)</f>
        <v/>
      </c>
      <c r="Z46" s="264" t="str">
        <f>IF([1]median_raw_etb!Z45="","",[1]median_raw_etb!Z45)</f>
        <v/>
      </c>
      <c r="AA46" s="264" t="str">
        <f>IF([1]median_raw_etb!AA45="","",[1]median_raw_etb!AA45)</f>
        <v/>
      </c>
      <c r="AB46" s="265" t="str">
        <f>IF([1]median_raw_etb!AB45="","",[1]median_raw_etb!AB45)</f>
        <v/>
      </c>
      <c r="AC46" s="265" t="str">
        <f>IF([1]median_raw_etb!AC45="","",[1]median_raw_etb!AC45)</f>
        <v/>
      </c>
      <c r="AD46" s="266" t="str">
        <f>IF([1]median_raw_etb!AD45="","",[1]median_raw_etb!AD45)</f>
        <v/>
      </c>
      <c r="AE46" s="265" t="str">
        <f>IF([1]median_raw_etb!AE45="","",[1]median_raw_etb!AE45)</f>
        <v/>
      </c>
      <c r="AF46" s="265" t="str">
        <f>IF([1]median_raw_etb!AF45="","",[1]median_raw_etb!AF45)</f>
        <v/>
      </c>
      <c r="AG46" s="265" t="str">
        <f>IF([1]median_raw_etb!AG45="","",[1]median_raw_etb!AG45)</f>
        <v/>
      </c>
      <c r="AH46" s="264" t="str">
        <f>IF([1]median_raw_etb!AH45="","",[1]median_raw_etb!AH45)</f>
        <v/>
      </c>
      <c r="AI46" s="264" t="str">
        <f t="shared" si="1"/>
        <v/>
      </c>
      <c r="AJ46" s="264"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64"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68"/>
      <c r="AM46" s="267" t="str">
        <f t="shared" si="2"/>
        <v/>
      </c>
    </row>
    <row r="47" spans="1:39" x14ac:dyDescent="0.3">
      <c r="A47" s="263" t="str">
        <f>IF([1]median_raw_etb!A46="","",[1]median_raw_etb!A46)</f>
        <v/>
      </c>
      <c r="B47" s="263" t="str">
        <f>IF([1]median_raw_etb!B46="","",[1]median_raw_etb!B46)</f>
        <v/>
      </c>
      <c r="C47" s="263" t="str">
        <f>IF([1]median_raw_etb!C46="","",[1]median_raw_etb!C46)</f>
        <v/>
      </c>
      <c r="D47" s="264" t="str">
        <f>IF([1]median_raw_etb!D46="","",[1]median_raw_etb!D46)</f>
        <v/>
      </c>
      <c r="E47" s="264" t="str">
        <f>IF([1]median_raw_etb!E46="","",[1]median_raw_etb!E46)</f>
        <v/>
      </c>
      <c r="F47" s="264" t="str">
        <f>IF([1]median_raw_etb!F46="","",[1]median_raw_etb!F46)</f>
        <v/>
      </c>
      <c r="G47" s="264" t="str">
        <f>IF([1]median_raw_etb!G46="","",[1]median_raw_etb!G46)</f>
        <v/>
      </c>
      <c r="H47" s="264" t="str">
        <f>IF([1]median_raw_etb!H46="","",[1]median_raw_etb!H46)</f>
        <v/>
      </c>
      <c r="I47" s="264" t="str">
        <f>IF([1]median_raw_etb!I46="","",[1]median_raw_etb!I46)</f>
        <v/>
      </c>
      <c r="J47" s="264" t="str">
        <f>IF([1]median_raw_etb!J46="","",[1]median_raw_etb!J46)</f>
        <v/>
      </c>
      <c r="K47" s="264" t="str">
        <f>IF([1]median_raw_etb!K46="","",[1]median_raw_etb!K46)</f>
        <v/>
      </c>
      <c r="L47" s="264" t="str">
        <f>IF([1]median_raw_etb!L46="","",[1]median_raw_etb!L46)</f>
        <v/>
      </c>
      <c r="M47" s="264" t="str">
        <f>IF([1]median_raw_etb!M46="","",[1]median_raw_etb!M46)</f>
        <v/>
      </c>
      <c r="N47" s="264" t="str">
        <f>IF([1]median_raw_etb!N46="","",[1]median_raw_etb!N46)</f>
        <v/>
      </c>
      <c r="O47" s="264" t="str">
        <f>IF([1]median_raw_etb!O46="","",[1]median_raw_etb!O46)</f>
        <v/>
      </c>
      <c r="P47" s="264" t="str">
        <f>IF([1]median_raw_etb!P46="","",[1]median_raw_etb!P46)</f>
        <v/>
      </c>
      <c r="Q47" s="264" t="str">
        <f>IF([1]median_raw_etb!Q46="","",[1]median_raw_etb!Q46)</f>
        <v/>
      </c>
      <c r="R47" s="264" t="str">
        <f>IF([1]median_raw_etb!R46="","",[1]median_raw_etb!R46)</f>
        <v/>
      </c>
      <c r="S47" s="264" t="str">
        <f>IF([1]median_raw_etb!S46="","",[1]median_raw_etb!S46)</f>
        <v/>
      </c>
      <c r="T47" s="264" t="str">
        <f>IF([1]median_raw_etb!T46="","",[1]median_raw_etb!T46)</f>
        <v/>
      </c>
      <c r="U47" s="264" t="str">
        <f>IF([1]median_raw_etb!U46="","",[1]median_raw_etb!U46)</f>
        <v/>
      </c>
      <c r="V47" s="264" t="str">
        <f>IF([1]median_raw_etb!V46="","",[1]median_raw_etb!V46)</f>
        <v/>
      </c>
      <c r="W47" s="264" t="str">
        <f>IF([1]median_raw_etb!W46="","",[1]median_raw_etb!W46)</f>
        <v/>
      </c>
      <c r="X47" s="264" t="str">
        <f>IF([1]median_raw_etb!X46="","",[1]median_raw_etb!X46)</f>
        <v/>
      </c>
      <c r="Y47" s="264" t="str">
        <f>IF([1]median_raw_etb!Y46="","",[1]median_raw_etb!Y46)</f>
        <v/>
      </c>
      <c r="Z47" s="264" t="str">
        <f>IF([1]median_raw_etb!Z46="","",[1]median_raw_etb!Z46)</f>
        <v/>
      </c>
      <c r="AA47" s="264" t="str">
        <f>IF([1]median_raw_etb!AA46="","",[1]median_raw_etb!AA46)</f>
        <v/>
      </c>
      <c r="AB47" s="265" t="str">
        <f>IF([1]median_raw_etb!AB46="","",[1]median_raw_etb!AB46)</f>
        <v/>
      </c>
      <c r="AC47" s="265" t="str">
        <f>IF([1]median_raw_etb!AC46="","",[1]median_raw_etb!AC46)</f>
        <v/>
      </c>
      <c r="AD47" s="266" t="str">
        <f>IF([1]median_raw_etb!AD46="","",[1]median_raw_etb!AD46)</f>
        <v/>
      </c>
      <c r="AE47" s="265" t="str">
        <f>IF([1]median_raw_etb!AE46="","",[1]median_raw_etb!AE46)</f>
        <v/>
      </c>
      <c r="AF47" s="265" t="str">
        <f>IF([1]median_raw_etb!AF46="","",[1]median_raw_etb!AF46)</f>
        <v/>
      </c>
      <c r="AG47" s="265" t="str">
        <f>IF([1]median_raw_etb!AG46="","",[1]median_raw_etb!AG46)</f>
        <v/>
      </c>
      <c r="AH47" s="264" t="str">
        <f>IF([1]median_raw_etb!AH46="","",[1]median_raw_etb!AH46)</f>
        <v/>
      </c>
      <c r="AI47" s="264" t="str">
        <f t="shared" si="1"/>
        <v/>
      </c>
      <c r="AJ47" s="264"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64"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68"/>
      <c r="AM47" s="267" t="str">
        <f t="shared" si="2"/>
        <v/>
      </c>
    </row>
    <row r="48" spans="1:39" x14ac:dyDescent="0.3">
      <c r="A48" s="263" t="str">
        <f>IF([1]median_raw_etb!A47="","",[1]median_raw_etb!A47)</f>
        <v/>
      </c>
      <c r="B48" s="263" t="str">
        <f>IF([1]median_raw_etb!B47="","",[1]median_raw_etb!B47)</f>
        <v/>
      </c>
      <c r="C48" s="263" t="str">
        <f>IF([1]median_raw_etb!C47="","",[1]median_raw_etb!C47)</f>
        <v/>
      </c>
      <c r="D48" s="264" t="str">
        <f>IF([1]median_raw_etb!D47="","",[1]median_raw_etb!D47)</f>
        <v/>
      </c>
      <c r="E48" s="264" t="str">
        <f>IF([1]median_raw_etb!E47="","",[1]median_raw_etb!E47)</f>
        <v/>
      </c>
      <c r="F48" s="264" t="str">
        <f>IF([1]median_raw_etb!F47="","",[1]median_raw_etb!F47)</f>
        <v/>
      </c>
      <c r="G48" s="264" t="str">
        <f>IF([1]median_raw_etb!G47="","",[1]median_raw_etb!G47)</f>
        <v/>
      </c>
      <c r="H48" s="264" t="str">
        <f>IF([1]median_raw_etb!H47="","",[1]median_raw_etb!H47)</f>
        <v/>
      </c>
      <c r="I48" s="264" t="str">
        <f>IF([1]median_raw_etb!I47="","",[1]median_raw_etb!I47)</f>
        <v/>
      </c>
      <c r="J48" s="264" t="str">
        <f>IF([1]median_raw_etb!J47="","",[1]median_raw_etb!J47)</f>
        <v/>
      </c>
      <c r="K48" s="264" t="str">
        <f>IF([1]median_raw_etb!K47="","",[1]median_raw_etb!K47)</f>
        <v/>
      </c>
      <c r="L48" s="264" t="str">
        <f>IF([1]median_raw_etb!L47="","",[1]median_raw_etb!L47)</f>
        <v/>
      </c>
      <c r="M48" s="264" t="str">
        <f>IF([1]median_raw_etb!M47="","",[1]median_raw_etb!M47)</f>
        <v/>
      </c>
      <c r="N48" s="264" t="str">
        <f>IF([1]median_raw_etb!N47="","",[1]median_raw_etb!N47)</f>
        <v/>
      </c>
      <c r="O48" s="264" t="str">
        <f>IF([1]median_raw_etb!O47="","",[1]median_raw_etb!O47)</f>
        <v/>
      </c>
      <c r="P48" s="264" t="str">
        <f>IF([1]median_raw_etb!P47="","",[1]median_raw_etb!P47)</f>
        <v/>
      </c>
      <c r="Q48" s="264" t="str">
        <f>IF([1]median_raw_etb!Q47="","",[1]median_raw_etb!Q47)</f>
        <v/>
      </c>
      <c r="R48" s="264" t="str">
        <f>IF([1]median_raw_etb!R47="","",[1]median_raw_etb!R47)</f>
        <v/>
      </c>
      <c r="S48" s="264" t="str">
        <f>IF([1]median_raw_etb!S47="","",[1]median_raw_etb!S47)</f>
        <v/>
      </c>
      <c r="T48" s="264" t="str">
        <f>IF([1]median_raw_etb!T47="","",[1]median_raw_etb!T47)</f>
        <v/>
      </c>
      <c r="U48" s="264" t="str">
        <f>IF([1]median_raw_etb!U47="","",[1]median_raw_etb!U47)</f>
        <v/>
      </c>
      <c r="V48" s="264" t="str">
        <f>IF([1]median_raw_etb!V47="","",[1]median_raw_etb!V47)</f>
        <v/>
      </c>
      <c r="W48" s="264" t="str">
        <f>IF([1]median_raw_etb!W47="","",[1]median_raw_etb!W47)</f>
        <v/>
      </c>
      <c r="X48" s="264" t="str">
        <f>IF([1]median_raw_etb!X47="","",[1]median_raw_etb!X47)</f>
        <v/>
      </c>
      <c r="Y48" s="264" t="str">
        <f>IF([1]median_raw_etb!Y47="","",[1]median_raw_etb!Y47)</f>
        <v/>
      </c>
      <c r="Z48" s="264" t="str">
        <f>IF([1]median_raw_etb!Z47="","",[1]median_raw_etb!Z47)</f>
        <v/>
      </c>
      <c r="AA48" s="264" t="str">
        <f>IF([1]median_raw_etb!AA47="","",[1]median_raw_etb!AA47)</f>
        <v/>
      </c>
      <c r="AB48" s="265" t="str">
        <f>IF([1]median_raw_etb!AB47="","",[1]median_raw_etb!AB47)</f>
        <v/>
      </c>
      <c r="AC48" s="265" t="str">
        <f>IF([1]median_raw_etb!AC47="","",[1]median_raw_etb!AC47)</f>
        <v/>
      </c>
      <c r="AD48" s="266" t="str">
        <f>IF([1]median_raw_etb!AD47="","",[1]median_raw_etb!AD47)</f>
        <v/>
      </c>
      <c r="AE48" s="265" t="str">
        <f>IF([1]median_raw_etb!AE47="","",[1]median_raw_etb!AE47)</f>
        <v/>
      </c>
      <c r="AF48" s="265" t="str">
        <f>IF([1]median_raw_etb!AF47="","",[1]median_raw_etb!AF47)</f>
        <v/>
      </c>
      <c r="AG48" s="265" t="str">
        <f>IF([1]median_raw_etb!AG47="","",[1]median_raw_etb!AG47)</f>
        <v/>
      </c>
      <c r="AH48" s="264" t="str">
        <f>IF([1]median_raw_etb!AH47="","",[1]median_raw_etb!AH47)</f>
        <v/>
      </c>
      <c r="AI48" s="264" t="str">
        <f t="shared" si="1"/>
        <v/>
      </c>
      <c r="AJ48" s="264"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64"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68"/>
      <c r="AM48" s="267" t="str">
        <f t="shared" si="2"/>
        <v/>
      </c>
    </row>
    <row r="49" spans="1:39" x14ac:dyDescent="0.3">
      <c r="A49" s="263" t="str">
        <f>IF([1]median_raw_etb!A48="","",[1]median_raw_etb!A48)</f>
        <v/>
      </c>
      <c r="B49" s="263" t="str">
        <f>IF([1]median_raw_etb!B48="","",[1]median_raw_etb!B48)</f>
        <v/>
      </c>
      <c r="C49" s="263" t="str">
        <f>IF([1]median_raw_etb!C48="","",[1]median_raw_etb!C48)</f>
        <v/>
      </c>
      <c r="D49" s="264" t="str">
        <f>IF([1]median_raw_etb!D48="","",[1]median_raw_etb!D48)</f>
        <v/>
      </c>
      <c r="E49" s="264" t="str">
        <f>IF([1]median_raw_etb!E48="","",[1]median_raw_etb!E48)</f>
        <v/>
      </c>
      <c r="F49" s="264" t="str">
        <f>IF([1]median_raw_etb!F48="","",[1]median_raw_etb!F48)</f>
        <v/>
      </c>
      <c r="G49" s="264" t="str">
        <f>IF([1]median_raw_etb!G48="","",[1]median_raw_etb!G48)</f>
        <v/>
      </c>
      <c r="H49" s="264" t="str">
        <f>IF([1]median_raw_etb!H48="","",[1]median_raw_etb!H48)</f>
        <v/>
      </c>
      <c r="I49" s="264" t="str">
        <f>IF([1]median_raw_etb!I48="","",[1]median_raw_etb!I48)</f>
        <v/>
      </c>
      <c r="J49" s="264" t="str">
        <f>IF([1]median_raw_etb!J48="","",[1]median_raw_etb!J48)</f>
        <v/>
      </c>
      <c r="K49" s="264" t="str">
        <f>IF([1]median_raw_etb!K48="","",[1]median_raw_etb!K48)</f>
        <v/>
      </c>
      <c r="L49" s="264" t="str">
        <f>IF([1]median_raw_etb!L48="","",[1]median_raw_etb!L48)</f>
        <v/>
      </c>
      <c r="M49" s="264" t="str">
        <f>IF([1]median_raw_etb!M48="","",[1]median_raw_etb!M48)</f>
        <v/>
      </c>
      <c r="N49" s="264" t="str">
        <f>IF([1]median_raw_etb!N48="","",[1]median_raw_etb!N48)</f>
        <v/>
      </c>
      <c r="O49" s="264" t="str">
        <f>IF([1]median_raw_etb!O48="","",[1]median_raw_etb!O48)</f>
        <v/>
      </c>
      <c r="P49" s="264" t="str">
        <f>IF([1]median_raw_etb!P48="","",[1]median_raw_etb!P48)</f>
        <v/>
      </c>
      <c r="Q49" s="264" t="str">
        <f>IF([1]median_raw_etb!Q48="","",[1]median_raw_etb!Q48)</f>
        <v/>
      </c>
      <c r="R49" s="264" t="str">
        <f>IF([1]median_raw_etb!R48="","",[1]median_raw_etb!R48)</f>
        <v/>
      </c>
      <c r="S49" s="264" t="str">
        <f>IF([1]median_raw_etb!S48="","",[1]median_raw_etb!S48)</f>
        <v/>
      </c>
      <c r="T49" s="264" t="str">
        <f>IF([1]median_raw_etb!T48="","",[1]median_raw_etb!T48)</f>
        <v/>
      </c>
      <c r="U49" s="264" t="str">
        <f>IF([1]median_raw_etb!U48="","",[1]median_raw_etb!U48)</f>
        <v/>
      </c>
      <c r="V49" s="264" t="str">
        <f>IF([1]median_raw_etb!V48="","",[1]median_raw_etb!V48)</f>
        <v/>
      </c>
      <c r="W49" s="264" t="str">
        <f>IF([1]median_raw_etb!W48="","",[1]median_raw_etb!W48)</f>
        <v/>
      </c>
      <c r="X49" s="264" t="str">
        <f>IF([1]median_raw_etb!X48="","",[1]median_raw_etb!X48)</f>
        <v/>
      </c>
      <c r="Y49" s="264" t="str">
        <f>IF([1]median_raw_etb!Y48="","",[1]median_raw_etb!Y48)</f>
        <v/>
      </c>
      <c r="Z49" s="264" t="str">
        <f>IF([1]median_raw_etb!Z48="","",[1]median_raw_etb!Z48)</f>
        <v/>
      </c>
      <c r="AA49" s="264" t="str">
        <f>IF([1]median_raw_etb!AA48="","",[1]median_raw_etb!AA48)</f>
        <v/>
      </c>
      <c r="AB49" s="265" t="str">
        <f>IF([1]median_raw_etb!AB48="","",[1]median_raw_etb!AB48)</f>
        <v/>
      </c>
      <c r="AC49" s="265" t="str">
        <f>IF([1]median_raw_etb!AC48="","",[1]median_raw_etb!AC48)</f>
        <v/>
      </c>
      <c r="AD49" s="266" t="str">
        <f>IF([1]median_raw_etb!AD48="","",[1]median_raw_etb!AD48)</f>
        <v/>
      </c>
      <c r="AE49" s="265" t="str">
        <f>IF([1]median_raw_etb!AE48="","",[1]median_raw_etb!AE48)</f>
        <v/>
      </c>
      <c r="AF49" s="265" t="str">
        <f>IF([1]median_raw_etb!AF48="","",[1]median_raw_etb!AF48)</f>
        <v/>
      </c>
      <c r="AG49" s="265" t="str">
        <f>IF([1]median_raw_etb!AG48="","",[1]median_raw_etb!AG48)</f>
        <v/>
      </c>
      <c r="AH49" s="264" t="str">
        <f>IF([1]median_raw_etb!AH48="","",[1]median_raw_etb!AH48)</f>
        <v/>
      </c>
      <c r="AI49" s="264" t="str">
        <f t="shared" si="1"/>
        <v/>
      </c>
      <c r="AJ49" s="264"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64"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68"/>
      <c r="AM49" s="267" t="str">
        <f t="shared" si="2"/>
        <v/>
      </c>
    </row>
    <row r="50" spans="1:39" x14ac:dyDescent="0.3">
      <c r="A50" s="263" t="str">
        <f>IF([1]median_raw_etb!A49="","",[1]median_raw_etb!A49)</f>
        <v/>
      </c>
      <c r="B50" s="263" t="str">
        <f>IF([1]median_raw_etb!B49="","",[1]median_raw_etb!B49)</f>
        <v/>
      </c>
      <c r="C50" s="263" t="str">
        <f>IF([1]median_raw_etb!C49="","",[1]median_raw_etb!C49)</f>
        <v/>
      </c>
      <c r="D50" s="264" t="str">
        <f>IF([1]median_raw_etb!D49="","",[1]median_raw_etb!D49)</f>
        <v/>
      </c>
      <c r="E50" s="264" t="str">
        <f>IF([1]median_raw_etb!E49="","",[1]median_raw_etb!E49)</f>
        <v/>
      </c>
      <c r="F50" s="264" t="str">
        <f>IF([1]median_raw_etb!F49="","",[1]median_raw_etb!F49)</f>
        <v/>
      </c>
      <c r="G50" s="264" t="str">
        <f>IF([1]median_raw_etb!G49="","",[1]median_raw_etb!G49)</f>
        <v/>
      </c>
      <c r="H50" s="264" t="str">
        <f>IF([1]median_raw_etb!H49="","",[1]median_raw_etb!H49)</f>
        <v/>
      </c>
      <c r="I50" s="264" t="str">
        <f>IF([1]median_raw_etb!I49="","",[1]median_raw_etb!I49)</f>
        <v/>
      </c>
      <c r="J50" s="264" t="str">
        <f>IF([1]median_raw_etb!J49="","",[1]median_raw_etb!J49)</f>
        <v/>
      </c>
      <c r="K50" s="264" t="str">
        <f>IF([1]median_raw_etb!K49="","",[1]median_raw_etb!K49)</f>
        <v/>
      </c>
      <c r="L50" s="264" t="str">
        <f>IF([1]median_raw_etb!L49="","",[1]median_raw_etb!L49)</f>
        <v/>
      </c>
      <c r="M50" s="264" t="str">
        <f>IF([1]median_raw_etb!M49="","",[1]median_raw_etb!M49)</f>
        <v/>
      </c>
      <c r="N50" s="264" t="str">
        <f>IF([1]median_raw_etb!N49="","",[1]median_raw_etb!N49)</f>
        <v/>
      </c>
      <c r="O50" s="264" t="str">
        <f>IF([1]median_raw_etb!O49="","",[1]median_raw_etb!O49)</f>
        <v/>
      </c>
      <c r="P50" s="264" t="str">
        <f>IF([1]median_raw_etb!P49="","",[1]median_raw_etb!P49)</f>
        <v/>
      </c>
      <c r="Q50" s="264" t="str">
        <f>IF([1]median_raw_etb!Q49="","",[1]median_raw_etb!Q49)</f>
        <v/>
      </c>
      <c r="R50" s="264" t="str">
        <f>IF([1]median_raw_etb!R49="","",[1]median_raw_etb!R49)</f>
        <v/>
      </c>
      <c r="S50" s="264" t="str">
        <f>IF([1]median_raw_etb!S49="","",[1]median_raw_etb!S49)</f>
        <v/>
      </c>
      <c r="T50" s="264" t="str">
        <f>IF([1]median_raw_etb!T49="","",[1]median_raw_etb!T49)</f>
        <v/>
      </c>
      <c r="U50" s="264" t="str">
        <f>IF([1]median_raw_etb!U49="","",[1]median_raw_etb!U49)</f>
        <v/>
      </c>
      <c r="V50" s="264" t="str">
        <f>IF([1]median_raw_etb!V49="","",[1]median_raw_etb!V49)</f>
        <v/>
      </c>
      <c r="W50" s="264" t="str">
        <f>IF([1]median_raw_etb!W49="","",[1]median_raw_etb!W49)</f>
        <v/>
      </c>
      <c r="X50" s="264" t="str">
        <f>IF([1]median_raw_etb!X49="","",[1]median_raw_etb!X49)</f>
        <v/>
      </c>
      <c r="Y50" s="264" t="str">
        <f>IF([1]median_raw_etb!Y49="","",[1]median_raw_etb!Y49)</f>
        <v/>
      </c>
      <c r="Z50" s="264" t="str">
        <f>IF([1]median_raw_etb!Z49="","",[1]median_raw_etb!Z49)</f>
        <v/>
      </c>
      <c r="AA50" s="264" t="str">
        <f>IF([1]median_raw_etb!AA49="","",[1]median_raw_etb!AA49)</f>
        <v/>
      </c>
      <c r="AB50" s="265" t="str">
        <f>IF([1]median_raw_etb!AB49="","",[1]median_raw_etb!AB49)</f>
        <v/>
      </c>
      <c r="AC50" s="265" t="str">
        <f>IF([1]median_raw_etb!AC49="","",[1]median_raw_etb!AC49)</f>
        <v/>
      </c>
      <c r="AD50" s="266" t="str">
        <f>IF([1]median_raw_etb!AD49="","",[1]median_raw_etb!AD49)</f>
        <v/>
      </c>
      <c r="AE50" s="265" t="str">
        <f>IF([1]median_raw_etb!AE49="","",[1]median_raw_etb!AE49)</f>
        <v/>
      </c>
      <c r="AF50" s="265" t="str">
        <f>IF([1]median_raw_etb!AF49="","",[1]median_raw_etb!AF49)</f>
        <v/>
      </c>
      <c r="AG50" s="265" t="str">
        <f>IF([1]median_raw_etb!AG49="","",[1]median_raw_etb!AG49)</f>
        <v/>
      </c>
      <c r="AH50" s="264" t="str">
        <f>IF([1]median_raw_etb!AH49="","",[1]median_raw_etb!AH49)</f>
        <v/>
      </c>
      <c r="AI50" s="264" t="str">
        <f t="shared" si="1"/>
        <v/>
      </c>
      <c r="AJ50" s="264"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64"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68"/>
      <c r="AM50" s="267" t="str">
        <f t="shared" si="2"/>
        <v/>
      </c>
    </row>
    <row r="51" spans="1:39" x14ac:dyDescent="0.3">
      <c r="A51" s="263" t="str">
        <f>IF([1]median_raw_etb!A50="","",[1]median_raw_etb!A50)</f>
        <v/>
      </c>
      <c r="B51" s="263" t="str">
        <f>IF([1]median_raw_etb!B50="","",[1]median_raw_etb!B50)</f>
        <v/>
      </c>
      <c r="C51" s="263" t="str">
        <f>IF([1]median_raw_etb!C50="","",[1]median_raw_etb!C50)</f>
        <v/>
      </c>
      <c r="D51" s="264" t="str">
        <f>IF([1]median_raw_etb!D50="","",[1]median_raw_etb!D50)</f>
        <v/>
      </c>
      <c r="E51" s="264" t="str">
        <f>IF([1]median_raw_etb!E50="","",[1]median_raw_etb!E50)</f>
        <v/>
      </c>
      <c r="F51" s="264" t="str">
        <f>IF([1]median_raw_etb!F50="","",[1]median_raw_etb!F50)</f>
        <v/>
      </c>
      <c r="G51" s="264" t="str">
        <f>IF([1]median_raw_etb!G50="","",[1]median_raw_etb!G50)</f>
        <v/>
      </c>
      <c r="H51" s="264" t="str">
        <f>IF([1]median_raw_etb!H50="","",[1]median_raw_etb!H50)</f>
        <v/>
      </c>
      <c r="I51" s="264" t="str">
        <f>IF([1]median_raw_etb!I50="","",[1]median_raw_etb!I50)</f>
        <v/>
      </c>
      <c r="J51" s="264" t="str">
        <f>IF([1]median_raw_etb!J50="","",[1]median_raw_etb!J50)</f>
        <v/>
      </c>
      <c r="K51" s="264" t="str">
        <f>IF([1]median_raw_etb!K50="","",[1]median_raw_etb!K50)</f>
        <v/>
      </c>
      <c r="L51" s="264" t="str">
        <f>IF([1]median_raw_etb!L50="","",[1]median_raw_etb!L50)</f>
        <v/>
      </c>
      <c r="M51" s="264" t="str">
        <f>IF([1]median_raw_etb!M50="","",[1]median_raw_etb!M50)</f>
        <v/>
      </c>
      <c r="N51" s="264" t="str">
        <f>IF([1]median_raw_etb!N50="","",[1]median_raw_etb!N50)</f>
        <v/>
      </c>
      <c r="O51" s="264" t="str">
        <f>IF([1]median_raw_etb!O50="","",[1]median_raw_etb!O50)</f>
        <v/>
      </c>
      <c r="P51" s="264" t="str">
        <f>IF([1]median_raw_etb!P50="","",[1]median_raw_etb!P50)</f>
        <v/>
      </c>
      <c r="Q51" s="264" t="str">
        <f>IF([1]median_raw_etb!Q50="","",[1]median_raw_etb!Q50)</f>
        <v/>
      </c>
      <c r="R51" s="264" t="str">
        <f>IF([1]median_raw_etb!R50="","",[1]median_raw_etb!R50)</f>
        <v/>
      </c>
      <c r="S51" s="264" t="str">
        <f>IF([1]median_raw_etb!S50="","",[1]median_raw_etb!S50)</f>
        <v/>
      </c>
      <c r="T51" s="264" t="str">
        <f>IF([1]median_raw_etb!T50="","",[1]median_raw_etb!T50)</f>
        <v/>
      </c>
      <c r="U51" s="264" t="str">
        <f>IF([1]median_raw_etb!U50="","",[1]median_raw_etb!U50)</f>
        <v/>
      </c>
      <c r="V51" s="264" t="str">
        <f>IF([1]median_raw_etb!V50="","",[1]median_raw_etb!V50)</f>
        <v/>
      </c>
      <c r="W51" s="264" t="str">
        <f>IF([1]median_raw_etb!W50="","",[1]median_raw_etb!W50)</f>
        <v/>
      </c>
      <c r="X51" s="264" t="str">
        <f>IF([1]median_raw_etb!X50="","",[1]median_raw_etb!X50)</f>
        <v/>
      </c>
      <c r="Y51" s="264" t="str">
        <f>IF([1]median_raw_etb!Y50="","",[1]median_raw_etb!Y50)</f>
        <v/>
      </c>
      <c r="Z51" s="264" t="str">
        <f>IF([1]median_raw_etb!Z50="","",[1]median_raw_etb!Z50)</f>
        <v/>
      </c>
      <c r="AA51" s="264" t="str">
        <f>IF([1]median_raw_etb!AA50="","",[1]median_raw_etb!AA50)</f>
        <v/>
      </c>
      <c r="AB51" s="265" t="str">
        <f>IF([1]median_raw_etb!AB50="","",[1]median_raw_etb!AB50)</f>
        <v/>
      </c>
      <c r="AC51" s="265" t="str">
        <f>IF([1]median_raw_etb!AC50="","",[1]median_raw_etb!AC50)</f>
        <v/>
      </c>
      <c r="AD51" s="266" t="str">
        <f>IF([1]median_raw_etb!AD50="","",[1]median_raw_etb!AD50)</f>
        <v/>
      </c>
      <c r="AE51" s="265" t="str">
        <f>IF([1]median_raw_etb!AE50="","",[1]median_raw_etb!AE50)</f>
        <v/>
      </c>
      <c r="AF51" s="265" t="str">
        <f>IF([1]median_raw_etb!AF50="","",[1]median_raw_etb!AF50)</f>
        <v/>
      </c>
      <c r="AG51" s="265" t="str">
        <f>IF([1]median_raw_etb!AG50="","",[1]median_raw_etb!AG50)</f>
        <v/>
      </c>
      <c r="AH51" s="264" t="str">
        <f>IF([1]median_raw_etb!AH50="","",[1]median_raw_etb!AH50)</f>
        <v/>
      </c>
      <c r="AI51" s="264" t="str">
        <f t="shared" si="1"/>
        <v/>
      </c>
      <c r="AJ51" s="264"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64"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68"/>
      <c r="AM51" s="267" t="str">
        <f t="shared" si="2"/>
        <v/>
      </c>
    </row>
    <row r="52" spans="1:39" x14ac:dyDescent="0.3">
      <c r="A52" s="263" t="str">
        <f>IF([1]median_raw_etb!A51="","",[1]median_raw_etb!A51)</f>
        <v/>
      </c>
      <c r="B52" s="263" t="str">
        <f>IF([1]median_raw_etb!B51="","",[1]median_raw_etb!B51)</f>
        <v/>
      </c>
      <c r="C52" s="263" t="str">
        <f>IF([1]median_raw_etb!C51="","",[1]median_raw_etb!C51)</f>
        <v/>
      </c>
      <c r="D52" s="264" t="str">
        <f>IF([1]median_raw_etb!D51="","",[1]median_raw_etb!D51)</f>
        <v/>
      </c>
      <c r="E52" s="264" t="str">
        <f>IF([1]median_raw_etb!E51="","",[1]median_raw_etb!E51)</f>
        <v/>
      </c>
      <c r="F52" s="264" t="str">
        <f>IF([1]median_raw_etb!F51="","",[1]median_raw_etb!F51)</f>
        <v/>
      </c>
      <c r="G52" s="264" t="str">
        <f>IF([1]median_raw_etb!G51="","",[1]median_raw_etb!G51)</f>
        <v/>
      </c>
      <c r="H52" s="264" t="str">
        <f>IF([1]median_raw_etb!H51="","",[1]median_raw_etb!H51)</f>
        <v/>
      </c>
      <c r="I52" s="264" t="str">
        <f>IF([1]median_raw_etb!I51="","",[1]median_raw_etb!I51)</f>
        <v/>
      </c>
      <c r="J52" s="264" t="str">
        <f>IF([1]median_raw_etb!J51="","",[1]median_raw_etb!J51)</f>
        <v/>
      </c>
      <c r="K52" s="264" t="str">
        <f>IF([1]median_raw_etb!K51="","",[1]median_raw_etb!K51)</f>
        <v/>
      </c>
      <c r="L52" s="264" t="str">
        <f>IF([1]median_raw_etb!L51="","",[1]median_raw_etb!L51)</f>
        <v/>
      </c>
      <c r="M52" s="264" t="str">
        <f>IF([1]median_raw_etb!M51="","",[1]median_raw_etb!M51)</f>
        <v/>
      </c>
      <c r="N52" s="264" t="str">
        <f>IF([1]median_raw_etb!N51="","",[1]median_raw_etb!N51)</f>
        <v/>
      </c>
      <c r="O52" s="264" t="str">
        <f>IF([1]median_raw_etb!O51="","",[1]median_raw_etb!O51)</f>
        <v/>
      </c>
      <c r="P52" s="264" t="str">
        <f>IF([1]median_raw_etb!P51="","",[1]median_raw_etb!P51)</f>
        <v/>
      </c>
      <c r="Q52" s="264" t="str">
        <f>IF([1]median_raw_etb!Q51="","",[1]median_raw_etb!Q51)</f>
        <v/>
      </c>
      <c r="R52" s="264" t="str">
        <f>IF([1]median_raw_etb!R51="","",[1]median_raw_etb!R51)</f>
        <v/>
      </c>
      <c r="S52" s="264" t="str">
        <f>IF([1]median_raw_etb!S51="","",[1]median_raw_etb!S51)</f>
        <v/>
      </c>
      <c r="T52" s="264" t="str">
        <f>IF([1]median_raw_etb!T51="","",[1]median_raw_etb!T51)</f>
        <v/>
      </c>
      <c r="U52" s="264" t="str">
        <f>IF([1]median_raw_etb!U51="","",[1]median_raw_etb!U51)</f>
        <v/>
      </c>
      <c r="V52" s="264" t="str">
        <f>IF([1]median_raw_etb!V51="","",[1]median_raw_etb!V51)</f>
        <v/>
      </c>
      <c r="W52" s="264" t="str">
        <f>IF([1]median_raw_etb!W51="","",[1]median_raw_etb!W51)</f>
        <v/>
      </c>
      <c r="X52" s="264" t="str">
        <f>IF([1]median_raw_etb!X51="","",[1]median_raw_etb!X51)</f>
        <v/>
      </c>
      <c r="Y52" s="264" t="str">
        <f>IF([1]median_raw_etb!Y51="","",[1]median_raw_etb!Y51)</f>
        <v/>
      </c>
      <c r="Z52" s="264" t="str">
        <f>IF([1]median_raw_etb!Z51="","",[1]median_raw_etb!Z51)</f>
        <v/>
      </c>
      <c r="AA52" s="264" t="str">
        <f>IF([1]median_raw_etb!AA51="","",[1]median_raw_etb!AA51)</f>
        <v/>
      </c>
      <c r="AB52" s="265" t="str">
        <f>IF([1]median_raw_etb!AB51="","",[1]median_raw_etb!AB51)</f>
        <v/>
      </c>
      <c r="AC52" s="265" t="str">
        <f>IF([1]median_raw_etb!AC51="","",[1]median_raw_etb!AC51)</f>
        <v/>
      </c>
      <c r="AD52" s="266" t="str">
        <f>IF([1]median_raw_etb!AD51="","",[1]median_raw_etb!AD51)</f>
        <v/>
      </c>
      <c r="AE52" s="265" t="str">
        <f>IF([1]median_raw_etb!AE51="","",[1]median_raw_etb!AE51)</f>
        <v/>
      </c>
      <c r="AF52" s="265" t="str">
        <f>IF([1]median_raw_etb!AF51="","",[1]median_raw_etb!AF51)</f>
        <v/>
      </c>
      <c r="AG52" s="265" t="str">
        <f>IF([1]median_raw_etb!AG51="","",[1]median_raw_etb!AG51)</f>
        <v/>
      </c>
      <c r="AH52" s="264" t="str">
        <f>IF([1]median_raw_etb!AH51="","",[1]median_raw_etb!AH51)</f>
        <v/>
      </c>
      <c r="AI52" s="264" t="str">
        <f t="shared" si="1"/>
        <v/>
      </c>
      <c r="AJ52" s="264"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64"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68"/>
      <c r="AM52" s="267" t="str">
        <f t="shared" si="2"/>
        <v/>
      </c>
    </row>
    <row r="53" spans="1:39" x14ac:dyDescent="0.3">
      <c r="A53" s="263" t="str">
        <f>IF([1]median_raw_etb!A52="","",[1]median_raw_etb!A52)</f>
        <v/>
      </c>
      <c r="B53" s="263" t="str">
        <f>IF([1]median_raw_etb!B52="","",[1]median_raw_etb!B52)</f>
        <v/>
      </c>
      <c r="C53" s="263" t="str">
        <f>IF([1]median_raw_etb!C52="","",[1]median_raw_etb!C52)</f>
        <v/>
      </c>
      <c r="D53" s="264" t="str">
        <f>IF([1]median_raw_etb!D52="","",[1]median_raw_etb!D52)</f>
        <v/>
      </c>
      <c r="E53" s="264" t="str">
        <f>IF([1]median_raw_etb!E52="","",[1]median_raw_etb!E52)</f>
        <v/>
      </c>
      <c r="F53" s="264" t="str">
        <f>IF([1]median_raw_etb!F52="","",[1]median_raw_etb!F52)</f>
        <v/>
      </c>
      <c r="G53" s="264" t="str">
        <f>IF([1]median_raw_etb!G52="","",[1]median_raw_etb!G52)</f>
        <v/>
      </c>
      <c r="H53" s="264" t="str">
        <f>IF([1]median_raw_etb!H52="","",[1]median_raw_etb!H52)</f>
        <v/>
      </c>
      <c r="I53" s="264" t="str">
        <f>IF([1]median_raw_etb!I52="","",[1]median_raw_etb!I52)</f>
        <v/>
      </c>
      <c r="J53" s="264" t="str">
        <f>IF([1]median_raw_etb!J52="","",[1]median_raw_etb!J52)</f>
        <v/>
      </c>
      <c r="K53" s="264" t="str">
        <f>IF([1]median_raw_etb!K52="","",[1]median_raw_etb!K52)</f>
        <v/>
      </c>
      <c r="L53" s="264" t="str">
        <f>IF([1]median_raw_etb!L52="","",[1]median_raw_etb!L52)</f>
        <v/>
      </c>
      <c r="M53" s="264" t="str">
        <f>IF([1]median_raw_etb!M52="","",[1]median_raw_etb!M52)</f>
        <v/>
      </c>
      <c r="N53" s="264" t="str">
        <f>IF([1]median_raw_etb!N52="","",[1]median_raw_etb!N52)</f>
        <v/>
      </c>
      <c r="O53" s="264" t="str">
        <f>IF([1]median_raw_etb!O52="","",[1]median_raw_etb!O52)</f>
        <v/>
      </c>
      <c r="P53" s="264" t="str">
        <f>IF([1]median_raw_etb!P52="","",[1]median_raw_etb!P52)</f>
        <v/>
      </c>
      <c r="Q53" s="264" t="str">
        <f>IF([1]median_raw_etb!Q52="","",[1]median_raw_etb!Q52)</f>
        <v/>
      </c>
      <c r="R53" s="264" t="str">
        <f>IF([1]median_raw_etb!R52="","",[1]median_raw_etb!R52)</f>
        <v/>
      </c>
      <c r="S53" s="264" t="str">
        <f>IF([1]median_raw_etb!S52="","",[1]median_raw_etb!S52)</f>
        <v/>
      </c>
      <c r="T53" s="264" t="str">
        <f>IF([1]median_raw_etb!T52="","",[1]median_raw_etb!T52)</f>
        <v/>
      </c>
      <c r="U53" s="264" t="str">
        <f>IF([1]median_raw_etb!U52="","",[1]median_raw_etb!U52)</f>
        <v/>
      </c>
      <c r="V53" s="264" t="str">
        <f>IF([1]median_raw_etb!V52="","",[1]median_raw_etb!V52)</f>
        <v/>
      </c>
      <c r="W53" s="264" t="str">
        <f>IF([1]median_raw_etb!W52="","",[1]median_raw_etb!W52)</f>
        <v/>
      </c>
      <c r="X53" s="264" t="str">
        <f>IF([1]median_raw_etb!X52="","",[1]median_raw_etb!X52)</f>
        <v/>
      </c>
      <c r="Y53" s="264" t="str">
        <f>IF([1]median_raw_etb!Y52="","",[1]median_raw_etb!Y52)</f>
        <v/>
      </c>
      <c r="Z53" s="264" t="str">
        <f>IF([1]median_raw_etb!Z52="","",[1]median_raw_etb!Z52)</f>
        <v/>
      </c>
      <c r="AA53" s="264" t="str">
        <f>IF([1]median_raw_etb!AA52="","",[1]median_raw_etb!AA52)</f>
        <v/>
      </c>
      <c r="AB53" s="265" t="str">
        <f>IF([1]median_raw_etb!AB52="","",[1]median_raw_etb!AB52)</f>
        <v/>
      </c>
      <c r="AC53" s="265" t="str">
        <f>IF([1]median_raw_etb!AC52="","",[1]median_raw_etb!AC52)</f>
        <v/>
      </c>
      <c r="AD53" s="266" t="str">
        <f>IF([1]median_raw_etb!AD52="","",[1]median_raw_etb!AD52)</f>
        <v/>
      </c>
      <c r="AE53" s="265" t="str">
        <f>IF([1]median_raw_etb!AE52="","",[1]median_raw_etb!AE52)</f>
        <v/>
      </c>
      <c r="AF53" s="265" t="str">
        <f>IF([1]median_raw_etb!AF52="","",[1]median_raw_etb!AF52)</f>
        <v/>
      </c>
      <c r="AG53" s="265" t="str">
        <f>IF([1]median_raw_etb!AG52="","",[1]median_raw_etb!AG52)</f>
        <v/>
      </c>
      <c r="AH53" s="264" t="str">
        <f>IF([1]median_raw_etb!AH52="","",[1]median_raw_etb!AH52)</f>
        <v/>
      </c>
      <c r="AI53" s="264" t="str">
        <f t="shared" si="1"/>
        <v/>
      </c>
      <c r="AJ53" s="264"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64"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68"/>
      <c r="AM53" s="267" t="str">
        <f t="shared" si="2"/>
        <v/>
      </c>
    </row>
    <row r="54" spans="1:39" x14ac:dyDescent="0.3">
      <c r="A54" s="263" t="str">
        <f>IF([1]median_raw_etb!A53="","",[1]median_raw_etb!A53)</f>
        <v/>
      </c>
      <c r="B54" s="263" t="str">
        <f>IF([1]median_raw_etb!B53="","",[1]median_raw_etb!B53)</f>
        <v/>
      </c>
      <c r="C54" s="263" t="str">
        <f>IF([1]median_raw_etb!C53="","",[1]median_raw_etb!C53)</f>
        <v/>
      </c>
      <c r="D54" s="264" t="str">
        <f>IF([1]median_raw_etb!D53="","",[1]median_raw_etb!D53)</f>
        <v/>
      </c>
      <c r="E54" s="264" t="str">
        <f>IF([1]median_raw_etb!E53="","",[1]median_raw_etb!E53)</f>
        <v/>
      </c>
      <c r="F54" s="264" t="str">
        <f>IF([1]median_raw_etb!F53="","",[1]median_raw_etb!F53)</f>
        <v/>
      </c>
      <c r="G54" s="264" t="str">
        <f>IF([1]median_raw_etb!G53="","",[1]median_raw_etb!G53)</f>
        <v/>
      </c>
      <c r="H54" s="264" t="str">
        <f>IF([1]median_raw_etb!H53="","",[1]median_raw_etb!H53)</f>
        <v/>
      </c>
      <c r="I54" s="264" t="str">
        <f>IF([1]median_raw_etb!I53="","",[1]median_raw_etb!I53)</f>
        <v/>
      </c>
      <c r="J54" s="264" t="str">
        <f>IF([1]median_raw_etb!J53="","",[1]median_raw_etb!J53)</f>
        <v/>
      </c>
      <c r="K54" s="264" t="str">
        <f>IF([1]median_raw_etb!K53="","",[1]median_raw_etb!K53)</f>
        <v/>
      </c>
      <c r="L54" s="264" t="str">
        <f>IF([1]median_raw_etb!L53="","",[1]median_raw_etb!L53)</f>
        <v/>
      </c>
      <c r="M54" s="264" t="str">
        <f>IF([1]median_raw_etb!M53="","",[1]median_raw_etb!M53)</f>
        <v/>
      </c>
      <c r="N54" s="264" t="str">
        <f>IF([1]median_raw_etb!N53="","",[1]median_raw_etb!N53)</f>
        <v/>
      </c>
      <c r="O54" s="264" t="str">
        <f>IF([1]median_raw_etb!O53="","",[1]median_raw_etb!O53)</f>
        <v/>
      </c>
      <c r="P54" s="264" t="str">
        <f>IF([1]median_raw_etb!P53="","",[1]median_raw_etb!P53)</f>
        <v/>
      </c>
      <c r="Q54" s="264" t="str">
        <f>IF([1]median_raw_etb!Q53="","",[1]median_raw_etb!Q53)</f>
        <v/>
      </c>
      <c r="R54" s="264" t="str">
        <f>IF([1]median_raw_etb!R53="","",[1]median_raw_etb!R53)</f>
        <v/>
      </c>
      <c r="S54" s="264" t="str">
        <f>IF([1]median_raw_etb!S53="","",[1]median_raw_etb!S53)</f>
        <v/>
      </c>
      <c r="T54" s="264" t="str">
        <f>IF([1]median_raw_etb!T53="","",[1]median_raw_etb!T53)</f>
        <v/>
      </c>
      <c r="U54" s="264" t="str">
        <f>IF([1]median_raw_etb!U53="","",[1]median_raw_etb!U53)</f>
        <v/>
      </c>
      <c r="V54" s="264" t="str">
        <f>IF([1]median_raw_etb!V53="","",[1]median_raw_etb!V53)</f>
        <v/>
      </c>
      <c r="W54" s="264" t="str">
        <f>IF([1]median_raw_etb!W53="","",[1]median_raw_etb!W53)</f>
        <v/>
      </c>
      <c r="X54" s="264" t="str">
        <f>IF([1]median_raw_etb!X53="","",[1]median_raw_etb!X53)</f>
        <v/>
      </c>
      <c r="Y54" s="264" t="str">
        <f>IF([1]median_raw_etb!Y53="","",[1]median_raw_etb!Y53)</f>
        <v/>
      </c>
      <c r="Z54" s="264" t="str">
        <f>IF([1]median_raw_etb!Z53="","",[1]median_raw_etb!Z53)</f>
        <v/>
      </c>
      <c r="AA54" s="264" t="str">
        <f>IF([1]median_raw_etb!AA53="","",[1]median_raw_etb!AA53)</f>
        <v/>
      </c>
      <c r="AB54" s="265" t="str">
        <f>IF([1]median_raw_etb!AB53="","",[1]median_raw_etb!AB53)</f>
        <v/>
      </c>
      <c r="AC54" s="265" t="str">
        <f>IF([1]median_raw_etb!AC53="","",[1]median_raw_etb!AC53)</f>
        <v/>
      </c>
      <c r="AD54" s="266" t="str">
        <f>IF([1]median_raw_etb!AD53="","",[1]median_raw_etb!AD53)</f>
        <v/>
      </c>
      <c r="AE54" s="265" t="str">
        <f>IF([1]median_raw_etb!AE53="","",[1]median_raw_etb!AE53)</f>
        <v/>
      </c>
      <c r="AF54" s="265" t="str">
        <f>IF([1]median_raw_etb!AF53="","",[1]median_raw_etb!AF53)</f>
        <v/>
      </c>
      <c r="AG54" s="265" t="str">
        <f>IF([1]median_raw_etb!AG53="","",[1]median_raw_etb!AG53)</f>
        <v/>
      </c>
      <c r="AH54" s="264" t="str">
        <f>IF([1]median_raw_etb!AH53="","",[1]median_raw_etb!AH53)</f>
        <v/>
      </c>
      <c r="AI54" s="264" t="str">
        <f t="shared" si="1"/>
        <v/>
      </c>
      <c r="AJ54" s="264"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64"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68"/>
      <c r="AM54" s="267" t="str">
        <f t="shared" si="2"/>
        <v/>
      </c>
    </row>
    <row r="55" spans="1:39" x14ac:dyDescent="0.3">
      <c r="A55" s="263" t="str">
        <f>IF([1]median_raw_etb!A54="","",[1]median_raw_etb!A54)</f>
        <v/>
      </c>
      <c r="B55" s="263" t="str">
        <f>IF([1]median_raw_etb!B54="","",[1]median_raw_etb!B54)</f>
        <v/>
      </c>
      <c r="C55" s="263" t="str">
        <f>IF([1]median_raw_etb!C54="","",[1]median_raw_etb!C54)</f>
        <v/>
      </c>
      <c r="D55" s="264" t="str">
        <f>IF([1]median_raw_etb!D54="","",[1]median_raw_etb!D54)</f>
        <v/>
      </c>
      <c r="E55" s="264" t="str">
        <f>IF([1]median_raw_etb!E54="","",[1]median_raw_etb!E54)</f>
        <v/>
      </c>
      <c r="F55" s="264" t="str">
        <f>IF([1]median_raw_etb!F54="","",[1]median_raw_etb!F54)</f>
        <v/>
      </c>
      <c r="G55" s="264" t="str">
        <f>IF([1]median_raw_etb!G54="","",[1]median_raw_etb!G54)</f>
        <v/>
      </c>
      <c r="H55" s="264" t="str">
        <f>IF([1]median_raw_etb!H54="","",[1]median_raw_etb!H54)</f>
        <v/>
      </c>
      <c r="I55" s="264" t="str">
        <f>IF([1]median_raw_etb!I54="","",[1]median_raw_etb!I54)</f>
        <v/>
      </c>
      <c r="J55" s="264" t="str">
        <f>IF([1]median_raw_etb!J54="","",[1]median_raw_etb!J54)</f>
        <v/>
      </c>
      <c r="K55" s="264" t="str">
        <f>IF([1]median_raw_etb!K54="","",[1]median_raw_etb!K54)</f>
        <v/>
      </c>
      <c r="L55" s="264" t="str">
        <f>IF([1]median_raw_etb!L54="","",[1]median_raw_etb!L54)</f>
        <v/>
      </c>
      <c r="M55" s="264" t="str">
        <f>IF([1]median_raw_etb!M54="","",[1]median_raw_etb!M54)</f>
        <v/>
      </c>
      <c r="N55" s="264" t="str">
        <f>IF([1]median_raw_etb!N54="","",[1]median_raw_etb!N54)</f>
        <v/>
      </c>
      <c r="O55" s="264" t="str">
        <f>IF([1]median_raw_etb!O54="","",[1]median_raw_etb!O54)</f>
        <v/>
      </c>
      <c r="P55" s="264" t="str">
        <f>IF([1]median_raw_etb!P54="","",[1]median_raw_etb!P54)</f>
        <v/>
      </c>
      <c r="Q55" s="264" t="str">
        <f>IF([1]median_raw_etb!Q54="","",[1]median_raw_etb!Q54)</f>
        <v/>
      </c>
      <c r="R55" s="264" t="str">
        <f>IF([1]median_raw_etb!R54="","",[1]median_raw_etb!R54)</f>
        <v/>
      </c>
      <c r="S55" s="264" t="str">
        <f>IF([1]median_raw_etb!S54="","",[1]median_raw_etb!S54)</f>
        <v/>
      </c>
      <c r="T55" s="264" t="str">
        <f>IF([1]median_raw_etb!T54="","",[1]median_raw_etb!T54)</f>
        <v/>
      </c>
      <c r="U55" s="264" t="str">
        <f>IF([1]median_raw_etb!U54="","",[1]median_raw_etb!U54)</f>
        <v/>
      </c>
      <c r="V55" s="264" t="str">
        <f>IF([1]median_raw_etb!V54="","",[1]median_raw_etb!V54)</f>
        <v/>
      </c>
      <c r="W55" s="264" t="str">
        <f>IF([1]median_raw_etb!W54="","",[1]median_raw_etb!W54)</f>
        <v/>
      </c>
      <c r="X55" s="264" t="str">
        <f>IF([1]median_raw_etb!X54="","",[1]median_raw_etb!X54)</f>
        <v/>
      </c>
      <c r="Y55" s="264" t="str">
        <f>IF([1]median_raw_etb!Y54="","",[1]median_raw_etb!Y54)</f>
        <v/>
      </c>
      <c r="Z55" s="264" t="str">
        <f>IF([1]median_raw_etb!Z54="","",[1]median_raw_etb!Z54)</f>
        <v/>
      </c>
      <c r="AA55" s="264" t="str">
        <f>IF([1]median_raw_etb!AA54="","",[1]median_raw_etb!AA54)</f>
        <v/>
      </c>
      <c r="AB55" s="265" t="str">
        <f>IF([1]median_raw_etb!AB54="","",[1]median_raw_etb!AB54)</f>
        <v/>
      </c>
      <c r="AC55" s="265" t="str">
        <f>IF([1]median_raw_etb!AC54="","",[1]median_raw_etb!AC54)</f>
        <v/>
      </c>
      <c r="AD55" s="266" t="str">
        <f>IF([1]median_raw_etb!AD54="","",[1]median_raw_etb!AD54)</f>
        <v/>
      </c>
      <c r="AE55" s="265" t="str">
        <f>IF([1]median_raw_etb!AE54="","",[1]median_raw_etb!AE54)</f>
        <v/>
      </c>
      <c r="AF55" s="265" t="str">
        <f>IF([1]median_raw_etb!AF54="","",[1]median_raw_etb!AF54)</f>
        <v/>
      </c>
      <c r="AG55" s="265" t="str">
        <f>IF([1]median_raw_etb!AG54="","",[1]median_raw_etb!AG54)</f>
        <v/>
      </c>
      <c r="AH55" s="264" t="str">
        <f>IF([1]median_raw_etb!AH54="","",[1]median_raw_etb!AH54)</f>
        <v/>
      </c>
      <c r="AI55" s="264" t="str">
        <f t="shared" si="1"/>
        <v/>
      </c>
      <c r="AJ55" s="264"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64"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68"/>
      <c r="AM55" s="267" t="str">
        <f t="shared" si="2"/>
        <v/>
      </c>
    </row>
    <row r="56" spans="1:39" x14ac:dyDescent="0.3">
      <c r="A56" s="263" t="str">
        <f>IF([1]median_raw_etb!A55="","",[1]median_raw_etb!A55)</f>
        <v/>
      </c>
      <c r="B56" s="263" t="str">
        <f>IF([1]median_raw_etb!B55="","",[1]median_raw_etb!B55)</f>
        <v/>
      </c>
      <c r="C56" s="263" t="str">
        <f>IF([1]median_raw_etb!C55="","",[1]median_raw_etb!C55)</f>
        <v/>
      </c>
      <c r="D56" s="264" t="str">
        <f>IF([1]median_raw_etb!D55="","",[1]median_raw_etb!D55)</f>
        <v/>
      </c>
      <c r="E56" s="264" t="str">
        <f>IF([1]median_raw_etb!E55="","",[1]median_raw_etb!E55)</f>
        <v/>
      </c>
      <c r="F56" s="264" t="str">
        <f>IF([1]median_raw_etb!F55="","",[1]median_raw_etb!F55)</f>
        <v/>
      </c>
      <c r="G56" s="264" t="str">
        <f>IF([1]median_raw_etb!G55="","",[1]median_raw_etb!G55)</f>
        <v/>
      </c>
      <c r="H56" s="264" t="str">
        <f>IF([1]median_raw_etb!H55="","",[1]median_raw_etb!H55)</f>
        <v/>
      </c>
      <c r="I56" s="264" t="str">
        <f>IF([1]median_raw_etb!I55="","",[1]median_raw_etb!I55)</f>
        <v/>
      </c>
      <c r="J56" s="264" t="str">
        <f>IF([1]median_raw_etb!J55="","",[1]median_raw_etb!J55)</f>
        <v/>
      </c>
      <c r="K56" s="264" t="str">
        <f>IF([1]median_raw_etb!K55="","",[1]median_raw_etb!K55)</f>
        <v/>
      </c>
      <c r="L56" s="264" t="str">
        <f>IF([1]median_raw_etb!L55="","",[1]median_raw_etb!L55)</f>
        <v/>
      </c>
      <c r="M56" s="264" t="str">
        <f>IF([1]median_raw_etb!M55="","",[1]median_raw_etb!M55)</f>
        <v/>
      </c>
      <c r="N56" s="264" t="str">
        <f>IF([1]median_raw_etb!N55="","",[1]median_raw_etb!N55)</f>
        <v/>
      </c>
      <c r="O56" s="264" t="str">
        <f>IF([1]median_raw_etb!O55="","",[1]median_raw_etb!O55)</f>
        <v/>
      </c>
      <c r="P56" s="264" t="str">
        <f>IF([1]median_raw_etb!P55="","",[1]median_raw_etb!P55)</f>
        <v/>
      </c>
      <c r="Q56" s="264" t="str">
        <f>IF([1]median_raw_etb!Q55="","",[1]median_raw_etb!Q55)</f>
        <v/>
      </c>
      <c r="R56" s="264" t="str">
        <f>IF([1]median_raw_etb!R55="","",[1]median_raw_etb!R55)</f>
        <v/>
      </c>
      <c r="S56" s="264" t="str">
        <f>IF([1]median_raw_etb!S55="","",[1]median_raw_etb!S55)</f>
        <v/>
      </c>
      <c r="T56" s="264" t="str">
        <f>IF([1]median_raw_etb!T55="","",[1]median_raw_etb!T55)</f>
        <v/>
      </c>
      <c r="U56" s="264" t="str">
        <f>IF([1]median_raw_etb!U55="","",[1]median_raw_etb!U55)</f>
        <v/>
      </c>
      <c r="V56" s="264" t="str">
        <f>IF([1]median_raw_etb!V55="","",[1]median_raw_etb!V55)</f>
        <v/>
      </c>
      <c r="W56" s="264" t="str">
        <f>IF([1]median_raw_etb!W55="","",[1]median_raw_etb!W55)</f>
        <v/>
      </c>
      <c r="X56" s="264" t="str">
        <f>IF([1]median_raw_etb!X55="","",[1]median_raw_etb!X55)</f>
        <v/>
      </c>
      <c r="Y56" s="264" t="str">
        <f>IF([1]median_raw_etb!Y55="","",[1]median_raw_etb!Y55)</f>
        <v/>
      </c>
      <c r="Z56" s="264" t="str">
        <f>IF([1]median_raw_etb!Z55="","",[1]median_raw_etb!Z55)</f>
        <v/>
      </c>
      <c r="AA56" s="264" t="str">
        <f>IF([1]median_raw_etb!AA55="","",[1]median_raw_etb!AA55)</f>
        <v/>
      </c>
      <c r="AB56" s="265" t="str">
        <f>IF([1]median_raw_etb!AB55="","",[1]median_raw_etb!AB55)</f>
        <v/>
      </c>
      <c r="AC56" s="265" t="str">
        <f>IF([1]median_raw_etb!AC55="","",[1]median_raw_etb!AC55)</f>
        <v/>
      </c>
      <c r="AD56" s="266" t="str">
        <f>IF([1]median_raw_etb!AD55="","",[1]median_raw_etb!AD55)</f>
        <v/>
      </c>
      <c r="AE56" s="265" t="str">
        <f>IF([1]median_raw_etb!AE55="","",[1]median_raw_etb!AE55)</f>
        <v/>
      </c>
      <c r="AF56" s="265" t="str">
        <f>IF([1]median_raw_etb!AF55="","",[1]median_raw_etb!AF55)</f>
        <v/>
      </c>
      <c r="AG56" s="265" t="str">
        <f>IF([1]median_raw_etb!AG55="","",[1]median_raw_etb!AG55)</f>
        <v/>
      </c>
      <c r="AH56" s="264" t="str">
        <f>IF([1]median_raw_etb!AH55="","",[1]median_raw_etb!AH55)</f>
        <v/>
      </c>
      <c r="AI56" s="264" t="str">
        <f t="shared" si="1"/>
        <v/>
      </c>
      <c r="AJ56" s="264"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64"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68"/>
      <c r="AM56" s="267" t="str">
        <f t="shared" si="2"/>
        <v/>
      </c>
    </row>
    <row r="57" spans="1:39" x14ac:dyDescent="0.3">
      <c r="A57" s="263" t="str">
        <f>IF([1]median_raw_etb!A56="","",[1]median_raw_etb!A56)</f>
        <v/>
      </c>
      <c r="B57" s="263" t="str">
        <f>IF([1]median_raw_etb!B56="","",[1]median_raw_etb!B56)</f>
        <v/>
      </c>
      <c r="C57" s="263" t="str">
        <f>IF([1]median_raw_etb!C56="","",[1]median_raw_etb!C56)</f>
        <v/>
      </c>
      <c r="D57" s="264" t="str">
        <f>IF([1]median_raw_etb!D56="","",[1]median_raw_etb!D56)</f>
        <v/>
      </c>
      <c r="E57" s="264" t="str">
        <f>IF([1]median_raw_etb!E56="","",[1]median_raw_etb!E56)</f>
        <v/>
      </c>
      <c r="F57" s="264" t="str">
        <f>IF([1]median_raw_etb!F56="","",[1]median_raw_etb!F56)</f>
        <v/>
      </c>
      <c r="G57" s="264" t="str">
        <f>IF([1]median_raw_etb!G56="","",[1]median_raw_etb!G56)</f>
        <v/>
      </c>
      <c r="H57" s="264" t="str">
        <f>IF([1]median_raw_etb!H56="","",[1]median_raw_etb!H56)</f>
        <v/>
      </c>
      <c r="I57" s="264" t="str">
        <f>IF([1]median_raw_etb!I56="","",[1]median_raw_etb!I56)</f>
        <v/>
      </c>
      <c r="J57" s="264" t="str">
        <f>IF([1]median_raw_etb!J56="","",[1]median_raw_etb!J56)</f>
        <v/>
      </c>
      <c r="K57" s="264" t="str">
        <f>IF([1]median_raw_etb!K56="","",[1]median_raw_etb!K56)</f>
        <v/>
      </c>
      <c r="L57" s="264" t="str">
        <f>IF([1]median_raw_etb!L56="","",[1]median_raw_etb!L56)</f>
        <v/>
      </c>
      <c r="M57" s="264" t="str">
        <f>IF([1]median_raw_etb!M56="","",[1]median_raw_etb!M56)</f>
        <v/>
      </c>
      <c r="N57" s="264" t="str">
        <f>IF([1]median_raw_etb!N56="","",[1]median_raw_etb!N56)</f>
        <v/>
      </c>
      <c r="O57" s="264" t="str">
        <f>IF([1]median_raw_etb!O56="","",[1]median_raw_etb!O56)</f>
        <v/>
      </c>
      <c r="P57" s="264" t="str">
        <f>IF([1]median_raw_etb!P56="","",[1]median_raw_etb!P56)</f>
        <v/>
      </c>
      <c r="Q57" s="264" t="str">
        <f>IF([1]median_raw_etb!Q56="","",[1]median_raw_etb!Q56)</f>
        <v/>
      </c>
      <c r="R57" s="264" t="str">
        <f>IF([1]median_raw_etb!R56="","",[1]median_raw_etb!R56)</f>
        <v/>
      </c>
      <c r="S57" s="264" t="str">
        <f>IF([1]median_raw_etb!S56="","",[1]median_raw_etb!S56)</f>
        <v/>
      </c>
      <c r="T57" s="264" t="str">
        <f>IF([1]median_raw_etb!T56="","",[1]median_raw_etb!T56)</f>
        <v/>
      </c>
      <c r="U57" s="264" t="str">
        <f>IF([1]median_raw_etb!U56="","",[1]median_raw_etb!U56)</f>
        <v/>
      </c>
      <c r="V57" s="264" t="str">
        <f>IF([1]median_raw_etb!V56="","",[1]median_raw_etb!V56)</f>
        <v/>
      </c>
      <c r="W57" s="264" t="str">
        <f>IF([1]median_raw_etb!W56="","",[1]median_raw_etb!W56)</f>
        <v/>
      </c>
      <c r="X57" s="264" t="str">
        <f>IF([1]median_raw_etb!X56="","",[1]median_raw_etb!X56)</f>
        <v/>
      </c>
      <c r="Y57" s="264" t="str">
        <f>IF([1]median_raw_etb!Y56="","",[1]median_raw_etb!Y56)</f>
        <v/>
      </c>
      <c r="Z57" s="264" t="str">
        <f>IF([1]median_raw_etb!Z56="","",[1]median_raw_etb!Z56)</f>
        <v/>
      </c>
      <c r="AA57" s="264" t="str">
        <f>IF([1]median_raw_etb!AA56="","",[1]median_raw_etb!AA56)</f>
        <v/>
      </c>
      <c r="AB57" s="265" t="str">
        <f>IF([1]median_raw_etb!AB56="","",[1]median_raw_etb!AB56)</f>
        <v/>
      </c>
      <c r="AC57" s="265" t="str">
        <f>IF([1]median_raw_etb!AC56="","",[1]median_raw_etb!AC56)</f>
        <v/>
      </c>
      <c r="AD57" s="266" t="str">
        <f>IF([1]median_raw_etb!AD56="","",[1]median_raw_etb!AD56)</f>
        <v/>
      </c>
      <c r="AE57" s="265" t="str">
        <f>IF([1]median_raw_etb!AE56="","",[1]median_raw_etb!AE56)</f>
        <v/>
      </c>
      <c r="AF57" s="265" t="str">
        <f>IF([1]median_raw_etb!AF56="","",[1]median_raw_etb!AF56)</f>
        <v/>
      </c>
      <c r="AG57" s="265" t="str">
        <f>IF([1]median_raw_etb!AG56="","",[1]median_raw_etb!AG56)</f>
        <v/>
      </c>
      <c r="AH57" s="264" t="str">
        <f>IF([1]median_raw_etb!AH56="","",[1]median_raw_etb!AH56)</f>
        <v/>
      </c>
      <c r="AI57" s="264" t="str">
        <f t="shared" si="1"/>
        <v/>
      </c>
      <c r="AJ57" s="264"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64"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68"/>
      <c r="AM57" s="267" t="str">
        <f t="shared" si="2"/>
        <v/>
      </c>
    </row>
    <row r="58" spans="1:39" x14ac:dyDescent="0.3">
      <c r="A58" s="263" t="str">
        <f>IF([1]median_raw_etb!A57="","",[1]median_raw_etb!A57)</f>
        <v/>
      </c>
      <c r="B58" s="263" t="str">
        <f>IF([1]median_raw_etb!B57="","",[1]median_raw_etb!B57)</f>
        <v/>
      </c>
      <c r="C58" s="263" t="str">
        <f>IF([1]median_raw_etb!C57="","",[1]median_raw_etb!C57)</f>
        <v/>
      </c>
      <c r="D58" s="264" t="str">
        <f>IF([1]median_raw_etb!D57="","",[1]median_raw_etb!D57)</f>
        <v/>
      </c>
      <c r="E58" s="264" t="str">
        <f>IF([1]median_raw_etb!E57="","",[1]median_raw_etb!E57)</f>
        <v/>
      </c>
      <c r="F58" s="264" t="str">
        <f>IF([1]median_raw_etb!F57="","",[1]median_raw_etb!F57)</f>
        <v/>
      </c>
      <c r="G58" s="264" t="str">
        <f>IF([1]median_raw_etb!G57="","",[1]median_raw_etb!G57)</f>
        <v/>
      </c>
      <c r="H58" s="264" t="str">
        <f>IF([1]median_raw_etb!H57="","",[1]median_raw_etb!H57)</f>
        <v/>
      </c>
      <c r="I58" s="264" t="str">
        <f>IF([1]median_raw_etb!I57="","",[1]median_raw_etb!I57)</f>
        <v/>
      </c>
      <c r="J58" s="264" t="str">
        <f>IF([1]median_raw_etb!J57="","",[1]median_raw_etb!J57)</f>
        <v/>
      </c>
      <c r="K58" s="264" t="str">
        <f>IF([1]median_raw_etb!K57="","",[1]median_raw_etb!K57)</f>
        <v/>
      </c>
      <c r="L58" s="264" t="str">
        <f>IF([1]median_raw_etb!L57="","",[1]median_raw_etb!L57)</f>
        <v/>
      </c>
      <c r="M58" s="264" t="str">
        <f>IF([1]median_raw_etb!M57="","",[1]median_raw_etb!M57)</f>
        <v/>
      </c>
      <c r="N58" s="264" t="str">
        <f>IF([1]median_raw_etb!N57="","",[1]median_raw_etb!N57)</f>
        <v/>
      </c>
      <c r="O58" s="264" t="str">
        <f>IF([1]median_raw_etb!O57="","",[1]median_raw_etb!O57)</f>
        <v/>
      </c>
      <c r="P58" s="264" t="str">
        <f>IF([1]median_raw_etb!P57="","",[1]median_raw_etb!P57)</f>
        <v/>
      </c>
      <c r="Q58" s="264" t="str">
        <f>IF([1]median_raw_etb!Q57="","",[1]median_raw_etb!Q57)</f>
        <v/>
      </c>
      <c r="R58" s="264" t="str">
        <f>IF([1]median_raw_etb!R57="","",[1]median_raw_etb!R57)</f>
        <v/>
      </c>
      <c r="S58" s="264" t="str">
        <f>IF([1]median_raw_etb!S57="","",[1]median_raw_etb!S57)</f>
        <v/>
      </c>
      <c r="T58" s="264" t="str">
        <f>IF([1]median_raw_etb!T57="","",[1]median_raw_etb!T57)</f>
        <v/>
      </c>
      <c r="U58" s="264" t="str">
        <f>IF([1]median_raw_etb!U57="","",[1]median_raw_etb!U57)</f>
        <v/>
      </c>
      <c r="V58" s="264" t="str">
        <f>IF([1]median_raw_etb!V57="","",[1]median_raw_etb!V57)</f>
        <v/>
      </c>
      <c r="W58" s="264" t="str">
        <f>IF([1]median_raw_etb!W57="","",[1]median_raw_etb!W57)</f>
        <v/>
      </c>
      <c r="X58" s="264" t="str">
        <f>IF([1]median_raw_etb!X57="","",[1]median_raw_etb!X57)</f>
        <v/>
      </c>
      <c r="Y58" s="264" t="str">
        <f>IF([1]median_raw_etb!Y57="","",[1]median_raw_etb!Y57)</f>
        <v/>
      </c>
      <c r="Z58" s="264" t="str">
        <f>IF([1]median_raw_etb!Z57="","",[1]median_raw_etb!Z57)</f>
        <v/>
      </c>
      <c r="AA58" s="264" t="str">
        <f>IF([1]median_raw_etb!AA57="","",[1]median_raw_etb!AA57)</f>
        <v/>
      </c>
      <c r="AB58" s="265" t="str">
        <f>IF([1]median_raw_etb!AB57="","",[1]median_raw_etb!AB57)</f>
        <v/>
      </c>
      <c r="AC58" s="265" t="str">
        <f>IF([1]median_raw_etb!AC57="","",[1]median_raw_etb!AC57)</f>
        <v/>
      </c>
      <c r="AD58" s="266" t="str">
        <f>IF([1]median_raw_etb!AD57="","",[1]median_raw_etb!AD57)</f>
        <v/>
      </c>
      <c r="AE58" s="265" t="str">
        <f>IF([1]median_raw_etb!AE57="","",[1]median_raw_etb!AE57)</f>
        <v/>
      </c>
      <c r="AF58" s="265" t="str">
        <f>IF([1]median_raw_etb!AF57="","",[1]median_raw_etb!AF57)</f>
        <v/>
      </c>
      <c r="AG58" s="265" t="str">
        <f>IF([1]median_raw_etb!AG57="","",[1]median_raw_etb!AG57)</f>
        <v/>
      </c>
      <c r="AH58" s="264" t="str">
        <f>IF([1]median_raw_etb!AH57="","",[1]median_raw_etb!AH57)</f>
        <v/>
      </c>
      <c r="AI58" s="264" t="str">
        <f t="shared" si="1"/>
        <v/>
      </c>
      <c r="AJ58" s="264"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64"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68"/>
      <c r="AM58" s="267" t="str">
        <f t="shared" si="2"/>
        <v/>
      </c>
    </row>
    <row r="59" spans="1:39" x14ac:dyDescent="0.3">
      <c r="A59" s="263" t="str">
        <f>IF([1]median_raw_etb!A58="","",[1]median_raw_etb!A58)</f>
        <v/>
      </c>
      <c r="B59" s="263" t="str">
        <f>IF([1]median_raw_etb!B58="","",[1]median_raw_etb!B58)</f>
        <v/>
      </c>
      <c r="C59" s="263" t="str">
        <f>IF([1]median_raw_etb!C58="","",[1]median_raw_etb!C58)</f>
        <v/>
      </c>
      <c r="D59" s="264" t="str">
        <f>IF([1]median_raw_etb!D58="","",[1]median_raw_etb!D58)</f>
        <v/>
      </c>
      <c r="E59" s="264" t="str">
        <f>IF([1]median_raw_etb!E58="","",[1]median_raw_etb!E58)</f>
        <v/>
      </c>
      <c r="F59" s="264" t="str">
        <f>IF([1]median_raw_etb!F58="","",[1]median_raw_etb!F58)</f>
        <v/>
      </c>
      <c r="G59" s="264" t="str">
        <f>IF([1]median_raw_etb!G58="","",[1]median_raw_etb!G58)</f>
        <v/>
      </c>
      <c r="H59" s="264" t="str">
        <f>IF([1]median_raw_etb!H58="","",[1]median_raw_etb!H58)</f>
        <v/>
      </c>
      <c r="I59" s="264" t="str">
        <f>IF([1]median_raw_etb!I58="","",[1]median_raw_etb!I58)</f>
        <v/>
      </c>
      <c r="J59" s="264" t="str">
        <f>IF([1]median_raw_etb!J58="","",[1]median_raw_etb!J58)</f>
        <v/>
      </c>
      <c r="K59" s="264" t="str">
        <f>IF([1]median_raw_etb!K58="","",[1]median_raw_etb!K58)</f>
        <v/>
      </c>
      <c r="L59" s="264" t="str">
        <f>IF([1]median_raw_etb!L58="","",[1]median_raw_etb!L58)</f>
        <v/>
      </c>
      <c r="M59" s="264" t="str">
        <f>IF([1]median_raw_etb!M58="","",[1]median_raw_etb!M58)</f>
        <v/>
      </c>
      <c r="N59" s="264" t="str">
        <f>IF([1]median_raw_etb!N58="","",[1]median_raw_etb!N58)</f>
        <v/>
      </c>
      <c r="O59" s="264" t="str">
        <f>IF([1]median_raw_etb!O58="","",[1]median_raw_etb!O58)</f>
        <v/>
      </c>
      <c r="P59" s="264" t="str">
        <f>IF([1]median_raw_etb!P58="","",[1]median_raw_etb!P58)</f>
        <v/>
      </c>
      <c r="Q59" s="264" t="str">
        <f>IF([1]median_raw_etb!Q58="","",[1]median_raw_etb!Q58)</f>
        <v/>
      </c>
      <c r="R59" s="264" t="str">
        <f>IF([1]median_raw_etb!R58="","",[1]median_raw_etb!R58)</f>
        <v/>
      </c>
      <c r="S59" s="264" t="str">
        <f>IF([1]median_raw_etb!S58="","",[1]median_raw_etb!S58)</f>
        <v/>
      </c>
      <c r="T59" s="264" t="str">
        <f>IF([1]median_raw_etb!T58="","",[1]median_raw_etb!T58)</f>
        <v/>
      </c>
      <c r="U59" s="264" t="str">
        <f>IF([1]median_raw_etb!U58="","",[1]median_raw_etb!U58)</f>
        <v/>
      </c>
      <c r="V59" s="264" t="str">
        <f>IF([1]median_raw_etb!V58="","",[1]median_raw_etb!V58)</f>
        <v/>
      </c>
      <c r="W59" s="264" t="str">
        <f>IF([1]median_raw_etb!W58="","",[1]median_raw_etb!W58)</f>
        <v/>
      </c>
      <c r="X59" s="264" t="str">
        <f>IF([1]median_raw_etb!X58="","",[1]median_raw_etb!X58)</f>
        <v/>
      </c>
      <c r="Y59" s="264" t="str">
        <f>IF([1]median_raw_etb!Y58="","",[1]median_raw_etb!Y58)</f>
        <v/>
      </c>
      <c r="Z59" s="264" t="str">
        <f>IF([1]median_raw_etb!Z58="","",[1]median_raw_etb!Z58)</f>
        <v/>
      </c>
      <c r="AA59" s="264" t="str">
        <f>IF([1]median_raw_etb!AA58="","",[1]median_raw_etb!AA58)</f>
        <v/>
      </c>
      <c r="AB59" s="265" t="str">
        <f>IF([1]median_raw_etb!AB58="","",[1]median_raw_etb!AB58)</f>
        <v/>
      </c>
      <c r="AC59" s="265" t="str">
        <f>IF([1]median_raw_etb!AC58="","",[1]median_raw_etb!AC58)</f>
        <v/>
      </c>
      <c r="AD59" s="266" t="str">
        <f>IF([1]median_raw_etb!AD58="","",[1]median_raw_etb!AD58)</f>
        <v/>
      </c>
      <c r="AE59" s="265" t="str">
        <f>IF([1]median_raw_etb!AE58="","",[1]median_raw_etb!AE58)</f>
        <v/>
      </c>
      <c r="AF59" s="265" t="str">
        <f>IF([1]median_raw_etb!AF58="","",[1]median_raw_etb!AF58)</f>
        <v/>
      </c>
      <c r="AG59" s="265" t="str">
        <f>IF([1]median_raw_etb!AG58="","",[1]median_raw_etb!AG58)</f>
        <v/>
      </c>
      <c r="AH59" s="264" t="str">
        <f>IF([1]median_raw_etb!AH58="","",[1]median_raw_etb!AH58)</f>
        <v/>
      </c>
      <c r="AI59" s="264" t="str">
        <f t="shared" si="1"/>
        <v/>
      </c>
      <c r="AJ59" s="264"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64"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68"/>
      <c r="AM59" s="267" t="str">
        <f t="shared" si="2"/>
        <v/>
      </c>
    </row>
    <row r="60" spans="1:39" x14ac:dyDescent="0.3">
      <c r="A60" s="263" t="str">
        <f>IF([1]median_raw_etb!A59="","",[1]median_raw_etb!A59)</f>
        <v/>
      </c>
      <c r="B60" s="263" t="str">
        <f>IF([1]median_raw_etb!B59="","",[1]median_raw_etb!B59)</f>
        <v/>
      </c>
      <c r="C60" s="263" t="str">
        <f>IF([1]median_raw_etb!C59="","",[1]median_raw_etb!C59)</f>
        <v/>
      </c>
      <c r="D60" s="264" t="str">
        <f>IF([1]median_raw_etb!D59="","",[1]median_raw_etb!D59)</f>
        <v/>
      </c>
      <c r="E60" s="264" t="str">
        <f>IF([1]median_raw_etb!E59="","",[1]median_raw_etb!E59)</f>
        <v/>
      </c>
      <c r="F60" s="264" t="str">
        <f>IF([1]median_raw_etb!F59="","",[1]median_raw_etb!F59)</f>
        <v/>
      </c>
      <c r="G60" s="264" t="str">
        <f>IF([1]median_raw_etb!G59="","",[1]median_raw_etb!G59)</f>
        <v/>
      </c>
      <c r="H60" s="264" t="str">
        <f>IF([1]median_raw_etb!H59="","",[1]median_raw_etb!H59)</f>
        <v/>
      </c>
      <c r="I60" s="264" t="str">
        <f>IF([1]median_raw_etb!I59="","",[1]median_raw_etb!I59)</f>
        <v/>
      </c>
      <c r="J60" s="264" t="str">
        <f>IF([1]median_raw_etb!J59="","",[1]median_raw_etb!J59)</f>
        <v/>
      </c>
      <c r="K60" s="264" t="str">
        <f>IF([1]median_raw_etb!K59="","",[1]median_raw_etb!K59)</f>
        <v/>
      </c>
      <c r="L60" s="264" t="str">
        <f>IF([1]median_raw_etb!L59="","",[1]median_raw_etb!L59)</f>
        <v/>
      </c>
      <c r="M60" s="264" t="str">
        <f>IF([1]median_raw_etb!M59="","",[1]median_raw_etb!M59)</f>
        <v/>
      </c>
      <c r="N60" s="264" t="str">
        <f>IF([1]median_raw_etb!N59="","",[1]median_raw_etb!N59)</f>
        <v/>
      </c>
      <c r="O60" s="264" t="str">
        <f>IF([1]median_raw_etb!O59="","",[1]median_raw_etb!O59)</f>
        <v/>
      </c>
      <c r="P60" s="264" t="str">
        <f>IF([1]median_raw_etb!P59="","",[1]median_raw_etb!P59)</f>
        <v/>
      </c>
      <c r="Q60" s="264" t="str">
        <f>IF([1]median_raw_etb!Q59="","",[1]median_raw_etb!Q59)</f>
        <v/>
      </c>
      <c r="R60" s="264" t="str">
        <f>IF([1]median_raw_etb!R59="","",[1]median_raw_etb!R59)</f>
        <v/>
      </c>
      <c r="S60" s="264" t="str">
        <f>IF([1]median_raw_etb!S59="","",[1]median_raw_etb!S59)</f>
        <v/>
      </c>
      <c r="T60" s="264" t="str">
        <f>IF([1]median_raw_etb!T59="","",[1]median_raw_etb!T59)</f>
        <v/>
      </c>
      <c r="U60" s="264" t="str">
        <f>IF([1]median_raw_etb!U59="","",[1]median_raw_etb!U59)</f>
        <v/>
      </c>
      <c r="V60" s="264" t="str">
        <f>IF([1]median_raw_etb!V59="","",[1]median_raw_etb!V59)</f>
        <v/>
      </c>
      <c r="W60" s="264" t="str">
        <f>IF([1]median_raw_etb!W59="","",[1]median_raw_etb!W59)</f>
        <v/>
      </c>
      <c r="X60" s="264" t="str">
        <f>IF([1]median_raw_etb!X59="","",[1]median_raw_etb!X59)</f>
        <v/>
      </c>
      <c r="Y60" s="264" t="str">
        <f>IF([1]median_raw_etb!Y59="","",[1]median_raw_etb!Y59)</f>
        <v/>
      </c>
      <c r="Z60" s="264" t="str">
        <f>IF([1]median_raw_etb!Z59="","",[1]median_raw_etb!Z59)</f>
        <v/>
      </c>
      <c r="AA60" s="264" t="str">
        <f>IF([1]median_raw_etb!AA59="","",[1]median_raw_etb!AA59)</f>
        <v/>
      </c>
      <c r="AB60" s="265" t="str">
        <f>IF([1]median_raw_etb!AB59="","",[1]median_raw_etb!AB59)</f>
        <v/>
      </c>
      <c r="AC60" s="265" t="str">
        <f>IF([1]median_raw_etb!AC59="","",[1]median_raw_etb!AC59)</f>
        <v/>
      </c>
      <c r="AD60" s="266" t="str">
        <f>IF([1]median_raw_etb!AD59="","",[1]median_raw_etb!AD59)</f>
        <v/>
      </c>
      <c r="AE60" s="265" t="str">
        <f>IF([1]median_raw_etb!AE59="","",[1]median_raw_etb!AE59)</f>
        <v/>
      </c>
      <c r="AF60" s="265" t="str">
        <f>IF([1]median_raw_etb!AF59="","",[1]median_raw_etb!AF59)</f>
        <v/>
      </c>
      <c r="AG60" s="265" t="str">
        <f>IF([1]median_raw_etb!AG59="","",[1]median_raw_etb!AG59)</f>
        <v/>
      </c>
      <c r="AH60" s="264" t="str">
        <f>IF([1]median_raw_etb!AH59="","",[1]median_raw_etb!AH59)</f>
        <v/>
      </c>
      <c r="AI60" s="264" t="str">
        <f t="shared" si="1"/>
        <v/>
      </c>
      <c r="AJ60" s="264"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64"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68"/>
      <c r="AM60" s="267" t="str">
        <f t="shared" si="2"/>
        <v/>
      </c>
    </row>
    <row r="61" spans="1:39" x14ac:dyDescent="0.3">
      <c r="A61" s="263" t="str">
        <f>IF([1]median_raw_etb!A60="","",[1]median_raw_etb!A60)</f>
        <v/>
      </c>
      <c r="B61" s="263" t="str">
        <f>IF([1]median_raw_etb!B60="","",[1]median_raw_etb!B60)</f>
        <v/>
      </c>
      <c r="C61" s="263" t="str">
        <f>IF([1]median_raw_etb!C60="","",[1]median_raw_etb!C60)</f>
        <v/>
      </c>
      <c r="D61" s="264" t="str">
        <f>IF([1]median_raw_etb!D60="","",[1]median_raw_etb!D60)</f>
        <v/>
      </c>
      <c r="E61" s="264" t="str">
        <f>IF([1]median_raw_etb!E60="","",[1]median_raw_etb!E60)</f>
        <v/>
      </c>
      <c r="F61" s="264" t="str">
        <f>IF([1]median_raw_etb!F60="","",[1]median_raw_etb!F60)</f>
        <v/>
      </c>
      <c r="G61" s="264" t="str">
        <f>IF([1]median_raw_etb!G60="","",[1]median_raw_etb!G60)</f>
        <v/>
      </c>
      <c r="H61" s="264" t="str">
        <f>IF([1]median_raw_etb!H60="","",[1]median_raw_etb!H60)</f>
        <v/>
      </c>
      <c r="I61" s="264" t="str">
        <f>IF([1]median_raw_etb!I60="","",[1]median_raw_etb!I60)</f>
        <v/>
      </c>
      <c r="J61" s="264" t="str">
        <f>IF([1]median_raw_etb!J60="","",[1]median_raw_etb!J60)</f>
        <v/>
      </c>
      <c r="K61" s="264" t="str">
        <f>IF([1]median_raw_etb!K60="","",[1]median_raw_etb!K60)</f>
        <v/>
      </c>
      <c r="L61" s="264" t="str">
        <f>IF([1]median_raw_etb!L60="","",[1]median_raw_etb!L60)</f>
        <v/>
      </c>
      <c r="M61" s="264" t="str">
        <f>IF([1]median_raw_etb!M60="","",[1]median_raw_etb!M60)</f>
        <v/>
      </c>
      <c r="N61" s="264" t="str">
        <f>IF([1]median_raw_etb!N60="","",[1]median_raw_etb!N60)</f>
        <v/>
      </c>
      <c r="O61" s="264" t="str">
        <f>IF([1]median_raw_etb!O60="","",[1]median_raw_etb!O60)</f>
        <v/>
      </c>
      <c r="P61" s="264" t="str">
        <f>IF([1]median_raw_etb!P60="","",[1]median_raw_etb!P60)</f>
        <v/>
      </c>
      <c r="Q61" s="264" t="str">
        <f>IF([1]median_raw_etb!Q60="","",[1]median_raw_etb!Q60)</f>
        <v/>
      </c>
      <c r="R61" s="264" t="str">
        <f>IF([1]median_raw_etb!R60="","",[1]median_raw_etb!R60)</f>
        <v/>
      </c>
      <c r="S61" s="264" t="str">
        <f>IF([1]median_raw_etb!S60="","",[1]median_raw_etb!S60)</f>
        <v/>
      </c>
      <c r="T61" s="264" t="str">
        <f>IF([1]median_raw_etb!T60="","",[1]median_raw_etb!T60)</f>
        <v/>
      </c>
      <c r="U61" s="264" t="str">
        <f>IF([1]median_raw_etb!U60="","",[1]median_raw_etb!U60)</f>
        <v/>
      </c>
      <c r="V61" s="264" t="str">
        <f>IF([1]median_raw_etb!V60="","",[1]median_raw_etb!V60)</f>
        <v/>
      </c>
      <c r="W61" s="264" t="str">
        <f>IF([1]median_raw_etb!W60="","",[1]median_raw_etb!W60)</f>
        <v/>
      </c>
      <c r="X61" s="264" t="str">
        <f>IF([1]median_raw_etb!X60="","",[1]median_raw_etb!X60)</f>
        <v/>
      </c>
      <c r="Y61" s="264" t="str">
        <f>IF([1]median_raw_etb!Y60="","",[1]median_raw_etb!Y60)</f>
        <v/>
      </c>
      <c r="Z61" s="264" t="str">
        <f>IF([1]median_raw_etb!Z60="","",[1]median_raw_etb!Z60)</f>
        <v/>
      </c>
      <c r="AA61" s="264" t="str">
        <f>IF([1]median_raw_etb!AA60="","",[1]median_raw_etb!AA60)</f>
        <v/>
      </c>
      <c r="AB61" s="265" t="str">
        <f>IF([1]median_raw_etb!AB60="","",[1]median_raw_etb!AB60)</f>
        <v/>
      </c>
      <c r="AC61" s="265" t="str">
        <f>IF([1]median_raw_etb!AC60="","",[1]median_raw_etb!AC60)</f>
        <v/>
      </c>
      <c r="AD61" s="266" t="str">
        <f>IF([1]median_raw_etb!AD60="","",[1]median_raw_etb!AD60)</f>
        <v/>
      </c>
      <c r="AE61" s="265" t="str">
        <f>IF([1]median_raw_etb!AE60="","",[1]median_raw_etb!AE60)</f>
        <v/>
      </c>
      <c r="AF61" s="265" t="str">
        <f>IF([1]median_raw_etb!AF60="","",[1]median_raw_etb!AF60)</f>
        <v/>
      </c>
      <c r="AG61" s="265" t="str">
        <f>IF([1]median_raw_etb!AG60="","",[1]median_raw_etb!AG60)</f>
        <v/>
      </c>
      <c r="AH61" s="264" t="str">
        <f>IF([1]median_raw_etb!AH60="","",[1]median_raw_etb!AH60)</f>
        <v/>
      </c>
      <c r="AI61" s="264" t="str">
        <f t="shared" si="1"/>
        <v/>
      </c>
      <c r="AJ61" s="264"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64"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68"/>
      <c r="AM61" s="267" t="str">
        <f t="shared" si="2"/>
        <v/>
      </c>
    </row>
    <row r="62" spans="1:39" x14ac:dyDescent="0.3">
      <c r="A62" s="263" t="str">
        <f>IF([1]median_raw_etb!A61="","",[1]median_raw_etb!A61)</f>
        <v/>
      </c>
      <c r="B62" s="263" t="str">
        <f>IF([1]median_raw_etb!B61="","",[1]median_raw_etb!B61)</f>
        <v/>
      </c>
      <c r="C62" s="263" t="str">
        <f>IF([1]median_raw_etb!C61="","",[1]median_raw_etb!C61)</f>
        <v/>
      </c>
      <c r="D62" s="264" t="str">
        <f>IF([1]median_raw_etb!D61="","",[1]median_raw_etb!D61)</f>
        <v/>
      </c>
      <c r="E62" s="264" t="str">
        <f>IF([1]median_raw_etb!E61="","",[1]median_raw_etb!E61)</f>
        <v/>
      </c>
      <c r="F62" s="264" t="str">
        <f>IF([1]median_raw_etb!F61="","",[1]median_raw_etb!F61)</f>
        <v/>
      </c>
      <c r="G62" s="264" t="str">
        <f>IF([1]median_raw_etb!G61="","",[1]median_raw_etb!G61)</f>
        <v/>
      </c>
      <c r="H62" s="264" t="str">
        <f>IF([1]median_raw_etb!H61="","",[1]median_raw_etb!H61)</f>
        <v/>
      </c>
      <c r="I62" s="264" t="str">
        <f>IF([1]median_raw_etb!I61="","",[1]median_raw_etb!I61)</f>
        <v/>
      </c>
      <c r="J62" s="264" t="str">
        <f>IF([1]median_raw_etb!J61="","",[1]median_raw_etb!J61)</f>
        <v/>
      </c>
      <c r="K62" s="264" t="str">
        <f>IF([1]median_raw_etb!K61="","",[1]median_raw_etb!K61)</f>
        <v/>
      </c>
      <c r="L62" s="264" t="str">
        <f>IF([1]median_raw_etb!L61="","",[1]median_raw_etb!L61)</f>
        <v/>
      </c>
      <c r="M62" s="264" t="str">
        <f>IF([1]median_raw_etb!M61="","",[1]median_raw_etb!M61)</f>
        <v/>
      </c>
      <c r="N62" s="264" t="str">
        <f>IF([1]median_raw_etb!N61="","",[1]median_raw_etb!N61)</f>
        <v/>
      </c>
      <c r="O62" s="264" t="str">
        <f>IF([1]median_raw_etb!O61="","",[1]median_raw_etb!O61)</f>
        <v/>
      </c>
      <c r="P62" s="264" t="str">
        <f>IF([1]median_raw_etb!P61="","",[1]median_raw_etb!P61)</f>
        <v/>
      </c>
      <c r="Q62" s="264" t="str">
        <f>IF([1]median_raw_etb!Q61="","",[1]median_raw_etb!Q61)</f>
        <v/>
      </c>
      <c r="R62" s="264" t="str">
        <f>IF([1]median_raw_etb!R61="","",[1]median_raw_etb!R61)</f>
        <v/>
      </c>
      <c r="S62" s="264" t="str">
        <f>IF([1]median_raw_etb!S61="","",[1]median_raw_etb!S61)</f>
        <v/>
      </c>
      <c r="T62" s="264" t="str">
        <f>IF([1]median_raw_etb!T61="","",[1]median_raw_etb!T61)</f>
        <v/>
      </c>
      <c r="U62" s="264" t="str">
        <f>IF([1]median_raw_etb!U61="","",[1]median_raw_etb!U61)</f>
        <v/>
      </c>
      <c r="V62" s="264" t="str">
        <f>IF([1]median_raw_etb!V61="","",[1]median_raw_etb!V61)</f>
        <v/>
      </c>
      <c r="W62" s="264" t="str">
        <f>IF([1]median_raw_etb!W61="","",[1]median_raw_etb!W61)</f>
        <v/>
      </c>
      <c r="X62" s="264" t="str">
        <f>IF([1]median_raw_etb!X61="","",[1]median_raw_etb!X61)</f>
        <v/>
      </c>
      <c r="Y62" s="264" t="str">
        <f>IF([1]median_raw_etb!Y61="","",[1]median_raw_etb!Y61)</f>
        <v/>
      </c>
      <c r="Z62" s="264" t="str">
        <f>IF([1]median_raw_etb!Z61="","",[1]median_raw_etb!Z61)</f>
        <v/>
      </c>
      <c r="AA62" s="264" t="str">
        <f>IF([1]median_raw_etb!AA61="","",[1]median_raw_etb!AA61)</f>
        <v/>
      </c>
      <c r="AB62" s="265" t="str">
        <f>IF([1]median_raw_etb!AB61="","",[1]median_raw_etb!AB61)</f>
        <v/>
      </c>
      <c r="AC62" s="265" t="str">
        <f>IF([1]median_raw_etb!AC61="","",[1]median_raw_etb!AC61)</f>
        <v/>
      </c>
      <c r="AD62" s="266" t="str">
        <f>IF([1]median_raw_etb!AD61="","",[1]median_raw_etb!AD61)</f>
        <v/>
      </c>
      <c r="AE62" s="265" t="str">
        <f>IF([1]median_raw_etb!AE61="","",[1]median_raw_etb!AE61)</f>
        <v/>
      </c>
      <c r="AF62" s="265" t="str">
        <f>IF([1]median_raw_etb!AF61="","",[1]median_raw_etb!AF61)</f>
        <v/>
      </c>
      <c r="AG62" s="265" t="str">
        <f>IF([1]median_raw_etb!AG61="","",[1]median_raw_etb!AG61)</f>
        <v/>
      </c>
      <c r="AH62" s="264" t="str">
        <f>IF([1]median_raw_etb!AH61="","",[1]median_raw_etb!AH61)</f>
        <v/>
      </c>
      <c r="AI62" s="264" t="str">
        <f t="shared" si="1"/>
        <v/>
      </c>
      <c r="AJ62" s="264"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64"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68"/>
      <c r="AM62" s="267" t="str">
        <f t="shared" si="2"/>
        <v/>
      </c>
    </row>
    <row r="63" spans="1:39" x14ac:dyDescent="0.3">
      <c r="A63" s="263" t="str">
        <f>IF([1]median_raw_etb!A62="","",[1]median_raw_etb!A62)</f>
        <v/>
      </c>
      <c r="B63" s="263" t="str">
        <f>IF([1]median_raw_etb!B62="","",[1]median_raw_etb!B62)</f>
        <v/>
      </c>
      <c r="C63" s="263" t="str">
        <f>IF([1]median_raw_etb!C62="","",[1]median_raw_etb!C62)</f>
        <v/>
      </c>
      <c r="D63" s="264" t="str">
        <f>IF([1]median_raw_etb!D62="","",[1]median_raw_etb!D62)</f>
        <v/>
      </c>
      <c r="E63" s="264" t="str">
        <f>IF([1]median_raw_etb!E62="","",[1]median_raw_etb!E62)</f>
        <v/>
      </c>
      <c r="F63" s="264" t="str">
        <f>IF([1]median_raw_etb!F62="","",[1]median_raw_etb!F62)</f>
        <v/>
      </c>
      <c r="G63" s="264" t="str">
        <f>IF([1]median_raw_etb!G62="","",[1]median_raw_etb!G62)</f>
        <v/>
      </c>
      <c r="H63" s="264" t="str">
        <f>IF([1]median_raw_etb!H62="","",[1]median_raw_etb!H62)</f>
        <v/>
      </c>
      <c r="I63" s="264" t="str">
        <f>IF([1]median_raw_etb!I62="","",[1]median_raw_etb!I62)</f>
        <v/>
      </c>
      <c r="J63" s="264" t="str">
        <f>IF([1]median_raw_etb!J62="","",[1]median_raw_etb!J62)</f>
        <v/>
      </c>
      <c r="K63" s="264" t="str">
        <f>IF([1]median_raw_etb!K62="","",[1]median_raw_etb!K62)</f>
        <v/>
      </c>
      <c r="L63" s="264" t="str">
        <f>IF([1]median_raw_etb!L62="","",[1]median_raw_etb!L62)</f>
        <v/>
      </c>
      <c r="M63" s="264" t="str">
        <f>IF([1]median_raw_etb!M62="","",[1]median_raw_etb!M62)</f>
        <v/>
      </c>
      <c r="N63" s="264" t="str">
        <f>IF([1]median_raw_etb!N62="","",[1]median_raw_etb!N62)</f>
        <v/>
      </c>
      <c r="O63" s="264" t="str">
        <f>IF([1]median_raw_etb!O62="","",[1]median_raw_etb!O62)</f>
        <v/>
      </c>
      <c r="P63" s="264" t="str">
        <f>IF([1]median_raw_etb!P62="","",[1]median_raw_etb!P62)</f>
        <v/>
      </c>
      <c r="Q63" s="264" t="str">
        <f>IF([1]median_raw_etb!Q62="","",[1]median_raw_etb!Q62)</f>
        <v/>
      </c>
      <c r="R63" s="264" t="str">
        <f>IF([1]median_raw_etb!R62="","",[1]median_raw_etb!R62)</f>
        <v/>
      </c>
      <c r="S63" s="264" t="str">
        <f>IF([1]median_raw_etb!S62="","",[1]median_raw_etb!S62)</f>
        <v/>
      </c>
      <c r="T63" s="264" t="str">
        <f>IF([1]median_raw_etb!T62="","",[1]median_raw_etb!T62)</f>
        <v/>
      </c>
      <c r="U63" s="264" t="str">
        <f>IF([1]median_raw_etb!U62="","",[1]median_raw_etb!U62)</f>
        <v/>
      </c>
      <c r="V63" s="264" t="str">
        <f>IF([1]median_raw_etb!V62="","",[1]median_raw_etb!V62)</f>
        <v/>
      </c>
      <c r="W63" s="264" t="str">
        <f>IF([1]median_raw_etb!W62="","",[1]median_raw_etb!W62)</f>
        <v/>
      </c>
      <c r="X63" s="264" t="str">
        <f>IF([1]median_raw_etb!X62="","",[1]median_raw_etb!X62)</f>
        <v/>
      </c>
      <c r="Y63" s="264" t="str">
        <f>IF([1]median_raw_etb!Y62="","",[1]median_raw_etb!Y62)</f>
        <v/>
      </c>
      <c r="Z63" s="264" t="str">
        <f>IF([1]median_raw_etb!Z62="","",[1]median_raw_etb!Z62)</f>
        <v/>
      </c>
      <c r="AA63" s="264" t="str">
        <f>IF([1]median_raw_etb!AA62="","",[1]median_raw_etb!AA62)</f>
        <v/>
      </c>
      <c r="AB63" s="265" t="str">
        <f>IF([1]median_raw_etb!AB62="","",[1]median_raw_etb!AB62)</f>
        <v/>
      </c>
      <c r="AC63" s="265" t="str">
        <f>IF([1]median_raw_etb!AC62="","",[1]median_raw_etb!AC62)</f>
        <v/>
      </c>
      <c r="AD63" s="266" t="str">
        <f>IF([1]median_raw_etb!AD62="","",[1]median_raw_etb!AD62)</f>
        <v/>
      </c>
      <c r="AE63" s="265" t="str">
        <f>IF([1]median_raw_etb!AE62="","",[1]median_raw_etb!AE62)</f>
        <v/>
      </c>
      <c r="AF63" s="265" t="str">
        <f>IF([1]median_raw_etb!AF62="","",[1]median_raw_etb!AF62)</f>
        <v/>
      </c>
      <c r="AG63" s="265" t="str">
        <f>IF([1]median_raw_etb!AG62="","",[1]median_raw_etb!AG62)</f>
        <v/>
      </c>
      <c r="AH63" s="264" t="str">
        <f>IF([1]median_raw_etb!AH62="","",[1]median_raw_etb!AH62)</f>
        <v/>
      </c>
      <c r="AI63" s="264" t="str">
        <f t="shared" si="1"/>
        <v/>
      </c>
      <c r="AJ63" s="264"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64"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68"/>
      <c r="AM63" s="267" t="str">
        <f t="shared" si="2"/>
        <v/>
      </c>
    </row>
    <row r="64" spans="1:39" x14ac:dyDescent="0.3">
      <c r="A64" s="263" t="str">
        <f>IF([1]median_raw_etb!A63="","",[1]median_raw_etb!A63)</f>
        <v/>
      </c>
      <c r="B64" s="263" t="str">
        <f>IF([1]median_raw_etb!B63="","",[1]median_raw_etb!B63)</f>
        <v/>
      </c>
      <c r="C64" s="263" t="str">
        <f>IF([1]median_raw_etb!C63="","",[1]median_raw_etb!C63)</f>
        <v/>
      </c>
      <c r="D64" s="264" t="str">
        <f>IF([1]median_raw_etb!D63="","",[1]median_raw_etb!D63)</f>
        <v/>
      </c>
      <c r="E64" s="264" t="str">
        <f>IF([1]median_raw_etb!E63="","",[1]median_raw_etb!E63)</f>
        <v/>
      </c>
      <c r="F64" s="264" t="str">
        <f>IF([1]median_raw_etb!F63="","",[1]median_raw_etb!F63)</f>
        <v/>
      </c>
      <c r="G64" s="264" t="str">
        <f>IF([1]median_raw_etb!G63="","",[1]median_raw_etb!G63)</f>
        <v/>
      </c>
      <c r="H64" s="264" t="str">
        <f>IF([1]median_raw_etb!H63="","",[1]median_raw_etb!H63)</f>
        <v/>
      </c>
      <c r="I64" s="264" t="str">
        <f>IF([1]median_raw_etb!I63="","",[1]median_raw_etb!I63)</f>
        <v/>
      </c>
      <c r="J64" s="264" t="str">
        <f>IF([1]median_raw_etb!J63="","",[1]median_raw_etb!J63)</f>
        <v/>
      </c>
      <c r="K64" s="264" t="str">
        <f>IF([1]median_raw_etb!K63="","",[1]median_raw_etb!K63)</f>
        <v/>
      </c>
      <c r="L64" s="264" t="str">
        <f>IF([1]median_raw_etb!L63="","",[1]median_raw_etb!L63)</f>
        <v/>
      </c>
      <c r="M64" s="264" t="str">
        <f>IF([1]median_raw_etb!M63="","",[1]median_raw_etb!M63)</f>
        <v/>
      </c>
      <c r="N64" s="264" t="str">
        <f>IF([1]median_raw_etb!N63="","",[1]median_raw_etb!N63)</f>
        <v/>
      </c>
      <c r="O64" s="264" t="str">
        <f>IF([1]median_raw_etb!O63="","",[1]median_raw_etb!O63)</f>
        <v/>
      </c>
      <c r="P64" s="264" t="str">
        <f>IF([1]median_raw_etb!P63="","",[1]median_raw_etb!P63)</f>
        <v/>
      </c>
      <c r="Q64" s="264" t="str">
        <f>IF([1]median_raw_etb!Q63="","",[1]median_raw_etb!Q63)</f>
        <v/>
      </c>
      <c r="R64" s="264" t="str">
        <f>IF([1]median_raw_etb!R63="","",[1]median_raw_etb!R63)</f>
        <v/>
      </c>
      <c r="S64" s="264" t="str">
        <f>IF([1]median_raw_etb!S63="","",[1]median_raw_etb!S63)</f>
        <v/>
      </c>
      <c r="T64" s="264" t="str">
        <f>IF([1]median_raw_etb!T63="","",[1]median_raw_etb!T63)</f>
        <v/>
      </c>
      <c r="U64" s="264" t="str">
        <f>IF([1]median_raw_etb!U63="","",[1]median_raw_etb!U63)</f>
        <v/>
      </c>
      <c r="V64" s="264" t="str">
        <f>IF([1]median_raw_etb!V63="","",[1]median_raw_etb!V63)</f>
        <v/>
      </c>
      <c r="W64" s="264" t="str">
        <f>IF([1]median_raw_etb!W63="","",[1]median_raw_etb!W63)</f>
        <v/>
      </c>
      <c r="X64" s="264" t="str">
        <f>IF([1]median_raw_etb!X63="","",[1]median_raw_etb!X63)</f>
        <v/>
      </c>
      <c r="Y64" s="264" t="str">
        <f>IF([1]median_raw_etb!Y63="","",[1]median_raw_etb!Y63)</f>
        <v/>
      </c>
      <c r="Z64" s="264" t="str">
        <f>IF([1]median_raw_etb!Z63="","",[1]median_raw_etb!Z63)</f>
        <v/>
      </c>
      <c r="AA64" s="264" t="str">
        <f>IF([1]median_raw_etb!AA63="","",[1]median_raw_etb!AA63)</f>
        <v/>
      </c>
      <c r="AB64" s="265" t="str">
        <f>IF([1]median_raw_etb!AB63="","",[1]median_raw_etb!AB63)</f>
        <v/>
      </c>
      <c r="AC64" s="265" t="str">
        <f>IF([1]median_raw_etb!AC63="","",[1]median_raw_etb!AC63)</f>
        <v/>
      </c>
      <c r="AD64" s="266" t="str">
        <f>IF([1]median_raw_etb!AD63="","",[1]median_raw_etb!AD63)</f>
        <v/>
      </c>
      <c r="AE64" s="265" t="str">
        <f>IF([1]median_raw_etb!AE63="","",[1]median_raw_etb!AE63)</f>
        <v/>
      </c>
      <c r="AF64" s="265" t="str">
        <f>IF([1]median_raw_etb!AF63="","",[1]median_raw_etb!AF63)</f>
        <v/>
      </c>
      <c r="AG64" s="265" t="str">
        <f>IF([1]median_raw_etb!AG63="","",[1]median_raw_etb!AG63)</f>
        <v/>
      </c>
      <c r="AH64" s="264" t="str">
        <f>IF([1]median_raw_etb!AH63="","",[1]median_raw_etb!AH63)</f>
        <v/>
      </c>
      <c r="AI64" s="264" t="str">
        <f t="shared" si="1"/>
        <v/>
      </c>
      <c r="AJ64" s="264"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64"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68"/>
      <c r="AM64" s="267" t="str">
        <f t="shared" si="2"/>
        <v/>
      </c>
    </row>
    <row r="65" spans="1:39" x14ac:dyDescent="0.3">
      <c r="A65" s="263" t="str">
        <f>IF([1]median_raw_etb!A64="","",[1]median_raw_etb!A64)</f>
        <v/>
      </c>
      <c r="B65" s="263" t="str">
        <f>IF([1]median_raw_etb!B64="","",[1]median_raw_etb!B64)</f>
        <v/>
      </c>
      <c r="C65" s="263" t="str">
        <f>IF([1]median_raw_etb!C64="","",[1]median_raw_etb!C64)</f>
        <v/>
      </c>
      <c r="D65" s="264" t="str">
        <f>IF([1]median_raw_etb!D64="","",[1]median_raw_etb!D64)</f>
        <v/>
      </c>
      <c r="E65" s="264" t="str">
        <f>IF([1]median_raw_etb!E64="","",[1]median_raw_etb!E64)</f>
        <v/>
      </c>
      <c r="F65" s="264" t="str">
        <f>IF([1]median_raw_etb!F64="","",[1]median_raw_etb!F64)</f>
        <v/>
      </c>
      <c r="G65" s="264" t="str">
        <f>IF([1]median_raw_etb!G64="","",[1]median_raw_etb!G64)</f>
        <v/>
      </c>
      <c r="H65" s="264" t="str">
        <f>IF([1]median_raw_etb!H64="","",[1]median_raw_etb!H64)</f>
        <v/>
      </c>
      <c r="I65" s="264" t="str">
        <f>IF([1]median_raw_etb!I64="","",[1]median_raw_etb!I64)</f>
        <v/>
      </c>
      <c r="J65" s="264" t="str">
        <f>IF([1]median_raw_etb!J64="","",[1]median_raw_etb!J64)</f>
        <v/>
      </c>
      <c r="K65" s="264" t="str">
        <f>IF([1]median_raw_etb!K64="","",[1]median_raw_etb!K64)</f>
        <v/>
      </c>
      <c r="L65" s="264" t="str">
        <f>IF([1]median_raw_etb!L64="","",[1]median_raw_etb!L64)</f>
        <v/>
      </c>
      <c r="M65" s="264" t="str">
        <f>IF([1]median_raw_etb!M64="","",[1]median_raw_etb!M64)</f>
        <v/>
      </c>
      <c r="N65" s="264" t="str">
        <f>IF([1]median_raw_etb!N64="","",[1]median_raw_etb!N64)</f>
        <v/>
      </c>
      <c r="O65" s="264" t="str">
        <f>IF([1]median_raw_etb!O64="","",[1]median_raw_etb!O64)</f>
        <v/>
      </c>
      <c r="P65" s="264" t="str">
        <f>IF([1]median_raw_etb!P64="","",[1]median_raw_etb!P64)</f>
        <v/>
      </c>
      <c r="Q65" s="264" t="str">
        <f>IF([1]median_raw_etb!Q64="","",[1]median_raw_etb!Q64)</f>
        <v/>
      </c>
      <c r="R65" s="264" t="str">
        <f>IF([1]median_raw_etb!R64="","",[1]median_raw_etb!R64)</f>
        <v/>
      </c>
      <c r="S65" s="264" t="str">
        <f>IF([1]median_raw_etb!S64="","",[1]median_raw_etb!S64)</f>
        <v/>
      </c>
      <c r="T65" s="264" t="str">
        <f>IF([1]median_raw_etb!T64="","",[1]median_raw_etb!T64)</f>
        <v/>
      </c>
      <c r="U65" s="264" t="str">
        <f>IF([1]median_raw_etb!U64="","",[1]median_raw_etb!U64)</f>
        <v/>
      </c>
      <c r="V65" s="264" t="str">
        <f>IF([1]median_raw_etb!V64="","",[1]median_raw_etb!V64)</f>
        <v/>
      </c>
      <c r="W65" s="264" t="str">
        <f>IF([1]median_raw_etb!W64="","",[1]median_raw_etb!W64)</f>
        <v/>
      </c>
      <c r="X65" s="264" t="str">
        <f>IF([1]median_raw_etb!X64="","",[1]median_raw_etb!X64)</f>
        <v/>
      </c>
      <c r="Y65" s="264" t="str">
        <f>IF([1]median_raw_etb!Y64="","",[1]median_raw_etb!Y64)</f>
        <v/>
      </c>
      <c r="Z65" s="264" t="str">
        <f>IF([1]median_raw_etb!Z64="","",[1]median_raw_etb!Z64)</f>
        <v/>
      </c>
      <c r="AA65" s="264" t="str">
        <f>IF([1]median_raw_etb!AA64="","",[1]median_raw_etb!AA64)</f>
        <v/>
      </c>
      <c r="AB65" s="265" t="str">
        <f>IF([1]median_raw_etb!AB64="","",[1]median_raw_etb!AB64)</f>
        <v/>
      </c>
      <c r="AC65" s="265" t="str">
        <f>IF([1]median_raw_etb!AC64="","",[1]median_raw_etb!AC64)</f>
        <v/>
      </c>
      <c r="AD65" s="266" t="str">
        <f>IF([1]median_raw_etb!AD64="","",[1]median_raw_etb!AD64)</f>
        <v/>
      </c>
      <c r="AE65" s="265" t="str">
        <f>IF([1]median_raw_etb!AE64="","",[1]median_raw_etb!AE64)</f>
        <v/>
      </c>
      <c r="AF65" s="265" t="str">
        <f>IF([1]median_raw_etb!AF64="","",[1]median_raw_etb!AF64)</f>
        <v/>
      </c>
      <c r="AG65" s="265" t="str">
        <f>IF([1]median_raw_etb!AG64="","",[1]median_raw_etb!AG64)</f>
        <v/>
      </c>
      <c r="AH65" s="264" t="str">
        <f>IF([1]median_raw_etb!AH64="","",[1]median_raw_etb!AH64)</f>
        <v/>
      </c>
      <c r="AI65" s="264" t="str">
        <f t="shared" si="1"/>
        <v/>
      </c>
      <c r="AJ65" s="264"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64"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68"/>
      <c r="AM65" s="267" t="str">
        <f t="shared" si="2"/>
        <v/>
      </c>
    </row>
    <row r="66" spans="1:39" x14ac:dyDescent="0.3">
      <c r="A66" s="263" t="str">
        <f>IF([1]median_raw_etb!A65="","",[1]median_raw_etb!A65)</f>
        <v/>
      </c>
      <c r="B66" s="263" t="str">
        <f>IF([1]median_raw_etb!B65="","",[1]median_raw_etb!B65)</f>
        <v/>
      </c>
      <c r="C66" s="263" t="str">
        <f>IF([1]median_raw_etb!C65="","",[1]median_raw_etb!C65)</f>
        <v/>
      </c>
      <c r="D66" s="264" t="str">
        <f>IF([1]median_raw_etb!D65="","",[1]median_raw_etb!D65)</f>
        <v/>
      </c>
      <c r="E66" s="264" t="str">
        <f>IF([1]median_raw_etb!E65="","",[1]median_raw_etb!E65)</f>
        <v/>
      </c>
      <c r="F66" s="264" t="str">
        <f>IF([1]median_raw_etb!F65="","",[1]median_raw_etb!F65)</f>
        <v/>
      </c>
      <c r="G66" s="264" t="str">
        <f>IF([1]median_raw_etb!G65="","",[1]median_raw_etb!G65)</f>
        <v/>
      </c>
      <c r="H66" s="264" t="str">
        <f>IF([1]median_raw_etb!H65="","",[1]median_raw_etb!H65)</f>
        <v/>
      </c>
      <c r="I66" s="264" t="str">
        <f>IF([1]median_raw_etb!I65="","",[1]median_raw_etb!I65)</f>
        <v/>
      </c>
      <c r="J66" s="264" t="str">
        <f>IF([1]median_raw_etb!J65="","",[1]median_raw_etb!J65)</f>
        <v/>
      </c>
      <c r="K66" s="264" t="str">
        <f>IF([1]median_raw_etb!K65="","",[1]median_raw_etb!K65)</f>
        <v/>
      </c>
      <c r="L66" s="264" t="str">
        <f>IF([1]median_raw_etb!L65="","",[1]median_raw_etb!L65)</f>
        <v/>
      </c>
      <c r="M66" s="264" t="str">
        <f>IF([1]median_raw_etb!M65="","",[1]median_raw_etb!M65)</f>
        <v/>
      </c>
      <c r="N66" s="264" t="str">
        <f>IF([1]median_raw_etb!N65="","",[1]median_raw_etb!N65)</f>
        <v/>
      </c>
      <c r="O66" s="264" t="str">
        <f>IF([1]median_raw_etb!O65="","",[1]median_raw_etb!O65)</f>
        <v/>
      </c>
      <c r="P66" s="264" t="str">
        <f>IF([1]median_raw_etb!P65="","",[1]median_raw_etb!P65)</f>
        <v/>
      </c>
      <c r="Q66" s="264" t="str">
        <f>IF([1]median_raw_etb!Q65="","",[1]median_raw_etb!Q65)</f>
        <v/>
      </c>
      <c r="R66" s="264" t="str">
        <f>IF([1]median_raw_etb!R65="","",[1]median_raw_etb!R65)</f>
        <v/>
      </c>
      <c r="S66" s="264" t="str">
        <f>IF([1]median_raw_etb!S65="","",[1]median_raw_etb!S65)</f>
        <v/>
      </c>
      <c r="T66" s="264" t="str">
        <f>IF([1]median_raw_etb!T65="","",[1]median_raw_etb!T65)</f>
        <v/>
      </c>
      <c r="U66" s="264" t="str">
        <f>IF([1]median_raw_etb!U65="","",[1]median_raw_etb!U65)</f>
        <v/>
      </c>
      <c r="V66" s="264" t="str">
        <f>IF([1]median_raw_etb!V65="","",[1]median_raw_etb!V65)</f>
        <v/>
      </c>
      <c r="W66" s="264" t="str">
        <f>IF([1]median_raw_etb!W65="","",[1]median_raw_etb!W65)</f>
        <v/>
      </c>
      <c r="X66" s="264" t="str">
        <f>IF([1]median_raw_etb!X65="","",[1]median_raw_etb!X65)</f>
        <v/>
      </c>
      <c r="Y66" s="264" t="str">
        <f>IF([1]median_raw_etb!Y65="","",[1]median_raw_etb!Y65)</f>
        <v/>
      </c>
      <c r="Z66" s="264" t="str">
        <f>IF([1]median_raw_etb!Z65="","",[1]median_raw_etb!Z65)</f>
        <v/>
      </c>
      <c r="AA66" s="264" t="str">
        <f>IF([1]median_raw_etb!AA65="","",[1]median_raw_etb!AA65)</f>
        <v/>
      </c>
      <c r="AB66" s="265" t="str">
        <f>IF([1]median_raw_etb!AB65="","",[1]median_raw_etb!AB65)</f>
        <v/>
      </c>
      <c r="AC66" s="265" t="str">
        <f>IF([1]median_raw_etb!AC65="","",[1]median_raw_etb!AC65)</f>
        <v/>
      </c>
      <c r="AD66" s="266" t="str">
        <f>IF([1]median_raw_etb!AD65="","",[1]median_raw_etb!AD65)</f>
        <v/>
      </c>
      <c r="AE66" s="265" t="str">
        <f>IF([1]median_raw_etb!AE65="","",[1]median_raw_etb!AE65)</f>
        <v/>
      </c>
      <c r="AF66" s="265" t="str">
        <f>IF([1]median_raw_etb!AF65="","",[1]median_raw_etb!AF65)</f>
        <v/>
      </c>
      <c r="AG66" s="265" t="str">
        <f>IF([1]median_raw_etb!AG65="","",[1]median_raw_etb!AG65)</f>
        <v/>
      </c>
      <c r="AH66" s="264" t="str">
        <f>IF([1]median_raw_etb!AH65="","",[1]median_raw_etb!AH65)</f>
        <v/>
      </c>
      <c r="AI66" s="264" t="str">
        <f t="shared" si="1"/>
        <v/>
      </c>
      <c r="AJ66" s="264"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64"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68"/>
      <c r="AM66" s="267" t="str">
        <f t="shared" si="2"/>
        <v/>
      </c>
    </row>
    <row r="67" spans="1:39" x14ac:dyDescent="0.3">
      <c r="A67" s="263" t="str">
        <f>IF([1]median_raw_etb!A66="","",[1]median_raw_etb!A66)</f>
        <v/>
      </c>
      <c r="B67" s="263" t="str">
        <f>IF([1]median_raw_etb!B66="","",[1]median_raw_etb!B66)</f>
        <v/>
      </c>
      <c r="C67" s="263" t="str">
        <f>IF([1]median_raw_etb!C66="","",[1]median_raw_etb!C66)</f>
        <v/>
      </c>
      <c r="D67" s="264" t="str">
        <f>IF([1]median_raw_etb!D66="","",[1]median_raw_etb!D66)</f>
        <v/>
      </c>
      <c r="E67" s="264" t="str">
        <f>IF([1]median_raw_etb!E66="","",[1]median_raw_etb!E66)</f>
        <v/>
      </c>
      <c r="F67" s="264" t="str">
        <f>IF([1]median_raw_etb!F66="","",[1]median_raw_etb!F66)</f>
        <v/>
      </c>
      <c r="G67" s="264" t="str">
        <f>IF([1]median_raw_etb!G66="","",[1]median_raw_etb!G66)</f>
        <v/>
      </c>
      <c r="H67" s="264" t="str">
        <f>IF([1]median_raw_etb!H66="","",[1]median_raw_etb!H66)</f>
        <v/>
      </c>
      <c r="I67" s="264" t="str">
        <f>IF([1]median_raw_etb!I66="","",[1]median_raw_etb!I66)</f>
        <v/>
      </c>
      <c r="J67" s="264" t="str">
        <f>IF([1]median_raw_etb!J66="","",[1]median_raw_etb!J66)</f>
        <v/>
      </c>
      <c r="K67" s="264" t="str">
        <f>IF([1]median_raw_etb!K66="","",[1]median_raw_etb!K66)</f>
        <v/>
      </c>
      <c r="L67" s="264" t="str">
        <f>IF([1]median_raw_etb!L66="","",[1]median_raw_etb!L66)</f>
        <v/>
      </c>
      <c r="M67" s="264" t="str">
        <f>IF([1]median_raw_etb!M66="","",[1]median_raw_etb!M66)</f>
        <v/>
      </c>
      <c r="N67" s="264" t="str">
        <f>IF([1]median_raw_etb!N66="","",[1]median_raw_etb!N66)</f>
        <v/>
      </c>
      <c r="O67" s="264" t="str">
        <f>IF([1]median_raw_etb!O66="","",[1]median_raw_etb!O66)</f>
        <v/>
      </c>
      <c r="P67" s="264" t="str">
        <f>IF([1]median_raw_etb!P66="","",[1]median_raw_etb!P66)</f>
        <v/>
      </c>
      <c r="Q67" s="264" t="str">
        <f>IF([1]median_raw_etb!Q66="","",[1]median_raw_etb!Q66)</f>
        <v/>
      </c>
      <c r="R67" s="264" t="str">
        <f>IF([1]median_raw_etb!R66="","",[1]median_raw_etb!R66)</f>
        <v/>
      </c>
      <c r="S67" s="264" t="str">
        <f>IF([1]median_raw_etb!S66="","",[1]median_raw_etb!S66)</f>
        <v/>
      </c>
      <c r="T67" s="264" t="str">
        <f>IF([1]median_raw_etb!T66="","",[1]median_raw_etb!T66)</f>
        <v/>
      </c>
      <c r="U67" s="264" t="str">
        <f>IF([1]median_raw_etb!U66="","",[1]median_raw_etb!U66)</f>
        <v/>
      </c>
      <c r="V67" s="264" t="str">
        <f>IF([1]median_raw_etb!V66="","",[1]median_raw_etb!V66)</f>
        <v/>
      </c>
      <c r="W67" s="264" t="str">
        <f>IF([1]median_raw_etb!W66="","",[1]median_raw_etb!W66)</f>
        <v/>
      </c>
      <c r="X67" s="264" t="str">
        <f>IF([1]median_raw_etb!X66="","",[1]median_raw_etb!X66)</f>
        <v/>
      </c>
      <c r="Y67" s="264" t="str">
        <f>IF([1]median_raw_etb!Y66="","",[1]median_raw_etb!Y66)</f>
        <v/>
      </c>
      <c r="Z67" s="264" t="str">
        <f>IF([1]median_raw_etb!Z66="","",[1]median_raw_etb!Z66)</f>
        <v/>
      </c>
      <c r="AA67" s="264" t="str">
        <f>IF([1]median_raw_etb!AA66="","",[1]median_raw_etb!AA66)</f>
        <v/>
      </c>
      <c r="AB67" s="265" t="str">
        <f>IF([1]median_raw_etb!AB66="","",[1]median_raw_etb!AB66)</f>
        <v/>
      </c>
      <c r="AC67" s="265" t="str">
        <f>IF([1]median_raw_etb!AC66="","",[1]median_raw_etb!AC66)</f>
        <v/>
      </c>
      <c r="AD67" s="266" t="str">
        <f>IF([1]median_raw_etb!AD66="","",[1]median_raw_etb!AD66)</f>
        <v/>
      </c>
      <c r="AE67" s="265" t="str">
        <f>IF([1]median_raw_etb!AE66="","",[1]median_raw_etb!AE66)</f>
        <v/>
      </c>
      <c r="AF67" s="265" t="str">
        <f>IF([1]median_raw_etb!AF66="","",[1]median_raw_etb!AF66)</f>
        <v/>
      </c>
      <c r="AG67" s="265" t="str">
        <f>IF([1]median_raw_etb!AG66="","",[1]median_raw_etb!AG66)</f>
        <v/>
      </c>
      <c r="AH67" s="264" t="str">
        <f>IF([1]median_raw_etb!AH66="","",[1]median_raw_etb!AH66)</f>
        <v/>
      </c>
      <c r="AI67" s="264" t="str">
        <f t="shared" si="1"/>
        <v/>
      </c>
      <c r="AJ67" s="264"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64"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68"/>
      <c r="AM67" s="267" t="str">
        <f t="shared" si="2"/>
        <v/>
      </c>
    </row>
    <row r="68" spans="1:39" x14ac:dyDescent="0.3">
      <c r="A68" s="263" t="str">
        <f>IF([1]median_raw_etb!A67="","",[1]median_raw_etb!A67)</f>
        <v/>
      </c>
      <c r="B68" s="263" t="str">
        <f>IF([1]median_raw_etb!B67="","",[1]median_raw_etb!B67)</f>
        <v/>
      </c>
      <c r="C68" s="263" t="str">
        <f>IF([1]median_raw_etb!C67="","",[1]median_raw_etb!C67)</f>
        <v/>
      </c>
      <c r="D68" s="264" t="str">
        <f>IF([1]median_raw_etb!D67="","",[1]median_raw_etb!D67)</f>
        <v/>
      </c>
      <c r="E68" s="264" t="str">
        <f>IF([1]median_raw_etb!E67="","",[1]median_raw_etb!E67)</f>
        <v/>
      </c>
      <c r="F68" s="264" t="str">
        <f>IF([1]median_raw_etb!F67="","",[1]median_raw_etb!F67)</f>
        <v/>
      </c>
      <c r="G68" s="264" t="str">
        <f>IF([1]median_raw_etb!G67="","",[1]median_raw_etb!G67)</f>
        <v/>
      </c>
      <c r="H68" s="264" t="str">
        <f>IF([1]median_raw_etb!H67="","",[1]median_raw_etb!H67)</f>
        <v/>
      </c>
      <c r="I68" s="264" t="str">
        <f>IF([1]median_raw_etb!I67="","",[1]median_raw_etb!I67)</f>
        <v/>
      </c>
      <c r="J68" s="264" t="str">
        <f>IF([1]median_raw_etb!J67="","",[1]median_raw_etb!J67)</f>
        <v/>
      </c>
      <c r="K68" s="264" t="str">
        <f>IF([1]median_raw_etb!K67="","",[1]median_raw_etb!K67)</f>
        <v/>
      </c>
      <c r="L68" s="264" t="str">
        <f>IF([1]median_raw_etb!L67="","",[1]median_raw_etb!L67)</f>
        <v/>
      </c>
      <c r="M68" s="264" t="str">
        <f>IF([1]median_raw_etb!M67="","",[1]median_raw_etb!M67)</f>
        <v/>
      </c>
      <c r="N68" s="264" t="str">
        <f>IF([1]median_raw_etb!N67="","",[1]median_raw_etb!N67)</f>
        <v/>
      </c>
      <c r="O68" s="264" t="str">
        <f>IF([1]median_raw_etb!O67="","",[1]median_raw_etb!O67)</f>
        <v/>
      </c>
      <c r="P68" s="264" t="str">
        <f>IF([1]median_raw_etb!P67="","",[1]median_raw_etb!P67)</f>
        <v/>
      </c>
      <c r="Q68" s="264" t="str">
        <f>IF([1]median_raw_etb!Q67="","",[1]median_raw_etb!Q67)</f>
        <v/>
      </c>
      <c r="R68" s="264" t="str">
        <f>IF([1]median_raw_etb!R67="","",[1]median_raw_etb!R67)</f>
        <v/>
      </c>
      <c r="S68" s="264" t="str">
        <f>IF([1]median_raw_etb!S67="","",[1]median_raw_etb!S67)</f>
        <v/>
      </c>
      <c r="T68" s="264" t="str">
        <f>IF([1]median_raw_etb!T67="","",[1]median_raw_etb!T67)</f>
        <v/>
      </c>
      <c r="U68" s="264" t="str">
        <f>IF([1]median_raw_etb!U67="","",[1]median_raw_etb!U67)</f>
        <v/>
      </c>
      <c r="V68" s="264" t="str">
        <f>IF([1]median_raw_etb!V67="","",[1]median_raw_etb!V67)</f>
        <v/>
      </c>
      <c r="W68" s="264" t="str">
        <f>IF([1]median_raw_etb!W67="","",[1]median_raw_etb!W67)</f>
        <v/>
      </c>
      <c r="X68" s="264" t="str">
        <f>IF([1]median_raw_etb!X67="","",[1]median_raw_etb!X67)</f>
        <v/>
      </c>
      <c r="Y68" s="264" t="str">
        <f>IF([1]median_raw_etb!Y67="","",[1]median_raw_etb!Y67)</f>
        <v/>
      </c>
      <c r="Z68" s="264" t="str">
        <f>IF([1]median_raw_etb!Z67="","",[1]median_raw_etb!Z67)</f>
        <v/>
      </c>
      <c r="AA68" s="264" t="str">
        <f>IF([1]median_raw_etb!AA67="","",[1]median_raw_etb!AA67)</f>
        <v/>
      </c>
      <c r="AB68" s="265" t="str">
        <f>IF([1]median_raw_etb!AB67="","",[1]median_raw_etb!AB67)</f>
        <v/>
      </c>
      <c r="AC68" s="265" t="str">
        <f>IF([1]median_raw_etb!AC67="","",[1]median_raw_etb!AC67)</f>
        <v/>
      </c>
      <c r="AD68" s="266" t="str">
        <f>IF([1]median_raw_etb!AD67="","",[1]median_raw_etb!AD67)</f>
        <v/>
      </c>
      <c r="AE68" s="265" t="str">
        <f>IF([1]median_raw_etb!AE67="","",[1]median_raw_etb!AE67)</f>
        <v/>
      </c>
      <c r="AF68" s="265" t="str">
        <f>IF([1]median_raw_etb!AF67="","",[1]median_raw_etb!AF67)</f>
        <v/>
      </c>
      <c r="AG68" s="265" t="str">
        <f>IF([1]median_raw_etb!AG67="","",[1]median_raw_etb!AG67)</f>
        <v/>
      </c>
      <c r="AH68" s="264" t="str">
        <f>IF([1]median_raw_etb!AH67="","",[1]median_raw_etb!AH67)</f>
        <v/>
      </c>
      <c r="AI68" s="264" t="str">
        <f t="shared" si="1"/>
        <v/>
      </c>
      <c r="AJ68" s="264"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64"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68"/>
      <c r="AM68" s="267" t="str">
        <f t="shared" si="2"/>
        <v/>
      </c>
    </row>
    <row r="69" spans="1:39" x14ac:dyDescent="0.3">
      <c r="A69" s="263" t="str">
        <f>IF([1]median_raw_etb!A68="","",[1]median_raw_etb!A68)</f>
        <v/>
      </c>
      <c r="B69" s="263" t="str">
        <f>IF([1]median_raw_etb!B68="","",[1]median_raw_etb!B68)</f>
        <v/>
      </c>
      <c r="C69" s="263" t="str">
        <f>IF([1]median_raw_etb!C68="","",[1]median_raw_etb!C68)</f>
        <v/>
      </c>
      <c r="D69" s="264" t="str">
        <f>IF([1]median_raw_etb!D68="","",[1]median_raw_etb!D68)</f>
        <v/>
      </c>
      <c r="E69" s="264" t="str">
        <f>IF([1]median_raw_etb!E68="","",[1]median_raw_etb!E68)</f>
        <v/>
      </c>
      <c r="F69" s="264" t="str">
        <f>IF([1]median_raw_etb!F68="","",[1]median_raw_etb!F68)</f>
        <v/>
      </c>
      <c r="G69" s="264" t="str">
        <f>IF([1]median_raw_etb!G68="","",[1]median_raw_etb!G68)</f>
        <v/>
      </c>
      <c r="H69" s="264" t="str">
        <f>IF([1]median_raw_etb!H68="","",[1]median_raw_etb!H68)</f>
        <v/>
      </c>
      <c r="I69" s="264" t="str">
        <f>IF([1]median_raw_etb!I68="","",[1]median_raw_etb!I68)</f>
        <v/>
      </c>
      <c r="J69" s="264" t="str">
        <f>IF([1]median_raw_etb!J68="","",[1]median_raw_etb!J68)</f>
        <v/>
      </c>
      <c r="K69" s="264" t="str">
        <f>IF([1]median_raw_etb!K68="","",[1]median_raw_etb!K68)</f>
        <v/>
      </c>
      <c r="L69" s="264" t="str">
        <f>IF([1]median_raw_etb!L68="","",[1]median_raw_etb!L68)</f>
        <v/>
      </c>
      <c r="M69" s="264" t="str">
        <f>IF([1]median_raw_etb!M68="","",[1]median_raw_etb!M68)</f>
        <v/>
      </c>
      <c r="N69" s="264" t="str">
        <f>IF([1]median_raw_etb!N68="","",[1]median_raw_etb!N68)</f>
        <v/>
      </c>
      <c r="O69" s="264" t="str">
        <f>IF([1]median_raw_etb!O68="","",[1]median_raw_etb!O68)</f>
        <v/>
      </c>
      <c r="P69" s="264" t="str">
        <f>IF([1]median_raw_etb!P68="","",[1]median_raw_etb!P68)</f>
        <v/>
      </c>
      <c r="Q69" s="264" t="str">
        <f>IF([1]median_raw_etb!Q68="","",[1]median_raw_etb!Q68)</f>
        <v/>
      </c>
      <c r="R69" s="264" t="str">
        <f>IF([1]median_raw_etb!R68="","",[1]median_raw_etb!R68)</f>
        <v/>
      </c>
      <c r="S69" s="264" t="str">
        <f>IF([1]median_raw_etb!S68="","",[1]median_raw_etb!S68)</f>
        <v/>
      </c>
      <c r="T69" s="264" t="str">
        <f>IF([1]median_raw_etb!T68="","",[1]median_raw_etb!T68)</f>
        <v/>
      </c>
      <c r="U69" s="264" t="str">
        <f>IF([1]median_raw_etb!U68="","",[1]median_raw_etb!U68)</f>
        <v/>
      </c>
      <c r="V69" s="264" t="str">
        <f>IF([1]median_raw_etb!V68="","",[1]median_raw_etb!V68)</f>
        <v/>
      </c>
      <c r="W69" s="264" t="str">
        <f>IF([1]median_raw_etb!W68="","",[1]median_raw_etb!W68)</f>
        <v/>
      </c>
      <c r="X69" s="264" t="str">
        <f>IF([1]median_raw_etb!X68="","",[1]median_raw_etb!X68)</f>
        <v/>
      </c>
      <c r="Y69" s="264" t="str">
        <f>IF([1]median_raw_etb!Y68="","",[1]median_raw_etb!Y68)</f>
        <v/>
      </c>
      <c r="Z69" s="264" t="str">
        <f>IF([1]median_raw_etb!Z68="","",[1]median_raw_etb!Z68)</f>
        <v/>
      </c>
      <c r="AA69" s="264" t="str">
        <f>IF([1]median_raw_etb!AA68="","",[1]median_raw_etb!AA68)</f>
        <v/>
      </c>
      <c r="AB69" s="265" t="str">
        <f>IF([1]median_raw_etb!AB68="","",[1]median_raw_etb!AB68)</f>
        <v/>
      </c>
      <c r="AC69" s="265" t="str">
        <f>IF([1]median_raw_etb!AC68="","",[1]median_raw_etb!AC68)</f>
        <v/>
      </c>
      <c r="AD69" s="266" t="str">
        <f>IF([1]median_raw_etb!AD68="","",[1]median_raw_etb!AD68)</f>
        <v/>
      </c>
      <c r="AE69" s="265" t="str">
        <f>IF([1]median_raw_etb!AE68="","",[1]median_raw_etb!AE68)</f>
        <v/>
      </c>
      <c r="AF69" s="265" t="str">
        <f>IF([1]median_raw_etb!AF68="","",[1]median_raw_etb!AF68)</f>
        <v/>
      </c>
      <c r="AG69" s="265" t="str">
        <f>IF([1]median_raw_etb!AG68="","",[1]median_raw_etb!AG68)</f>
        <v/>
      </c>
      <c r="AH69" s="264" t="str">
        <f>IF([1]median_raw_etb!AH68="","",[1]median_raw_etb!AH68)</f>
        <v/>
      </c>
      <c r="AI69" s="264" t="str">
        <f t="shared" si="1"/>
        <v/>
      </c>
      <c r="AJ69" s="264"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64"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68"/>
      <c r="AM69" s="267" t="str">
        <f t="shared" si="2"/>
        <v/>
      </c>
    </row>
    <row r="70" spans="1:39" x14ac:dyDescent="0.3">
      <c r="A70" s="263" t="str">
        <f>IF([1]median_raw_etb!A69="","",[1]median_raw_etb!A69)</f>
        <v/>
      </c>
      <c r="B70" s="263" t="str">
        <f>IF([1]median_raw_etb!B69="","",[1]median_raw_etb!B69)</f>
        <v/>
      </c>
      <c r="C70" s="263" t="str">
        <f>IF([1]median_raw_etb!C69="","",[1]median_raw_etb!C69)</f>
        <v/>
      </c>
      <c r="D70" s="264" t="str">
        <f>IF([1]median_raw_etb!D69="","",[1]median_raw_etb!D69)</f>
        <v/>
      </c>
      <c r="E70" s="264" t="str">
        <f>IF([1]median_raw_etb!E69="","",[1]median_raw_etb!E69)</f>
        <v/>
      </c>
      <c r="F70" s="264" t="str">
        <f>IF([1]median_raw_etb!F69="","",[1]median_raw_etb!F69)</f>
        <v/>
      </c>
      <c r="G70" s="264" t="str">
        <f>IF([1]median_raw_etb!G69="","",[1]median_raw_etb!G69)</f>
        <v/>
      </c>
      <c r="H70" s="264" t="str">
        <f>IF([1]median_raw_etb!H69="","",[1]median_raw_etb!H69)</f>
        <v/>
      </c>
      <c r="I70" s="264" t="str">
        <f>IF([1]median_raw_etb!I69="","",[1]median_raw_etb!I69)</f>
        <v/>
      </c>
      <c r="J70" s="264" t="str">
        <f>IF([1]median_raw_etb!J69="","",[1]median_raw_etb!J69)</f>
        <v/>
      </c>
      <c r="K70" s="264" t="str">
        <f>IF([1]median_raw_etb!K69="","",[1]median_raw_etb!K69)</f>
        <v/>
      </c>
      <c r="L70" s="264" t="str">
        <f>IF([1]median_raw_etb!L69="","",[1]median_raw_etb!L69)</f>
        <v/>
      </c>
      <c r="M70" s="264" t="str">
        <f>IF([1]median_raw_etb!M69="","",[1]median_raw_etb!M69)</f>
        <v/>
      </c>
      <c r="N70" s="264" t="str">
        <f>IF([1]median_raw_etb!N69="","",[1]median_raw_etb!N69)</f>
        <v/>
      </c>
      <c r="O70" s="264" t="str">
        <f>IF([1]median_raw_etb!O69="","",[1]median_raw_etb!O69)</f>
        <v/>
      </c>
      <c r="P70" s="264" t="str">
        <f>IF([1]median_raw_etb!P69="","",[1]median_raw_etb!P69)</f>
        <v/>
      </c>
      <c r="Q70" s="264" t="str">
        <f>IF([1]median_raw_etb!Q69="","",[1]median_raw_etb!Q69)</f>
        <v/>
      </c>
      <c r="R70" s="264" t="str">
        <f>IF([1]median_raw_etb!R69="","",[1]median_raw_etb!R69)</f>
        <v/>
      </c>
      <c r="S70" s="264" t="str">
        <f>IF([1]median_raw_etb!S69="","",[1]median_raw_etb!S69)</f>
        <v/>
      </c>
      <c r="T70" s="264" t="str">
        <f>IF([1]median_raw_etb!T69="","",[1]median_raw_etb!T69)</f>
        <v/>
      </c>
      <c r="U70" s="264" t="str">
        <f>IF([1]median_raw_etb!U69="","",[1]median_raw_etb!U69)</f>
        <v/>
      </c>
      <c r="V70" s="264" t="str">
        <f>IF([1]median_raw_etb!V69="","",[1]median_raw_etb!V69)</f>
        <v/>
      </c>
      <c r="W70" s="264" t="str">
        <f>IF([1]median_raw_etb!W69="","",[1]median_raw_etb!W69)</f>
        <v/>
      </c>
      <c r="X70" s="264" t="str">
        <f>IF([1]median_raw_etb!X69="","",[1]median_raw_etb!X69)</f>
        <v/>
      </c>
      <c r="Y70" s="264" t="str">
        <f>IF([1]median_raw_etb!Y69="","",[1]median_raw_etb!Y69)</f>
        <v/>
      </c>
      <c r="Z70" s="264" t="str">
        <f>IF([1]median_raw_etb!Z69="","",[1]median_raw_etb!Z69)</f>
        <v/>
      </c>
      <c r="AA70" s="264" t="str">
        <f>IF([1]median_raw_etb!AA69="","",[1]median_raw_etb!AA69)</f>
        <v/>
      </c>
      <c r="AB70" s="265" t="str">
        <f>IF([1]median_raw_etb!AB69="","",[1]median_raw_etb!AB69)</f>
        <v/>
      </c>
      <c r="AC70" s="265" t="str">
        <f>IF([1]median_raw_etb!AC69="","",[1]median_raw_etb!AC69)</f>
        <v/>
      </c>
      <c r="AD70" s="266" t="str">
        <f>IF([1]median_raw_etb!AD69="","",[1]median_raw_etb!AD69)</f>
        <v/>
      </c>
      <c r="AE70" s="265" t="str">
        <f>IF([1]median_raw_etb!AE69="","",[1]median_raw_etb!AE69)</f>
        <v/>
      </c>
      <c r="AF70" s="265" t="str">
        <f>IF([1]median_raw_etb!AF69="","",[1]median_raw_etb!AF69)</f>
        <v/>
      </c>
      <c r="AG70" s="265" t="str">
        <f>IF([1]median_raw_etb!AG69="","",[1]median_raw_etb!AG69)</f>
        <v/>
      </c>
      <c r="AH70" s="264" t="str">
        <f>IF([1]median_raw_etb!AH69="","",[1]median_raw_etb!AH69)</f>
        <v/>
      </c>
      <c r="AI70" s="264" t="str">
        <f t="shared" ref="AI70:AI101" si="3">IF(C70="","",IF(D70="",D$2,D70)+IF(E70="",E$2,E70)+IF(F70="",F$2,F70)+IF(G70="",G$2,G70)+IF(H70="",H$2,H70)+IF(I70="",I$2,I70)+IF(J70="",J$2,J70)+IF(K70="",K$2,K70)+IF(L70="",L$2,L70))</f>
        <v/>
      </c>
      <c r="AJ70" s="264"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64"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68"/>
      <c r="AM70" s="267" t="str">
        <f t="shared" ref="AM70:AM101" si="4">IF(C70="","",IF(IF(RIGHT($A70,9)="Equatoria",$E70,$D70)="",IF(RIGHT($A70,9)="Equatoria",$E$2,$D$2),IF(RIGHT($A70,9)="Equatoria",$E70,$D70)))</f>
        <v/>
      </c>
    </row>
    <row r="71" spans="1:39" x14ac:dyDescent="0.3">
      <c r="A71" s="263" t="str">
        <f>IF([1]median_raw_etb!A70="","",[1]median_raw_etb!A70)</f>
        <v/>
      </c>
      <c r="B71" s="263" t="str">
        <f>IF([1]median_raw_etb!B70="","",[1]median_raw_etb!B70)</f>
        <v/>
      </c>
      <c r="C71" s="263" t="str">
        <f>IF([1]median_raw_etb!C70="","",[1]median_raw_etb!C70)</f>
        <v/>
      </c>
      <c r="D71" s="264" t="str">
        <f>IF([1]median_raw_etb!D70="","",[1]median_raw_etb!D70)</f>
        <v/>
      </c>
      <c r="E71" s="264" t="str">
        <f>IF([1]median_raw_etb!E70="","",[1]median_raw_etb!E70)</f>
        <v/>
      </c>
      <c r="F71" s="264" t="str">
        <f>IF([1]median_raw_etb!F70="","",[1]median_raw_etb!F70)</f>
        <v/>
      </c>
      <c r="G71" s="264" t="str">
        <f>IF([1]median_raw_etb!G70="","",[1]median_raw_etb!G70)</f>
        <v/>
      </c>
      <c r="H71" s="264" t="str">
        <f>IF([1]median_raw_etb!H70="","",[1]median_raw_etb!H70)</f>
        <v/>
      </c>
      <c r="I71" s="264" t="str">
        <f>IF([1]median_raw_etb!I70="","",[1]median_raw_etb!I70)</f>
        <v/>
      </c>
      <c r="J71" s="264" t="str">
        <f>IF([1]median_raw_etb!J70="","",[1]median_raw_etb!J70)</f>
        <v/>
      </c>
      <c r="K71" s="264" t="str">
        <f>IF([1]median_raw_etb!K70="","",[1]median_raw_etb!K70)</f>
        <v/>
      </c>
      <c r="L71" s="264" t="str">
        <f>IF([1]median_raw_etb!L70="","",[1]median_raw_etb!L70)</f>
        <v/>
      </c>
      <c r="M71" s="264" t="str">
        <f>IF([1]median_raw_etb!M70="","",[1]median_raw_etb!M70)</f>
        <v/>
      </c>
      <c r="N71" s="264" t="str">
        <f>IF([1]median_raw_etb!N70="","",[1]median_raw_etb!N70)</f>
        <v/>
      </c>
      <c r="O71" s="264" t="str">
        <f>IF([1]median_raw_etb!O70="","",[1]median_raw_etb!O70)</f>
        <v/>
      </c>
      <c r="P71" s="264" t="str">
        <f>IF([1]median_raw_etb!P70="","",[1]median_raw_etb!P70)</f>
        <v/>
      </c>
      <c r="Q71" s="264" t="str">
        <f>IF([1]median_raw_etb!Q70="","",[1]median_raw_etb!Q70)</f>
        <v/>
      </c>
      <c r="R71" s="264" t="str">
        <f>IF([1]median_raw_etb!R70="","",[1]median_raw_etb!R70)</f>
        <v/>
      </c>
      <c r="S71" s="264" t="str">
        <f>IF([1]median_raw_etb!S70="","",[1]median_raw_etb!S70)</f>
        <v/>
      </c>
      <c r="T71" s="264" t="str">
        <f>IF([1]median_raw_etb!T70="","",[1]median_raw_etb!T70)</f>
        <v/>
      </c>
      <c r="U71" s="264" t="str">
        <f>IF([1]median_raw_etb!U70="","",[1]median_raw_etb!U70)</f>
        <v/>
      </c>
      <c r="V71" s="264" t="str">
        <f>IF([1]median_raw_etb!V70="","",[1]median_raw_etb!V70)</f>
        <v/>
      </c>
      <c r="W71" s="264" t="str">
        <f>IF([1]median_raw_etb!W70="","",[1]median_raw_etb!W70)</f>
        <v/>
      </c>
      <c r="X71" s="264" t="str">
        <f>IF([1]median_raw_etb!X70="","",[1]median_raw_etb!X70)</f>
        <v/>
      </c>
      <c r="Y71" s="264" t="str">
        <f>IF([1]median_raw_etb!Y70="","",[1]median_raw_etb!Y70)</f>
        <v/>
      </c>
      <c r="Z71" s="264" t="str">
        <f>IF([1]median_raw_etb!Z70="","",[1]median_raw_etb!Z70)</f>
        <v/>
      </c>
      <c r="AA71" s="264" t="str">
        <f>IF([1]median_raw_etb!AA70="","",[1]median_raw_etb!AA70)</f>
        <v/>
      </c>
      <c r="AB71" s="265" t="str">
        <f>IF([1]median_raw_etb!AB70="","",[1]median_raw_etb!AB70)</f>
        <v/>
      </c>
      <c r="AC71" s="265" t="str">
        <f>IF([1]median_raw_etb!AC70="","",[1]median_raw_etb!AC70)</f>
        <v/>
      </c>
      <c r="AD71" s="266" t="str">
        <f>IF([1]median_raw_etb!AD70="","",[1]median_raw_etb!AD70)</f>
        <v/>
      </c>
      <c r="AE71" s="265" t="str">
        <f>IF([1]median_raw_etb!AE70="","",[1]median_raw_etb!AE70)</f>
        <v/>
      </c>
      <c r="AF71" s="265" t="str">
        <f>IF([1]median_raw_etb!AF70="","",[1]median_raw_etb!AF70)</f>
        <v/>
      </c>
      <c r="AG71" s="265" t="str">
        <f>IF([1]median_raw_etb!AG70="","",[1]median_raw_etb!AG70)</f>
        <v/>
      </c>
      <c r="AH71" s="264" t="str">
        <f>IF([1]median_raw_etb!AH70="","",[1]median_raw_etb!AH70)</f>
        <v/>
      </c>
      <c r="AI71" s="264" t="str">
        <f t="shared" si="3"/>
        <v/>
      </c>
      <c r="AJ71" s="264"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64"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68"/>
      <c r="AM71" s="267" t="str">
        <f t="shared" si="4"/>
        <v/>
      </c>
    </row>
    <row r="72" spans="1:39" x14ac:dyDescent="0.3">
      <c r="A72" s="263" t="str">
        <f>IF([1]median_raw_etb!A71="","",[1]median_raw_etb!A71)</f>
        <v/>
      </c>
      <c r="B72" s="263" t="str">
        <f>IF([1]median_raw_etb!B71="","",[1]median_raw_etb!B71)</f>
        <v/>
      </c>
      <c r="C72" s="263" t="str">
        <f>IF([1]median_raw_etb!C71="","",[1]median_raw_etb!C71)</f>
        <v/>
      </c>
      <c r="D72" s="264" t="str">
        <f>IF([1]median_raw_etb!D71="","",[1]median_raw_etb!D71)</f>
        <v/>
      </c>
      <c r="E72" s="264" t="str">
        <f>IF([1]median_raw_etb!E71="","",[1]median_raw_etb!E71)</f>
        <v/>
      </c>
      <c r="F72" s="264" t="str">
        <f>IF([1]median_raw_etb!F71="","",[1]median_raw_etb!F71)</f>
        <v/>
      </c>
      <c r="G72" s="264" t="str">
        <f>IF([1]median_raw_etb!G71="","",[1]median_raw_etb!G71)</f>
        <v/>
      </c>
      <c r="H72" s="264" t="str">
        <f>IF([1]median_raw_etb!H71="","",[1]median_raw_etb!H71)</f>
        <v/>
      </c>
      <c r="I72" s="264" t="str">
        <f>IF([1]median_raw_etb!I71="","",[1]median_raw_etb!I71)</f>
        <v/>
      </c>
      <c r="J72" s="264" t="str">
        <f>IF([1]median_raw_etb!J71="","",[1]median_raw_etb!J71)</f>
        <v/>
      </c>
      <c r="K72" s="264" t="str">
        <f>IF([1]median_raw_etb!K71="","",[1]median_raw_etb!K71)</f>
        <v/>
      </c>
      <c r="L72" s="264" t="str">
        <f>IF([1]median_raw_etb!L71="","",[1]median_raw_etb!L71)</f>
        <v/>
      </c>
      <c r="M72" s="264" t="str">
        <f>IF([1]median_raw_etb!M71="","",[1]median_raw_etb!M71)</f>
        <v/>
      </c>
      <c r="N72" s="264" t="str">
        <f>IF([1]median_raw_etb!N71="","",[1]median_raw_etb!N71)</f>
        <v/>
      </c>
      <c r="O72" s="264" t="str">
        <f>IF([1]median_raw_etb!O71="","",[1]median_raw_etb!O71)</f>
        <v/>
      </c>
      <c r="P72" s="264" t="str">
        <f>IF([1]median_raw_etb!P71="","",[1]median_raw_etb!P71)</f>
        <v/>
      </c>
      <c r="Q72" s="264" t="str">
        <f>IF([1]median_raw_etb!Q71="","",[1]median_raw_etb!Q71)</f>
        <v/>
      </c>
      <c r="R72" s="264" t="str">
        <f>IF([1]median_raw_etb!R71="","",[1]median_raw_etb!R71)</f>
        <v/>
      </c>
      <c r="S72" s="264" t="str">
        <f>IF([1]median_raw_etb!S71="","",[1]median_raw_etb!S71)</f>
        <v/>
      </c>
      <c r="T72" s="264" t="str">
        <f>IF([1]median_raw_etb!T71="","",[1]median_raw_etb!T71)</f>
        <v/>
      </c>
      <c r="U72" s="264" t="str">
        <f>IF([1]median_raw_etb!U71="","",[1]median_raw_etb!U71)</f>
        <v/>
      </c>
      <c r="V72" s="264" t="str">
        <f>IF([1]median_raw_etb!V71="","",[1]median_raw_etb!V71)</f>
        <v/>
      </c>
      <c r="W72" s="264" t="str">
        <f>IF([1]median_raw_etb!W71="","",[1]median_raw_etb!W71)</f>
        <v/>
      </c>
      <c r="X72" s="264" t="str">
        <f>IF([1]median_raw_etb!X71="","",[1]median_raw_etb!X71)</f>
        <v/>
      </c>
      <c r="Y72" s="264" t="str">
        <f>IF([1]median_raw_etb!Y71="","",[1]median_raw_etb!Y71)</f>
        <v/>
      </c>
      <c r="Z72" s="264" t="str">
        <f>IF([1]median_raw_etb!Z71="","",[1]median_raw_etb!Z71)</f>
        <v/>
      </c>
      <c r="AA72" s="264" t="str">
        <f>IF([1]median_raw_etb!AA71="","",[1]median_raw_etb!AA71)</f>
        <v/>
      </c>
      <c r="AB72" s="265" t="str">
        <f>IF([1]median_raw_etb!AB71="","",[1]median_raw_etb!AB71)</f>
        <v/>
      </c>
      <c r="AC72" s="265" t="str">
        <f>IF([1]median_raw_etb!AC71="","",[1]median_raw_etb!AC71)</f>
        <v/>
      </c>
      <c r="AD72" s="266" t="str">
        <f>IF([1]median_raw_etb!AD71="","",[1]median_raw_etb!AD71)</f>
        <v/>
      </c>
      <c r="AE72" s="265" t="str">
        <f>IF([1]median_raw_etb!AE71="","",[1]median_raw_etb!AE71)</f>
        <v/>
      </c>
      <c r="AF72" s="265" t="str">
        <f>IF([1]median_raw_etb!AF71="","",[1]median_raw_etb!AF71)</f>
        <v/>
      </c>
      <c r="AG72" s="265" t="str">
        <f>IF([1]median_raw_etb!AG71="","",[1]median_raw_etb!AG71)</f>
        <v/>
      </c>
      <c r="AH72" s="264" t="str">
        <f>IF([1]median_raw_etb!AH71="","",[1]median_raw_etb!AH71)</f>
        <v/>
      </c>
      <c r="AI72" s="264" t="str">
        <f t="shared" si="3"/>
        <v/>
      </c>
      <c r="AJ72" s="264"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64"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68"/>
      <c r="AM72" s="267" t="str">
        <f t="shared" si="4"/>
        <v/>
      </c>
    </row>
    <row r="73" spans="1:39" x14ac:dyDescent="0.3">
      <c r="A73" s="263" t="str">
        <f>IF([1]median_raw_etb!A72="","",[1]median_raw_etb!A72)</f>
        <v/>
      </c>
      <c r="B73" s="263" t="str">
        <f>IF([1]median_raw_etb!B72="","",[1]median_raw_etb!B72)</f>
        <v/>
      </c>
      <c r="C73" s="263" t="str">
        <f>IF([1]median_raw_etb!C72="","",[1]median_raw_etb!C72)</f>
        <v/>
      </c>
      <c r="D73" s="264" t="str">
        <f>IF([1]median_raw_etb!D72="","",[1]median_raw_etb!D72)</f>
        <v/>
      </c>
      <c r="E73" s="264" t="str">
        <f>IF([1]median_raw_etb!E72="","",[1]median_raw_etb!E72)</f>
        <v/>
      </c>
      <c r="F73" s="264" t="str">
        <f>IF([1]median_raw_etb!F72="","",[1]median_raw_etb!F72)</f>
        <v/>
      </c>
      <c r="G73" s="264" t="str">
        <f>IF([1]median_raw_etb!G72="","",[1]median_raw_etb!G72)</f>
        <v/>
      </c>
      <c r="H73" s="264" t="str">
        <f>IF([1]median_raw_etb!H72="","",[1]median_raw_etb!H72)</f>
        <v/>
      </c>
      <c r="I73" s="264" t="str">
        <f>IF([1]median_raw_etb!I72="","",[1]median_raw_etb!I72)</f>
        <v/>
      </c>
      <c r="J73" s="264" t="str">
        <f>IF([1]median_raw_etb!J72="","",[1]median_raw_etb!J72)</f>
        <v/>
      </c>
      <c r="K73" s="264" t="str">
        <f>IF([1]median_raw_etb!K72="","",[1]median_raw_etb!K72)</f>
        <v/>
      </c>
      <c r="L73" s="264" t="str">
        <f>IF([1]median_raw_etb!L72="","",[1]median_raw_etb!L72)</f>
        <v/>
      </c>
      <c r="M73" s="264" t="str">
        <f>IF([1]median_raw_etb!M72="","",[1]median_raw_etb!M72)</f>
        <v/>
      </c>
      <c r="N73" s="264" t="str">
        <f>IF([1]median_raw_etb!N72="","",[1]median_raw_etb!N72)</f>
        <v/>
      </c>
      <c r="O73" s="264" t="str">
        <f>IF([1]median_raw_etb!O72="","",[1]median_raw_etb!O72)</f>
        <v/>
      </c>
      <c r="P73" s="264" t="str">
        <f>IF([1]median_raw_etb!P72="","",[1]median_raw_etb!P72)</f>
        <v/>
      </c>
      <c r="Q73" s="264" t="str">
        <f>IF([1]median_raw_etb!Q72="","",[1]median_raw_etb!Q72)</f>
        <v/>
      </c>
      <c r="R73" s="264" t="str">
        <f>IF([1]median_raw_etb!R72="","",[1]median_raw_etb!R72)</f>
        <v/>
      </c>
      <c r="S73" s="264" t="str">
        <f>IF([1]median_raw_etb!S72="","",[1]median_raw_etb!S72)</f>
        <v/>
      </c>
      <c r="T73" s="264" t="str">
        <f>IF([1]median_raw_etb!T72="","",[1]median_raw_etb!T72)</f>
        <v/>
      </c>
      <c r="U73" s="264" t="str">
        <f>IF([1]median_raw_etb!U72="","",[1]median_raw_etb!U72)</f>
        <v/>
      </c>
      <c r="V73" s="264" t="str">
        <f>IF([1]median_raw_etb!V72="","",[1]median_raw_etb!V72)</f>
        <v/>
      </c>
      <c r="W73" s="264" t="str">
        <f>IF([1]median_raw_etb!W72="","",[1]median_raw_etb!W72)</f>
        <v/>
      </c>
      <c r="X73" s="264" t="str">
        <f>IF([1]median_raw_etb!X72="","",[1]median_raw_etb!X72)</f>
        <v/>
      </c>
      <c r="Y73" s="264" t="str">
        <f>IF([1]median_raw_etb!Y72="","",[1]median_raw_etb!Y72)</f>
        <v/>
      </c>
      <c r="Z73" s="264" t="str">
        <f>IF([1]median_raw_etb!Z72="","",[1]median_raw_etb!Z72)</f>
        <v/>
      </c>
      <c r="AA73" s="264" t="str">
        <f>IF([1]median_raw_etb!AA72="","",[1]median_raw_etb!AA72)</f>
        <v/>
      </c>
      <c r="AB73" s="265" t="str">
        <f>IF([1]median_raw_etb!AB72="","",[1]median_raw_etb!AB72)</f>
        <v/>
      </c>
      <c r="AC73" s="265" t="str">
        <f>IF([1]median_raw_etb!AC72="","",[1]median_raw_etb!AC72)</f>
        <v/>
      </c>
      <c r="AD73" s="266" t="str">
        <f>IF([1]median_raw_etb!AD72="","",[1]median_raw_etb!AD72)</f>
        <v/>
      </c>
      <c r="AE73" s="265" t="str">
        <f>IF([1]median_raw_etb!AE72="","",[1]median_raw_etb!AE72)</f>
        <v/>
      </c>
      <c r="AF73" s="265" t="str">
        <f>IF([1]median_raw_etb!AF72="","",[1]median_raw_etb!AF72)</f>
        <v/>
      </c>
      <c r="AG73" s="265" t="str">
        <f>IF([1]median_raw_etb!AG72="","",[1]median_raw_etb!AG72)</f>
        <v/>
      </c>
      <c r="AH73" s="264" t="str">
        <f>IF([1]median_raw_etb!AH72="","",[1]median_raw_etb!AH72)</f>
        <v/>
      </c>
      <c r="AI73" s="264" t="str">
        <f t="shared" si="3"/>
        <v/>
      </c>
      <c r="AJ73" s="264"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64"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68"/>
      <c r="AM73" s="267" t="str">
        <f t="shared" si="4"/>
        <v/>
      </c>
    </row>
    <row r="74" spans="1:39" x14ac:dyDescent="0.3">
      <c r="A74" s="263" t="str">
        <f>IF([1]median_raw_etb!A73="","",[1]median_raw_etb!A73)</f>
        <v/>
      </c>
      <c r="B74" s="263" t="str">
        <f>IF([1]median_raw_etb!B73="","",[1]median_raw_etb!B73)</f>
        <v/>
      </c>
      <c r="C74" s="263" t="str">
        <f>IF([1]median_raw_etb!C73="","",[1]median_raw_etb!C73)</f>
        <v/>
      </c>
      <c r="D74" s="264" t="str">
        <f>IF([1]median_raw_etb!D73="","",[1]median_raw_etb!D73)</f>
        <v/>
      </c>
      <c r="E74" s="264" t="str">
        <f>IF([1]median_raw_etb!E73="","",[1]median_raw_etb!E73)</f>
        <v/>
      </c>
      <c r="F74" s="264" t="str">
        <f>IF([1]median_raw_etb!F73="","",[1]median_raw_etb!F73)</f>
        <v/>
      </c>
      <c r="G74" s="264" t="str">
        <f>IF([1]median_raw_etb!G73="","",[1]median_raw_etb!G73)</f>
        <v/>
      </c>
      <c r="H74" s="264" t="str">
        <f>IF([1]median_raw_etb!H73="","",[1]median_raw_etb!H73)</f>
        <v/>
      </c>
      <c r="I74" s="264" t="str">
        <f>IF([1]median_raw_etb!I73="","",[1]median_raw_etb!I73)</f>
        <v/>
      </c>
      <c r="J74" s="264" t="str">
        <f>IF([1]median_raw_etb!J73="","",[1]median_raw_etb!J73)</f>
        <v/>
      </c>
      <c r="K74" s="264" t="str">
        <f>IF([1]median_raw_etb!K73="","",[1]median_raw_etb!K73)</f>
        <v/>
      </c>
      <c r="L74" s="264" t="str">
        <f>IF([1]median_raw_etb!L73="","",[1]median_raw_etb!L73)</f>
        <v/>
      </c>
      <c r="M74" s="264" t="str">
        <f>IF([1]median_raw_etb!M73="","",[1]median_raw_etb!M73)</f>
        <v/>
      </c>
      <c r="N74" s="264" t="str">
        <f>IF([1]median_raw_etb!N73="","",[1]median_raw_etb!N73)</f>
        <v/>
      </c>
      <c r="O74" s="264" t="str">
        <f>IF([1]median_raw_etb!O73="","",[1]median_raw_etb!O73)</f>
        <v/>
      </c>
      <c r="P74" s="264" t="str">
        <f>IF([1]median_raw_etb!P73="","",[1]median_raw_etb!P73)</f>
        <v/>
      </c>
      <c r="Q74" s="264" t="str">
        <f>IF([1]median_raw_etb!Q73="","",[1]median_raw_etb!Q73)</f>
        <v/>
      </c>
      <c r="R74" s="264" t="str">
        <f>IF([1]median_raw_etb!R73="","",[1]median_raw_etb!R73)</f>
        <v/>
      </c>
      <c r="S74" s="264" t="str">
        <f>IF([1]median_raw_etb!S73="","",[1]median_raw_etb!S73)</f>
        <v/>
      </c>
      <c r="T74" s="264" t="str">
        <f>IF([1]median_raw_etb!T73="","",[1]median_raw_etb!T73)</f>
        <v/>
      </c>
      <c r="U74" s="264" t="str">
        <f>IF([1]median_raw_etb!U73="","",[1]median_raw_etb!U73)</f>
        <v/>
      </c>
      <c r="V74" s="264" t="str">
        <f>IF([1]median_raw_etb!V73="","",[1]median_raw_etb!V73)</f>
        <v/>
      </c>
      <c r="W74" s="264" t="str">
        <f>IF([1]median_raw_etb!W73="","",[1]median_raw_etb!W73)</f>
        <v/>
      </c>
      <c r="X74" s="264" t="str">
        <f>IF([1]median_raw_etb!X73="","",[1]median_raw_etb!X73)</f>
        <v/>
      </c>
      <c r="Y74" s="264" t="str">
        <f>IF([1]median_raw_etb!Y73="","",[1]median_raw_etb!Y73)</f>
        <v/>
      </c>
      <c r="Z74" s="264" t="str">
        <f>IF([1]median_raw_etb!Z73="","",[1]median_raw_etb!Z73)</f>
        <v/>
      </c>
      <c r="AA74" s="264" t="str">
        <f>IF([1]median_raw_etb!AA73="","",[1]median_raw_etb!AA73)</f>
        <v/>
      </c>
      <c r="AB74" s="265" t="str">
        <f>IF([1]median_raw_etb!AB73="","",[1]median_raw_etb!AB73)</f>
        <v/>
      </c>
      <c r="AC74" s="265" t="str">
        <f>IF([1]median_raw_etb!AC73="","",[1]median_raw_etb!AC73)</f>
        <v/>
      </c>
      <c r="AD74" s="266" t="str">
        <f>IF([1]median_raw_etb!AD73="","",[1]median_raw_etb!AD73)</f>
        <v/>
      </c>
      <c r="AE74" s="265" t="str">
        <f>IF([1]median_raw_etb!AE73="","",[1]median_raw_etb!AE73)</f>
        <v/>
      </c>
      <c r="AF74" s="265" t="str">
        <f>IF([1]median_raw_etb!AF73="","",[1]median_raw_etb!AF73)</f>
        <v/>
      </c>
      <c r="AG74" s="265" t="str">
        <f>IF([1]median_raw_etb!AG73="","",[1]median_raw_etb!AG73)</f>
        <v/>
      </c>
      <c r="AH74" s="264" t="str">
        <f>IF([1]median_raw_etb!AH73="","",[1]median_raw_etb!AH73)</f>
        <v/>
      </c>
      <c r="AI74" s="264" t="str">
        <f t="shared" si="3"/>
        <v/>
      </c>
      <c r="AJ74" s="264"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64"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68"/>
      <c r="AM74" s="267" t="str">
        <f t="shared" si="4"/>
        <v/>
      </c>
    </row>
    <row r="75" spans="1:39" x14ac:dyDescent="0.3">
      <c r="A75" s="263" t="str">
        <f>IF([1]median_raw_etb!A74="","",[1]median_raw_etb!A74)</f>
        <v/>
      </c>
      <c r="B75" s="263" t="str">
        <f>IF([1]median_raw_etb!B74="","",[1]median_raw_etb!B74)</f>
        <v/>
      </c>
      <c r="C75" s="263" t="str">
        <f>IF([1]median_raw_etb!C74="","",[1]median_raw_etb!C74)</f>
        <v/>
      </c>
      <c r="D75" s="264" t="str">
        <f>IF([1]median_raw_etb!D74="","",[1]median_raw_etb!D74)</f>
        <v/>
      </c>
      <c r="E75" s="264" t="str">
        <f>IF([1]median_raw_etb!E74="","",[1]median_raw_etb!E74)</f>
        <v/>
      </c>
      <c r="F75" s="264" t="str">
        <f>IF([1]median_raw_etb!F74="","",[1]median_raw_etb!F74)</f>
        <v/>
      </c>
      <c r="G75" s="264" t="str">
        <f>IF([1]median_raw_etb!G74="","",[1]median_raw_etb!G74)</f>
        <v/>
      </c>
      <c r="H75" s="264" t="str">
        <f>IF([1]median_raw_etb!H74="","",[1]median_raw_etb!H74)</f>
        <v/>
      </c>
      <c r="I75" s="264" t="str">
        <f>IF([1]median_raw_etb!I74="","",[1]median_raw_etb!I74)</f>
        <v/>
      </c>
      <c r="J75" s="264" t="str">
        <f>IF([1]median_raw_etb!J74="","",[1]median_raw_etb!J74)</f>
        <v/>
      </c>
      <c r="K75" s="264" t="str">
        <f>IF([1]median_raw_etb!K74="","",[1]median_raw_etb!K74)</f>
        <v/>
      </c>
      <c r="L75" s="264" t="str">
        <f>IF([1]median_raw_etb!L74="","",[1]median_raw_etb!L74)</f>
        <v/>
      </c>
      <c r="M75" s="264" t="str">
        <f>IF([1]median_raw_etb!M74="","",[1]median_raw_etb!M74)</f>
        <v/>
      </c>
      <c r="N75" s="264" t="str">
        <f>IF([1]median_raw_etb!N74="","",[1]median_raw_etb!N74)</f>
        <v/>
      </c>
      <c r="O75" s="264" t="str">
        <f>IF([1]median_raw_etb!O74="","",[1]median_raw_etb!O74)</f>
        <v/>
      </c>
      <c r="P75" s="264" t="str">
        <f>IF([1]median_raw_etb!P74="","",[1]median_raw_etb!P74)</f>
        <v/>
      </c>
      <c r="Q75" s="264" t="str">
        <f>IF([1]median_raw_etb!Q74="","",[1]median_raw_etb!Q74)</f>
        <v/>
      </c>
      <c r="R75" s="264" t="str">
        <f>IF([1]median_raw_etb!R74="","",[1]median_raw_etb!R74)</f>
        <v/>
      </c>
      <c r="S75" s="264" t="str">
        <f>IF([1]median_raw_etb!S74="","",[1]median_raw_etb!S74)</f>
        <v/>
      </c>
      <c r="T75" s="264" t="str">
        <f>IF([1]median_raw_etb!T74="","",[1]median_raw_etb!T74)</f>
        <v/>
      </c>
      <c r="U75" s="264" t="str">
        <f>IF([1]median_raw_etb!U74="","",[1]median_raw_etb!U74)</f>
        <v/>
      </c>
      <c r="V75" s="264" t="str">
        <f>IF([1]median_raw_etb!V74="","",[1]median_raw_etb!V74)</f>
        <v/>
      </c>
      <c r="W75" s="264" t="str">
        <f>IF([1]median_raw_etb!W74="","",[1]median_raw_etb!W74)</f>
        <v/>
      </c>
      <c r="X75" s="264" t="str">
        <f>IF([1]median_raw_etb!X74="","",[1]median_raw_etb!X74)</f>
        <v/>
      </c>
      <c r="Y75" s="264" t="str">
        <f>IF([1]median_raw_etb!Y74="","",[1]median_raw_etb!Y74)</f>
        <v/>
      </c>
      <c r="Z75" s="264" t="str">
        <f>IF([1]median_raw_etb!Z74="","",[1]median_raw_etb!Z74)</f>
        <v/>
      </c>
      <c r="AA75" s="264" t="str">
        <f>IF([1]median_raw_etb!AA74="","",[1]median_raw_etb!AA74)</f>
        <v/>
      </c>
      <c r="AB75" s="265" t="str">
        <f>IF([1]median_raw_etb!AB74="","",[1]median_raw_etb!AB74)</f>
        <v/>
      </c>
      <c r="AC75" s="265" t="str">
        <f>IF([1]median_raw_etb!AC74="","",[1]median_raw_etb!AC74)</f>
        <v/>
      </c>
      <c r="AD75" s="266" t="str">
        <f>IF([1]median_raw_etb!AD74="","",[1]median_raw_etb!AD74)</f>
        <v/>
      </c>
      <c r="AE75" s="265" t="str">
        <f>IF([1]median_raw_etb!AE74="","",[1]median_raw_etb!AE74)</f>
        <v/>
      </c>
      <c r="AF75" s="265" t="str">
        <f>IF([1]median_raw_etb!AF74="","",[1]median_raw_etb!AF74)</f>
        <v/>
      </c>
      <c r="AG75" s="265" t="str">
        <f>IF([1]median_raw_etb!AG74="","",[1]median_raw_etb!AG74)</f>
        <v/>
      </c>
      <c r="AH75" s="264" t="str">
        <f>IF([1]median_raw_etb!AH74="","",[1]median_raw_etb!AH74)</f>
        <v/>
      </c>
      <c r="AI75" s="264" t="str">
        <f t="shared" si="3"/>
        <v/>
      </c>
      <c r="AJ75" s="264"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64"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68"/>
      <c r="AM75" s="267" t="str">
        <f t="shared" si="4"/>
        <v/>
      </c>
    </row>
    <row r="76" spans="1:39" x14ac:dyDescent="0.3">
      <c r="A76" s="263" t="str">
        <f>IF([1]median_raw_etb!A75="","",[1]median_raw_etb!A75)</f>
        <v/>
      </c>
      <c r="B76" s="263" t="str">
        <f>IF([1]median_raw_etb!B75="","",[1]median_raw_etb!B75)</f>
        <v/>
      </c>
      <c r="C76" s="263" t="str">
        <f>IF([1]median_raw_etb!C75="","",[1]median_raw_etb!C75)</f>
        <v/>
      </c>
      <c r="D76" s="264" t="str">
        <f>IF([1]median_raw_etb!D75="","",[1]median_raw_etb!D75)</f>
        <v/>
      </c>
      <c r="E76" s="264" t="str">
        <f>IF([1]median_raw_etb!E75="","",[1]median_raw_etb!E75)</f>
        <v/>
      </c>
      <c r="F76" s="264" t="str">
        <f>IF([1]median_raw_etb!F75="","",[1]median_raw_etb!F75)</f>
        <v/>
      </c>
      <c r="G76" s="264" t="str">
        <f>IF([1]median_raw_etb!G75="","",[1]median_raw_etb!G75)</f>
        <v/>
      </c>
      <c r="H76" s="264" t="str">
        <f>IF([1]median_raw_etb!H75="","",[1]median_raw_etb!H75)</f>
        <v/>
      </c>
      <c r="I76" s="264" t="str">
        <f>IF([1]median_raw_etb!I75="","",[1]median_raw_etb!I75)</f>
        <v/>
      </c>
      <c r="J76" s="264" t="str">
        <f>IF([1]median_raw_etb!J75="","",[1]median_raw_etb!J75)</f>
        <v/>
      </c>
      <c r="K76" s="264" t="str">
        <f>IF([1]median_raw_etb!K75="","",[1]median_raw_etb!K75)</f>
        <v/>
      </c>
      <c r="L76" s="264" t="str">
        <f>IF([1]median_raw_etb!L75="","",[1]median_raw_etb!L75)</f>
        <v/>
      </c>
      <c r="M76" s="264" t="str">
        <f>IF([1]median_raw_etb!M75="","",[1]median_raw_etb!M75)</f>
        <v/>
      </c>
      <c r="N76" s="264" t="str">
        <f>IF([1]median_raw_etb!N75="","",[1]median_raw_etb!N75)</f>
        <v/>
      </c>
      <c r="O76" s="264" t="str">
        <f>IF([1]median_raw_etb!O75="","",[1]median_raw_etb!O75)</f>
        <v/>
      </c>
      <c r="P76" s="264" t="str">
        <f>IF([1]median_raw_etb!P75="","",[1]median_raw_etb!P75)</f>
        <v/>
      </c>
      <c r="Q76" s="264" t="str">
        <f>IF([1]median_raw_etb!Q75="","",[1]median_raw_etb!Q75)</f>
        <v/>
      </c>
      <c r="R76" s="264" t="str">
        <f>IF([1]median_raw_etb!R75="","",[1]median_raw_etb!R75)</f>
        <v/>
      </c>
      <c r="S76" s="264" t="str">
        <f>IF([1]median_raw_etb!S75="","",[1]median_raw_etb!S75)</f>
        <v/>
      </c>
      <c r="T76" s="264" t="str">
        <f>IF([1]median_raw_etb!T75="","",[1]median_raw_etb!T75)</f>
        <v/>
      </c>
      <c r="U76" s="264" t="str">
        <f>IF([1]median_raw_etb!U75="","",[1]median_raw_etb!U75)</f>
        <v/>
      </c>
      <c r="V76" s="264" t="str">
        <f>IF([1]median_raw_etb!V75="","",[1]median_raw_etb!V75)</f>
        <v/>
      </c>
      <c r="W76" s="264" t="str">
        <f>IF([1]median_raw_etb!W75="","",[1]median_raw_etb!W75)</f>
        <v/>
      </c>
      <c r="X76" s="264" t="str">
        <f>IF([1]median_raw_etb!X75="","",[1]median_raw_etb!X75)</f>
        <v/>
      </c>
      <c r="Y76" s="264" t="str">
        <f>IF([1]median_raw_etb!Y75="","",[1]median_raw_etb!Y75)</f>
        <v/>
      </c>
      <c r="Z76" s="264" t="str">
        <f>IF([1]median_raw_etb!Z75="","",[1]median_raw_etb!Z75)</f>
        <v/>
      </c>
      <c r="AA76" s="264" t="str">
        <f>IF([1]median_raw_etb!AA75="","",[1]median_raw_etb!AA75)</f>
        <v/>
      </c>
      <c r="AB76" s="265" t="str">
        <f>IF([1]median_raw_etb!AB75="","",[1]median_raw_etb!AB75)</f>
        <v/>
      </c>
      <c r="AC76" s="265" t="str">
        <f>IF([1]median_raw_etb!AC75="","",[1]median_raw_etb!AC75)</f>
        <v/>
      </c>
      <c r="AD76" s="266" t="str">
        <f>IF([1]median_raw_etb!AD75="","",[1]median_raw_etb!AD75)</f>
        <v/>
      </c>
      <c r="AE76" s="265" t="str">
        <f>IF([1]median_raw_etb!AE75="","",[1]median_raw_etb!AE75)</f>
        <v/>
      </c>
      <c r="AF76" s="265" t="str">
        <f>IF([1]median_raw_etb!AF75="","",[1]median_raw_etb!AF75)</f>
        <v/>
      </c>
      <c r="AG76" s="265" t="str">
        <f>IF([1]median_raw_etb!AG75="","",[1]median_raw_etb!AG75)</f>
        <v/>
      </c>
      <c r="AH76" s="264" t="str">
        <f>IF([1]median_raw_etb!AH75="","",[1]median_raw_etb!AH75)</f>
        <v/>
      </c>
      <c r="AI76" s="264" t="str">
        <f t="shared" si="3"/>
        <v/>
      </c>
      <c r="AJ76" s="264"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64"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68"/>
      <c r="AM76" s="267" t="str">
        <f t="shared" si="4"/>
        <v/>
      </c>
    </row>
    <row r="77" spans="1:39" x14ac:dyDescent="0.3">
      <c r="A77" s="263" t="str">
        <f>IF([1]median_raw_etb!A76="","",[1]median_raw_etb!A76)</f>
        <v/>
      </c>
      <c r="B77" s="263" t="str">
        <f>IF([1]median_raw_etb!B76="","",[1]median_raw_etb!B76)</f>
        <v/>
      </c>
      <c r="C77" s="263" t="str">
        <f>IF([1]median_raw_etb!C76="","",[1]median_raw_etb!C76)</f>
        <v/>
      </c>
      <c r="D77" s="264" t="str">
        <f>IF([1]median_raw_etb!D76="","",[1]median_raw_etb!D76)</f>
        <v/>
      </c>
      <c r="E77" s="264" t="str">
        <f>IF([1]median_raw_etb!E76="","",[1]median_raw_etb!E76)</f>
        <v/>
      </c>
      <c r="F77" s="264" t="str">
        <f>IF([1]median_raw_etb!F76="","",[1]median_raw_etb!F76)</f>
        <v/>
      </c>
      <c r="G77" s="264" t="str">
        <f>IF([1]median_raw_etb!G76="","",[1]median_raw_etb!G76)</f>
        <v/>
      </c>
      <c r="H77" s="264" t="str">
        <f>IF([1]median_raw_etb!H76="","",[1]median_raw_etb!H76)</f>
        <v/>
      </c>
      <c r="I77" s="264" t="str">
        <f>IF([1]median_raw_etb!I76="","",[1]median_raw_etb!I76)</f>
        <v/>
      </c>
      <c r="J77" s="264" t="str">
        <f>IF([1]median_raw_etb!J76="","",[1]median_raw_etb!J76)</f>
        <v/>
      </c>
      <c r="K77" s="264" t="str">
        <f>IF([1]median_raw_etb!K76="","",[1]median_raw_etb!K76)</f>
        <v/>
      </c>
      <c r="L77" s="264" t="str">
        <f>IF([1]median_raw_etb!L76="","",[1]median_raw_etb!L76)</f>
        <v/>
      </c>
      <c r="M77" s="264" t="str">
        <f>IF([1]median_raw_etb!M76="","",[1]median_raw_etb!M76)</f>
        <v/>
      </c>
      <c r="N77" s="264" t="str">
        <f>IF([1]median_raw_etb!N76="","",[1]median_raw_etb!N76)</f>
        <v/>
      </c>
      <c r="O77" s="264" t="str">
        <f>IF([1]median_raw_etb!O76="","",[1]median_raw_etb!O76)</f>
        <v/>
      </c>
      <c r="P77" s="264" t="str">
        <f>IF([1]median_raw_etb!P76="","",[1]median_raw_etb!P76)</f>
        <v/>
      </c>
      <c r="Q77" s="264" t="str">
        <f>IF([1]median_raw_etb!Q76="","",[1]median_raw_etb!Q76)</f>
        <v/>
      </c>
      <c r="R77" s="264" t="str">
        <f>IF([1]median_raw_etb!R76="","",[1]median_raw_etb!R76)</f>
        <v/>
      </c>
      <c r="S77" s="264" t="str">
        <f>IF([1]median_raw_etb!S76="","",[1]median_raw_etb!S76)</f>
        <v/>
      </c>
      <c r="T77" s="264" t="str">
        <f>IF([1]median_raw_etb!T76="","",[1]median_raw_etb!T76)</f>
        <v/>
      </c>
      <c r="U77" s="264" t="str">
        <f>IF([1]median_raw_etb!U76="","",[1]median_raw_etb!U76)</f>
        <v/>
      </c>
      <c r="V77" s="264" t="str">
        <f>IF([1]median_raw_etb!V76="","",[1]median_raw_etb!V76)</f>
        <v/>
      </c>
      <c r="W77" s="264" t="str">
        <f>IF([1]median_raw_etb!W76="","",[1]median_raw_etb!W76)</f>
        <v/>
      </c>
      <c r="X77" s="264" t="str">
        <f>IF([1]median_raw_etb!X76="","",[1]median_raw_etb!X76)</f>
        <v/>
      </c>
      <c r="Y77" s="264" t="str">
        <f>IF([1]median_raw_etb!Y76="","",[1]median_raw_etb!Y76)</f>
        <v/>
      </c>
      <c r="Z77" s="264" t="str">
        <f>IF([1]median_raw_etb!Z76="","",[1]median_raw_etb!Z76)</f>
        <v/>
      </c>
      <c r="AA77" s="264" t="str">
        <f>IF([1]median_raw_etb!AA76="","",[1]median_raw_etb!AA76)</f>
        <v/>
      </c>
      <c r="AB77" s="265" t="str">
        <f>IF([1]median_raw_etb!AB76="","",[1]median_raw_etb!AB76)</f>
        <v/>
      </c>
      <c r="AC77" s="265" t="str">
        <f>IF([1]median_raw_etb!AC76="","",[1]median_raw_etb!AC76)</f>
        <v/>
      </c>
      <c r="AD77" s="266" t="str">
        <f>IF([1]median_raw_etb!AD76="","",[1]median_raw_etb!AD76)</f>
        <v/>
      </c>
      <c r="AE77" s="265" t="str">
        <f>IF([1]median_raw_etb!AE76="","",[1]median_raw_etb!AE76)</f>
        <v/>
      </c>
      <c r="AF77" s="265" t="str">
        <f>IF([1]median_raw_etb!AF76="","",[1]median_raw_etb!AF76)</f>
        <v/>
      </c>
      <c r="AG77" s="265" t="str">
        <f>IF([1]median_raw_etb!AG76="","",[1]median_raw_etb!AG76)</f>
        <v/>
      </c>
      <c r="AH77" s="264" t="str">
        <f>IF([1]median_raw_etb!AH76="","",[1]median_raw_etb!AH76)</f>
        <v/>
      </c>
      <c r="AI77" s="264" t="str">
        <f t="shared" si="3"/>
        <v/>
      </c>
      <c r="AJ77" s="264"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64"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68"/>
      <c r="AM77" s="267" t="str">
        <f t="shared" si="4"/>
        <v/>
      </c>
    </row>
    <row r="78" spans="1:39" x14ac:dyDescent="0.3">
      <c r="A78" s="263" t="str">
        <f>IF([1]median_raw_etb!A77="","",[1]median_raw_etb!A77)</f>
        <v/>
      </c>
      <c r="B78" s="263" t="str">
        <f>IF([1]median_raw_etb!B77="","",[1]median_raw_etb!B77)</f>
        <v/>
      </c>
      <c r="C78" s="263" t="str">
        <f>IF([1]median_raw_etb!C77="","",[1]median_raw_etb!C77)</f>
        <v/>
      </c>
      <c r="D78" s="264" t="str">
        <f>IF([1]median_raw_etb!D77="","",[1]median_raw_etb!D77)</f>
        <v/>
      </c>
      <c r="E78" s="264" t="str">
        <f>IF([1]median_raw_etb!E77="","",[1]median_raw_etb!E77)</f>
        <v/>
      </c>
      <c r="F78" s="264" t="str">
        <f>IF([1]median_raw_etb!F77="","",[1]median_raw_etb!F77)</f>
        <v/>
      </c>
      <c r="G78" s="264" t="str">
        <f>IF([1]median_raw_etb!G77="","",[1]median_raw_etb!G77)</f>
        <v/>
      </c>
      <c r="H78" s="264" t="str">
        <f>IF([1]median_raw_etb!H77="","",[1]median_raw_etb!H77)</f>
        <v/>
      </c>
      <c r="I78" s="264" t="str">
        <f>IF([1]median_raw_etb!I77="","",[1]median_raw_etb!I77)</f>
        <v/>
      </c>
      <c r="J78" s="264" t="str">
        <f>IF([1]median_raw_etb!J77="","",[1]median_raw_etb!J77)</f>
        <v/>
      </c>
      <c r="K78" s="264" t="str">
        <f>IF([1]median_raw_etb!K77="","",[1]median_raw_etb!K77)</f>
        <v/>
      </c>
      <c r="L78" s="264" t="str">
        <f>IF([1]median_raw_etb!L77="","",[1]median_raw_etb!L77)</f>
        <v/>
      </c>
      <c r="M78" s="264" t="str">
        <f>IF([1]median_raw_etb!M77="","",[1]median_raw_etb!M77)</f>
        <v/>
      </c>
      <c r="N78" s="264" t="str">
        <f>IF([1]median_raw_etb!N77="","",[1]median_raw_etb!N77)</f>
        <v/>
      </c>
      <c r="O78" s="264" t="str">
        <f>IF([1]median_raw_etb!O77="","",[1]median_raw_etb!O77)</f>
        <v/>
      </c>
      <c r="P78" s="264" t="str">
        <f>IF([1]median_raw_etb!P77="","",[1]median_raw_etb!P77)</f>
        <v/>
      </c>
      <c r="Q78" s="264" t="str">
        <f>IF([1]median_raw_etb!Q77="","",[1]median_raw_etb!Q77)</f>
        <v/>
      </c>
      <c r="R78" s="264" t="str">
        <f>IF([1]median_raw_etb!R77="","",[1]median_raw_etb!R77)</f>
        <v/>
      </c>
      <c r="S78" s="264" t="str">
        <f>IF([1]median_raw_etb!S77="","",[1]median_raw_etb!S77)</f>
        <v/>
      </c>
      <c r="T78" s="264" t="str">
        <f>IF([1]median_raw_etb!T77="","",[1]median_raw_etb!T77)</f>
        <v/>
      </c>
      <c r="U78" s="264" t="str">
        <f>IF([1]median_raw_etb!U77="","",[1]median_raw_etb!U77)</f>
        <v/>
      </c>
      <c r="V78" s="264" t="str">
        <f>IF([1]median_raw_etb!V77="","",[1]median_raw_etb!V77)</f>
        <v/>
      </c>
      <c r="W78" s="264" t="str">
        <f>IF([1]median_raw_etb!W77="","",[1]median_raw_etb!W77)</f>
        <v/>
      </c>
      <c r="X78" s="264" t="str">
        <f>IF([1]median_raw_etb!X77="","",[1]median_raw_etb!X77)</f>
        <v/>
      </c>
      <c r="Y78" s="264" t="str">
        <f>IF([1]median_raw_etb!Y77="","",[1]median_raw_etb!Y77)</f>
        <v/>
      </c>
      <c r="Z78" s="264" t="str">
        <f>IF([1]median_raw_etb!Z77="","",[1]median_raw_etb!Z77)</f>
        <v/>
      </c>
      <c r="AA78" s="264" t="str">
        <f>IF([1]median_raw_etb!AA77="","",[1]median_raw_etb!AA77)</f>
        <v/>
      </c>
      <c r="AB78" s="265" t="str">
        <f>IF([1]median_raw_etb!AB77="","",[1]median_raw_etb!AB77)</f>
        <v/>
      </c>
      <c r="AC78" s="265" t="str">
        <f>IF([1]median_raw_etb!AC77="","",[1]median_raw_etb!AC77)</f>
        <v/>
      </c>
      <c r="AD78" s="266" t="str">
        <f>IF([1]median_raw_etb!AD77="","",[1]median_raw_etb!AD77)</f>
        <v/>
      </c>
      <c r="AE78" s="265" t="str">
        <f>IF([1]median_raw_etb!AE77="","",[1]median_raw_etb!AE77)</f>
        <v/>
      </c>
      <c r="AF78" s="265" t="str">
        <f>IF([1]median_raw_etb!AF77="","",[1]median_raw_etb!AF77)</f>
        <v/>
      </c>
      <c r="AG78" s="265" t="str">
        <f>IF([1]median_raw_etb!AG77="","",[1]median_raw_etb!AG77)</f>
        <v/>
      </c>
      <c r="AH78" s="264" t="str">
        <f>IF([1]median_raw_etb!AH77="","",[1]median_raw_etb!AH77)</f>
        <v/>
      </c>
      <c r="AI78" s="264" t="str">
        <f t="shared" si="3"/>
        <v/>
      </c>
      <c r="AJ78" s="264"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64"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68"/>
      <c r="AM78" s="267" t="str">
        <f t="shared" si="4"/>
        <v/>
      </c>
    </row>
    <row r="79" spans="1:39" x14ac:dyDescent="0.3">
      <c r="A79" s="263" t="str">
        <f>IF([1]median_raw_etb!A78="","",[1]median_raw_etb!A78)</f>
        <v/>
      </c>
      <c r="B79" s="263" t="str">
        <f>IF([1]median_raw_etb!B78="","",[1]median_raw_etb!B78)</f>
        <v/>
      </c>
      <c r="C79" s="263" t="str">
        <f>IF([1]median_raw_etb!C78="","",[1]median_raw_etb!C78)</f>
        <v/>
      </c>
      <c r="D79" s="264" t="str">
        <f>IF([1]median_raw_etb!D78="","",[1]median_raw_etb!D78)</f>
        <v/>
      </c>
      <c r="E79" s="264" t="str">
        <f>IF([1]median_raw_etb!E78="","",[1]median_raw_etb!E78)</f>
        <v/>
      </c>
      <c r="F79" s="264" t="str">
        <f>IF([1]median_raw_etb!F78="","",[1]median_raw_etb!F78)</f>
        <v/>
      </c>
      <c r="G79" s="264" t="str">
        <f>IF([1]median_raw_etb!G78="","",[1]median_raw_etb!G78)</f>
        <v/>
      </c>
      <c r="H79" s="264" t="str">
        <f>IF([1]median_raw_etb!H78="","",[1]median_raw_etb!H78)</f>
        <v/>
      </c>
      <c r="I79" s="264" t="str">
        <f>IF([1]median_raw_etb!I78="","",[1]median_raw_etb!I78)</f>
        <v/>
      </c>
      <c r="J79" s="264" t="str">
        <f>IF([1]median_raw_etb!J78="","",[1]median_raw_etb!J78)</f>
        <v/>
      </c>
      <c r="K79" s="264" t="str">
        <f>IF([1]median_raw_etb!K78="","",[1]median_raw_etb!K78)</f>
        <v/>
      </c>
      <c r="L79" s="264" t="str">
        <f>IF([1]median_raw_etb!L78="","",[1]median_raw_etb!L78)</f>
        <v/>
      </c>
      <c r="M79" s="264" t="str">
        <f>IF([1]median_raw_etb!M78="","",[1]median_raw_etb!M78)</f>
        <v/>
      </c>
      <c r="N79" s="264" t="str">
        <f>IF([1]median_raw_etb!N78="","",[1]median_raw_etb!N78)</f>
        <v/>
      </c>
      <c r="O79" s="264" t="str">
        <f>IF([1]median_raw_etb!O78="","",[1]median_raw_etb!O78)</f>
        <v/>
      </c>
      <c r="P79" s="264" t="str">
        <f>IF([1]median_raw_etb!P78="","",[1]median_raw_etb!P78)</f>
        <v/>
      </c>
      <c r="Q79" s="264" t="str">
        <f>IF([1]median_raw_etb!Q78="","",[1]median_raw_etb!Q78)</f>
        <v/>
      </c>
      <c r="R79" s="264" t="str">
        <f>IF([1]median_raw_etb!R78="","",[1]median_raw_etb!R78)</f>
        <v/>
      </c>
      <c r="S79" s="264" t="str">
        <f>IF([1]median_raw_etb!S78="","",[1]median_raw_etb!S78)</f>
        <v/>
      </c>
      <c r="T79" s="264" t="str">
        <f>IF([1]median_raw_etb!T78="","",[1]median_raw_etb!T78)</f>
        <v/>
      </c>
      <c r="U79" s="264" t="str">
        <f>IF([1]median_raw_etb!U78="","",[1]median_raw_etb!U78)</f>
        <v/>
      </c>
      <c r="V79" s="264" t="str">
        <f>IF([1]median_raw_etb!V78="","",[1]median_raw_etb!V78)</f>
        <v/>
      </c>
      <c r="W79" s="264" t="str">
        <f>IF([1]median_raw_etb!W78="","",[1]median_raw_etb!W78)</f>
        <v/>
      </c>
      <c r="X79" s="264" t="str">
        <f>IF([1]median_raw_etb!X78="","",[1]median_raw_etb!X78)</f>
        <v/>
      </c>
      <c r="Y79" s="264" t="str">
        <f>IF([1]median_raw_etb!Y78="","",[1]median_raw_etb!Y78)</f>
        <v/>
      </c>
      <c r="Z79" s="264" t="str">
        <f>IF([1]median_raw_etb!Z78="","",[1]median_raw_etb!Z78)</f>
        <v/>
      </c>
      <c r="AA79" s="264" t="str">
        <f>IF([1]median_raw_etb!AA78="","",[1]median_raw_etb!AA78)</f>
        <v/>
      </c>
      <c r="AB79" s="265" t="str">
        <f>IF([1]median_raw_etb!AB78="","",[1]median_raw_etb!AB78)</f>
        <v/>
      </c>
      <c r="AC79" s="265" t="str">
        <f>IF([1]median_raw_etb!AC78="","",[1]median_raw_etb!AC78)</f>
        <v/>
      </c>
      <c r="AD79" s="266" t="str">
        <f>IF([1]median_raw_etb!AD78="","",[1]median_raw_etb!AD78)</f>
        <v/>
      </c>
      <c r="AE79" s="265" t="str">
        <f>IF([1]median_raw_etb!AE78="","",[1]median_raw_etb!AE78)</f>
        <v/>
      </c>
      <c r="AF79" s="265" t="str">
        <f>IF([1]median_raw_etb!AF78="","",[1]median_raw_etb!AF78)</f>
        <v/>
      </c>
      <c r="AG79" s="265" t="str">
        <f>IF([1]median_raw_etb!AG78="","",[1]median_raw_etb!AG78)</f>
        <v/>
      </c>
      <c r="AH79" s="264" t="str">
        <f>IF([1]median_raw_etb!AH78="","",[1]median_raw_etb!AH78)</f>
        <v/>
      </c>
      <c r="AI79" s="264" t="str">
        <f t="shared" si="3"/>
        <v/>
      </c>
      <c r="AJ79" s="264"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64"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68"/>
      <c r="AM79" s="267" t="str">
        <f t="shared" si="4"/>
        <v/>
      </c>
    </row>
    <row r="80" spans="1:39" x14ac:dyDescent="0.3">
      <c r="A80" s="263" t="str">
        <f>IF([1]median_raw_etb!A79="","",[1]median_raw_etb!A79)</f>
        <v/>
      </c>
      <c r="B80" s="263" t="str">
        <f>IF([1]median_raw_etb!B79="","",[1]median_raw_etb!B79)</f>
        <v/>
      </c>
      <c r="C80" s="263" t="str">
        <f>IF([1]median_raw_etb!C79="","",[1]median_raw_etb!C79)</f>
        <v/>
      </c>
      <c r="D80" s="264" t="str">
        <f>IF([1]median_raw_etb!D79="","",[1]median_raw_etb!D79)</f>
        <v/>
      </c>
      <c r="E80" s="264" t="str">
        <f>IF([1]median_raw_etb!E79="","",[1]median_raw_etb!E79)</f>
        <v/>
      </c>
      <c r="F80" s="264" t="str">
        <f>IF([1]median_raw_etb!F79="","",[1]median_raw_etb!F79)</f>
        <v/>
      </c>
      <c r="G80" s="264" t="str">
        <f>IF([1]median_raw_etb!G79="","",[1]median_raw_etb!G79)</f>
        <v/>
      </c>
      <c r="H80" s="264" t="str">
        <f>IF([1]median_raw_etb!H79="","",[1]median_raw_etb!H79)</f>
        <v/>
      </c>
      <c r="I80" s="264" t="str">
        <f>IF([1]median_raw_etb!I79="","",[1]median_raw_etb!I79)</f>
        <v/>
      </c>
      <c r="J80" s="264" t="str">
        <f>IF([1]median_raw_etb!J79="","",[1]median_raw_etb!J79)</f>
        <v/>
      </c>
      <c r="K80" s="264" t="str">
        <f>IF([1]median_raw_etb!K79="","",[1]median_raw_etb!K79)</f>
        <v/>
      </c>
      <c r="L80" s="264" t="str">
        <f>IF([1]median_raw_etb!L79="","",[1]median_raw_etb!L79)</f>
        <v/>
      </c>
      <c r="M80" s="264" t="str">
        <f>IF([1]median_raw_etb!M79="","",[1]median_raw_etb!M79)</f>
        <v/>
      </c>
      <c r="N80" s="264" t="str">
        <f>IF([1]median_raw_etb!N79="","",[1]median_raw_etb!N79)</f>
        <v/>
      </c>
      <c r="O80" s="264" t="str">
        <f>IF([1]median_raw_etb!O79="","",[1]median_raw_etb!O79)</f>
        <v/>
      </c>
      <c r="P80" s="264" t="str">
        <f>IF([1]median_raw_etb!P79="","",[1]median_raw_etb!P79)</f>
        <v/>
      </c>
      <c r="Q80" s="264" t="str">
        <f>IF([1]median_raw_etb!Q79="","",[1]median_raw_etb!Q79)</f>
        <v/>
      </c>
      <c r="R80" s="264" t="str">
        <f>IF([1]median_raw_etb!R79="","",[1]median_raw_etb!R79)</f>
        <v/>
      </c>
      <c r="S80" s="264" t="str">
        <f>IF([1]median_raw_etb!S79="","",[1]median_raw_etb!S79)</f>
        <v/>
      </c>
      <c r="T80" s="264" t="str">
        <f>IF([1]median_raw_etb!T79="","",[1]median_raw_etb!T79)</f>
        <v/>
      </c>
      <c r="U80" s="264" t="str">
        <f>IF([1]median_raw_etb!U79="","",[1]median_raw_etb!U79)</f>
        <v/>
      </c>
      <c r="V80" s="264" t="str">
        <f>IF([1]median_raw_etb!V79="","",[1]median_raw_etb!V79)</f>
        <v/>
      </c>
      <c r="W80" s="264" t="str">
        <f>IF([1]median_raw_etb!W79="","",[1]median_raw_etb!W79)</f>
        <v/>
      </c>
      <c r="X80" s="264" t="str">
        <f>IF([1]median_raw_etb!X79="","",[1]median_raw_etb!X79)</f>
        <v/>
      </c>
      <c r="Y80" s="264" t="str">
        <f>IF([1]median_raw_etb!Y79="","",[1]median_raw_etb!Y79)</f>
        <v/>
      </c>
      <c r="Z80" s="264" t="str">
        <f>IF([1]median_raw_etb!Z79="","",[1]median_raw_etb!Z79)</f>
        <v/>
      </c>
      <c r="AA80" s="264" t="str">
        <f>IF([1]median_raw_etb!AA79="","",[1]median_raw_etb!AA79)</f>
        <v/>
      </c>
      <c r="AB80" s="265" t="str">
        <f>IF([1]median_raw_etb!AB79="","",[1]median_raw_etb!AB79)</f>
        <v/>
      </c>
      <c r="AC80" s="265" t="str">
        <f>IF([1]median_raw_etb!AC79="","",[1]median_raw_etb!AC79)</f>
        <v/>
      </c>
      <c r="AD80" s="266" t="str">
        <f>IF([1]median_raw_etb!AD79="","",[1]median_raw_etb!AD79)</f>
        <v/>
      </c>
      <c r="AE80" s="265" t="str">
        <f>IF([1]median_raw_etb!AE79="","",[1]median_raw_etb!AE79)</f>
        <v/>
      </c>
      <c r="AF80" s="265" t="str">
        <f>IF([1]median_raw_etb!AF79="","",[1]median_raw_etb!AF79)</f>
        <v/>
      </c>
      <c r="AG80" s="265" t="str">
        <f>IF([1]median_raw_etb!AG79="","",[1]median_raw_etb!AG79)</f>
        <v/>
      </c>
      <c r="AH80" s="264" t="str">
        <f>IF([1]median_raw_etb!AH79="","",[1]median_raw_etb!AH79)</f>
        <v/>
      </c>
      <c r="AI80" s="264" t="str">
        <f t="shared" si="3"/>
        <v/>
      </c>
      <c r="AJ80" s="264"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64"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68"/>
      <c r="AM80" s="267" t="str">
        <f t="shared" si="4"/>
        <v/>
      </c>
    </row>
    <row r="81" spans="1:39" x14ac:dyDescent="0.3">
      <c r="A81" s="263" t="str">
        <f>IF([1]median_raw_etb!A80="","",[1]median_raw_etb!A80)</f>
        <v/>
      </c>
      <c r="B81" s="263" t="str">
        <f>IF([1]median_raw_etb!B80="","",[1]median_raw_etb!B80)</f>
        <v/>
      </c>
      <c r="C81" s="263" t="str">
        <f>IF([1]median_raw_etb!C80="","",[1]median_raw_etb!C80)</f>
        <v/>
      </c>
      <c r="D81" s="264" t="str">
        <f>IF([1]median_raw_etb!D80="","",[1]median_raw_etb!D80)</f>
        <v/>
      </c>
      <c r="E81" s="264" t="str">
        <f>IF([1]median_raw_etb!E80="","",[1]median_raw_etb!E80)</f>
        <v/>
      </c>
      <c r="F81" s="264" t="str">
        <f>IF([1]median_raw_etb!F80="","",[1]median_raw_etb!F80)</f>
        <v/>
      </c>
      <c r="G81" s="264" t="str">
        <f>IF([1]median_raw_etb!G80="","",[1]median_raw_etb!G80)</f>
        <v/>
      </c>
      <c r="H81" s="264" t="str">
        <f>IF([1]median_raw_etb!H80="","",[1]median_raw_etb!H80)</f>
        <v/>
      </c>
      <c r="I81" s="264" t="str">
        <f>IF([1]median_raw_etb!I80="","",[1]median_raw_etb!I80)</f>
        <v/>
      </c>
      <c r="J81" s="264" t="str">
        <f>IF([1]median_raw_etb!J80="","",[1]median_raw_etb!J80)</f>
        <v/>
      </c>
      <c r="K81" s="264" t="str">
        <f>IF([1]median_raw_etb!K80="","",[1]median_raw_etb!K80)</f>
        <v/>
      </c>
      <c r="L81" s="264" t="str">
        <f>IF([1]median_raw_etb!L80="","",[1]median_raw_etb!L80)</f>
        <v/>
      </c>
      <c r="M81" s="264" t="str">
        <f>IF([1]median_raw_etb!M80="","",[1]median_raw_etb!M80)</f>
        <v/>
      </c>
      <c r="N81" s="264" t="str">
        <f>IF([1]median_raw_etb!N80="","",[1]median_raw_etb!N80)</f>
        <v/>
      </c>
      <c r="O81" s="264" t="str">
        <f>IF([1]median_raw_etb!O80="","",[1]median_raw_etb!O80)</f>
        <v/>
      </c>
      <c r="P81" s="264" t="str">
        <f>IF([1]median_raw_etb!P80="","",[1]median_raw_etb!P80)</f>
        <v/>
      </c>
      <c r="Q81" s="264" t="str">
        <f>IF([1]median_raw_etb!Q80="","",[1]median_raw_etb!Q80)</f>
        <v/>
      </c>
      <c r="R81" s="264" t="str">
        <f>IF([1]median_raw_etb!R80="","",[1]median_raw_etb!R80)</f>
        <v/>
      </c>
      <c r="S81" s="264" t="str">
        <f>IF([1]median_raw_etb!S80="","",[1]median_raw_etb!S80)</f>
        <v/>
      </c>
      <c r="T81" s="264" t="str">
        <f>IF([1]median_raw_etb!T80="","",[1]median_raw_etb!T80)</f>
        <v/>
      </c>
      <c r="U81" s="264" t="str">
        <f>IF([1]median_raw_etb!U80="","",[1]median_raw_etb!U80)</f>
        <v/>
      </c>
      <c r="V81" s="264" t="str">
        <f>IF([1]median_raw_etb!V80="","",[1]median_raw_etb!V80)</f>
        <v/>
      </c>
      <c r="W81" s="264" t="str">
        <f>IF([1]median_raw_etb!W80="","",[1]median_raw_etb!W80)</f>
        <v/>
      </c>
      <c r="X81" s="264" t="str">
        <f>IF([1]median_raw_etb!X80="","",[1]median_raw_etb!X80)</f>
        <v/>
      </c>
      <c r="Y81" s="264" t="str">
        <f>IF([1]median_raw_etb!Y80="","",[1]median_raw_etb!Y80)</f>
        <v/>
      </c>
      <c r="Z81" s="264" t="str">
        <f>IF([1]median_raw_etb!Z80="","",[1]median_raw_etb!Z80)</f>
        <v/>
      </c>
      <c r="AA81" s="264" t="str">
        <f>IF([1]median_raw_etb!AA80="","",[1]median_raw_etb!AA80)</f>
        <v/>
      </c>
      <c r="AB81" s="265" t="str">
        <f>IF([1]median_raw_etb!AB80="","",[1]median_raw_etb!AB80)</f>
        <v/>
      </c>
      <c r="AC81" s="265" t="str">
        <f>IF([1]median_raw_etb!AC80="","",[1]median_raw_etb!AC80)</f>
        <v/>
      </c>
      <c r="AD81" s="266" t="str">
        <f>IF([1]median_raw_etb!AD80="","",[1]median_raw_etb!AD80)</f>
        <v/>
      </c>
      <c r="AE81" s="265" t="str">
        <f>IF([1]median_raw_etb!AE80="","",[1]median_raw_etb!AE80)</f>
        <v/>
      </c>
      <c r="AF81" s="265" t="str">
        <f>IF([1]median_raw_etb!AF80="","",[1]median_raw_etb!AF80)</f>
        <v/>
      </c>
      <c r="AG81" s="265" t="str">
        <f>IF([1]median_raw_etb!AG80="","",[1]median_raw_etb!AG80)</f>
        <v/>
      </c>
      <c r="AH81" s="264" t="str">
        <f>IF([1]median_raw_etb!AH80="","",[1]median_raw_etb!AH80)</f>
        <v/>
      </c>
      <c r="AI81" s="264" t="str">
        <f t="shared" si="3"/>
        <v/>
      </c>
      <c r="AJ81" s="264"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64"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68"/>
      <c r="AM81" s="267" t="str">
        <f t="shared" si="4"/>
        <v/>
      </c>
    </row>
    <row r="82" spans="1:39" x14ac:dyDescent="0.3">
      <c r="A82" s="263" t="str">
        <f>IF([1]median_raw_etb!A81="","",[1]median_raw_etb!A81)</f>
        <v/>
      </c>
      <c r="B82" s="263" t="str">
        <f>IF([1]median_raw_etb!B81="","",[1]median_raw_etb!B81)</f>
        <v/>
      </c>
      <c r="C82" s="263" t="str">
        <f>IF([1]median_raw_etb!C81="","",[1]median_raw_etb!C81)</f>
        <v/>
      </c>
      <c r="D82" s="264" t="str">
        <f>IF([1]median_raw_etb!D81="","",[1]median_raw_etb!D81)</f>
        <v/>
      </c>
      <c r="E82" s="264" t="str">
        <f>IF([1]median_raw_etb!E81="","",[1]median_raw_etb!E81)</f>
        <v/>
      </c>
      <c r="F82" s="264" t="str">
        <f>IF([1]median_raw_etb!F81="","",[1]median_raw_etb!F81)</f>
        <v/>
      </c>
      <c r="G82" s="264" t="str">
        <f>IF([1]median_raw_etb!G81="","",[1]median_raw_etb!G81)</f>
        <v/>
      </c>
      <c r="H82" s="264" t="str">
        <f>IF([1]median_raw_etb!H81="","",[1]median_raw_etb!H81)</f>
        <v/>
      </c>
      <c r="I82" s="264" t="str">
        <f>IF([1]median_raw_etb!I81="","",[1]median_raw_etb!I81)</f>
        <v/>
      </c>
      <c r="J82" s="264" t="str">
        <f>IF([1]median_raw_etb!J81="","",[1]median_raw_etb!J81)</f>
        <v/>
      </c>
      <c r="K82" s="264" t="str">
        <f>IF([1]median_raw_etb!K81="","",[1]median_raw_etb!K81)</f>
        <v/>
      </c>
      <c r="L82" s="264" t="str">
        <f>IF([1]median_raw_etb!L81="","",[1]median_raw_etb!L81)</f>
        <v/>
      </c>
      <c r="M82" s="264" t="str">
        <f>IF([1]median_raw_etb!M81="","",[1]median_raw_etb!M81)</f>
        <v/>
      </c>
      <c r="N82" s="264" t="str">
        <f>IF([1]median_raw_etb!N81="","",[1]median_raw_etb!N81)</f>
        <v/>
      </c>
      <c r="O82" s="264" t="str">
        <f>IF([1]median_raw_etb!O81="","",[1]median_raw_etb!O81)</f>
        <v/>
      </c>
      <c r="P82" s="264" t="str">
        <f>IF([1]median_raw_etb!P81="","",[1]median_raw_etb!P81)</f>
        <v/>
      </c>
      <c r="Q82" s="264" t="str">
        <f>IF([1]median_raw_etb!Q81="","",[1]median_raw_etb!Q81)</f>
        <v/>
      </c>
      <c r="R82" s="264" t="str">
        <f>IF([1]median_raw_etb!R81="","",[1]median_raw_etb!R81)</f>
        <v/>
      </c>
      <c r="S82" s="264" t="str">
        <f>IF([1]median_raw_etb!S81="","",[1]median_raw_etb!S81)</f>
        <v/>
      </c>
      <c r="T82" s="264" t="str">
        <f>IF([1]median_raw_etb!T81="","",[1]median_raw_etb!T81)</f>
        <v/>
      </c>
      <c r="U82" s="264" t="str">
        <f>IF([1]median_raw_etb!U81="","",[1]median_raw_etb!U81)</f>
        <v/>
      </c>
      <c r="V82" s="264" t="str">
        <f>IF([1]median_raw_etb!V81="","",[1]median_raw_etb!V81)</f>
        <v/>
      </c>
      <c r="W82" s="264" t="str">
        <f>IF([1]median_raw_etb!W81="","",[1]median_raw_etb!W81)</f>
        <v/>
      </c>
      <c r="X82" s="264" t="str">
        <f>IF([1]median_raw_etb!X81="","",[1]median_raw_etb!X81)</f>
        <v/>
      </c>
      <c r="Y82" s="264" t="str">
        <f>IF([1]median_raw_etb!Y81="","",[1]median_raw_etb!Y81)</f>
        <v/>
      </c>
      <c r="Z82" s="264" t="str">
        <f>IF([1]median_raw_etb!Z81="","",[1]median_raw_etb!Z81)</f>
        <v/>
      </c>
      <c r="AA82" s="264" t="str">
        <f>IF([1]median_raw_etb!AA81="","",[1]median_raw_etb!AA81)</f>
        <v/>
      </c>
      <c r="AB82" s="265" t="str">
        <f>IF([1]median_raw_etb!AB81="","",[1]median_raw_etb!AB81)</f>
        <v/>
      </c>
      <c r="AC82" s="265" t="str">
        <f>IF([1]median_raw_etb!AC81="","",[1]median_raw_etb!AC81)</f>
        <v/>
      </c>
      <c r="AD82" s="266" t="str">
        <f>IF([1]median_raw_etb!AD81="","",[1]median_raw_etb!AD81)</f>
        <v/>
      </c>
      <c r="AE82" s="265" t="str">
        <f>IF([1]median_raw_etb!AE81="","",[1]median_raw_etb!AE81)</f>
        <v/>
      </c>
      <c r="AF82" s="265" t="str">
        <f>IF([1]median_raw_etb!AF81="","",[1]median_raw_etb!AF81)</f>
        <v/>
      </c>
      <c r="AG82" s="265" t="str">
        <f>IF([1]median_raw_etb!AG81="","",[1]median_raw_etb!AG81)</f>
        <v/>
      </c>
      <c r="AH82" s="264" t="str">
        <f>IF([1]median_raw_etb!AH81="","",[1]median_raw_etb!AH81)</f>
        <v/>
      </c>
      <c r="AI82" s="264" t="str">
        <f t="shared" si="3"/>
        <v/>
      </c>
      <c r="AJ82" s="264"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64"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68"/>
      <c r="AM82" s="267" t="str">
        <f t="shared" si="4"/>
        <v/>
      </c>
    </row>
    <row r="83" spans="1:39" x14ac:dyDescent="0.3">
      <c r="A83" s="263" t="str">
        <f>IF([1]median_raw_etb!A82="","",[1]median_raw_etb!A82)</f>
        <v/>
      </c>
      <c r="B83" s="263" t="str">
        <f>IF([1]median_raw_etb!B82="","",[1]median_raw_etb!B82)</f>
        <v/>
      </c>
      <c r="C83" s="263" t="str">
        <f>IF([1]median_raw_etb!C82="","",[1]median_raw_etb!C82)</f>
        <v/>
      </c>
      <c r="D83" s="264" t="str">
        <f>IF([1]median_raw_etb!D82="","",[1]median_raw_etb!D82)</f>
        <v/>
      </c>
      <c r="E83" s="264" t="str">
        <f>IF([1]median_raw_etb!E82="","",[1]median_raw_etb!E82)</f>
        <v/>
      </c>
      <c r="F83" s="264" t="str">
        <f>IF([1]median_raw_etb!F82="","",[1]median_raw_etb!F82)</f>
        <v/>
      </c>
      <c r="G83" s="264" t="str">
        <f>IF([1]median_raw_etb!G82="","",[1]median_raw_etb!G82)</f>
        <v/>
      </c>
      <c r="H83" s="264" t="str">
        <f>IF([1]median_raw_etb!H82="","",[1]median_raw_etb!H82)</f>
        <v/>
      </c>
      <c r="I83" s="264" t="str">
        <f>IF([1]median_raw_etb!I82="","",[1]median_raw_etb!I82)</f>
        <v/>
      </c>
      <c r="J83" s="264" t="str">
        <f>IF([1]median_raw_etb!J82="","",[1]median_raw_etb!J82)</f>
        <v/>
      </c>
      <c r="K83" s="264" t="str">
        <f>IF([1]median_raw_etb!K82="","",[1]median_raw_etb!K82)</f>
        <v/>
      </c>
      <c r="L83" s="264" t="str">
        <f>IF([1]median_raw_etb!L82="","",[1]median_raw_etb!L82)</f>
        <v/>
      </c>
      <c r="M83" s="264" t="str">
        <f>IF([1]median_raw_etb!M82="","",[1]median_raw_etb!M82)</f>
        <v/>
      </c>
      <c r="N83" s="264" t="str">
        <f>IF([1]median_raw_etb!N82="","",[1]median_raw_etb!N82)</f>
        <v/>
      </c>
      <c r="O83" s="264" t="str">
        <f>IF([1]median_raw_etb!O82="","",[1]median_raw_etb!O82)</f>
        <v/>
      </c>
      <c r="P83" s="264" t="str">
        <f>IF([1]median_raw_etb!P82="","",[1]median_raw_etb!P82)</f>
        <v/>
      </c>
      <c r="Q83" s="264" t="str">
        <f>IF([1]median_raw_etb!Q82="","",[1]median_raw_etb!Q82)</f>
        <v/>
      </c>
      <c r="R83" s="264" t="str">
        <f>IF([1]median_raw_etb!R82="","",[1]median_raw_etb!R82)</f>
        <v/>
      </c>
      <c r="S83" s="264" t="str">
        <f>IF([1]median_raw_etb!S82="","",[1]median_raw_etb!S82)</f>
        <v/>
      </c>
      <c r="T83" s="264" t="str">
        <f>IF([1]median_raw_etb!T82="","",[1]median_raw_etb!T82)</f>
        <v/>
      </c>
      <c r="U83" s="264" t="str">
        <f>IF([1]median_raw_etb!U82="","",[1]median_raw_etb!U82)</f>
        <v/>
      </c>
      <c r="V83" s="264" t="str">
        <f>IF([1]median_raw_etb!V82="","",[1]median_raw_etb!V82)</f>
        <v/>
      </c>
      <c r="W83" s="264" t="str">
        <f>IF([1]median_raw_etb!W82="","",[1]median_raw_etb!W82)</f>
        <v/>
      </c>
      <c r="X83" s="264" t="str">
        <f>IF([1]median_raw_etb!X82="","",[1]median_raw_etb!X82)</f>
        <v/>
      </c>
      <c r="Y83" s="264" t="str">
        <f>IF([1]median_raw_etb!Y82="","",[1]median_raw_etb!Y82)</f>
        <v/>
      </c>
      <c r="Z83" s="264" t="str">
        <f>IF([1]median_raw_etb!Z82="","",[1]median_raw_etb!Z82)</f>
        <v/>
      </c>
      <c r="AA83" s="264" t="str">
        <f>IF([1]median_raw_etb!AA82="","",[1]median_raw_etb!AA82)</f>
        <v/>
      </c>
      <c r="AB83" s="265" t="str">
        <f>IF([1]median_raw_etb!AB82="","",[1]median_raw_etb!AB82)</f>
        <v/>
      </c>
      <c r="AC83" s="265" t="str">
        <f>IF([1]median_raw_etb!AC82="","",[1]median_raw_etb!AC82)</f>
        <v/>
      </c>
      <c r="AD83" s="266" t="str">
        <f>IF([1]median_raw_etb!AD82="","",[1]median_raw_etb!AD82)</f>
        <v/>
      </c>
      <c r="AE83" s="265" t="str">
        <f>IF([1]median_raw_etb!AE82="","",[1]median_raw_etb!AE82)</f>
        <v/>
      </c>
      <c r="AF83" s="265" t="str">
        <f>IF([1]median_raw_etb!AF82="","",[1]median_raw_etb!AF82)</f>
        <v/>
      </c>
      <c r="AG83" s="265" t="str">
        <f>IF([1]median_raw_etb!AG82="","",[1]median_raw_etb!AG82)</f>
        <v/>
      </c>
      <c r="AH83" s="264" t="str">
        <f>IF([1]median_raw_etb!AH82="","",[1]median_raw_etb!AH82)</f>
        <v/>
      </c>
      <c r="AI83" s="264" t="str">
        <f t="shared" si="3"/>
        <v/>
      </c>
      <c r="AJ83" s="264"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64"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68"/>
      <c r="AM83" s="267" t="str">
        <f t="shared" si="4"/>
        <v/>
      </c>
    </row>
    <row r="84" spans="1:39" x14ac:dyDescent="0.3">
      <c r="A84" s="263" t="str">
        <f>IF([1]median_raw_etb!A83="","",[1]median_raw_etb!A83)</f>
        <v/>
      </c>
      <c r="B84" s="263" t="str">
        <f>IF([1]median_raw_etb!B83="","",[1]median_raw_etb!B83)</f>
        <v/>
      </c>
      <c r="C84" s="263" t="str">
        <f>IF([1]median_raw_etb!C83="","",[1]median_raw_etb!C83)</f>
        <v/>
      </c>
      <c r="D84" s="264" t="str">
        <f>IF([1]median_raw_etb!D83="","",[1]median_raw_etb!D83)</f>
        <v/>
      </c>
      <c r="E84" s="264" t="str">
        <f>IF([1]median_raw_etb!E83="","",[1]median_raw_etb!E83)</f>
        <v/>
      </c>
      <c r="F84" s="264" t="str">
        <f>IF([1]median_raw_etb!F83="","",[1]median_raw_etb!F83)</f>
        <v/>
      </c>
      <c r="G84" s="264" t="str">
        <f>IF([1]median_raw_etb!G83="","",[1]median_raw_etb!G83)</f>
        <v/>
      </c>
      <c r="H84" s="264" t="str">
        <f>IF([1]median_raw_etb!H83="","",[1]median_raw_etb!H83)</f>
        <v/>
      </c>
      <c r="I84" s="264" t="str">
        <f>IF([1]median_raw_etb!I83="","",[1]median_raw_etb!I83)</f>
        <v/>
      </c>
      <c r="J84" s="264" t="str">
        <f>IF([1]median_raw_etb!J83="","",[1]median_raw_etb!J83)</f>
        <v/>
      </c>
      <c r="K84" s="264" t="str">
        <f>IF([1]median_raw_etb!K83="","",[1]median_raw_etb!K83)</f>
        <v/>
      </c>
      <c r="L84" s="264" t="str">
        <f>IF([1]median_raw_etb!L83="","",[1]median_raw_etb!L83)</f>
        <v/>
      </c>
      <c r="M84" s="264" t="str">
        <f>IF([1]median_raw_etb!M83="","",[1]median_raw_etb!M83)</f>
        <v/>
      </c>
      <c r="N84" s="264" t="str">
        <f>IF([1]median_raw_etb!N83="","",[1]median_raw_etb!N83)</f>
        <v/>
      </c>
      <c r="O84" s="264" t="str">
        <f>IF([1]median_raw_etb!O83="","",[1]median_raw_etb!O83)</f>
        <v/>
      </c>
      <c r="P84" s="264" t="str">
        <f>IF([1]median_raw_etb!P83="","",[1]median_raw_etb!P83)</f>
        <v/>
      </c>
      <c r="Q84" s="264" t="str">
        <f>IF([1]median_raw_etb!Q83="","",[1]median_raw_etb!Q83)</f>
        <v/>
      </c>
      <c r="R84" s="264" t="str">
        <f>IF([1]median_raw_etb!R83="","",[1]median_raw_etb!R83)</f>
        <v/>
      </c>
      <c r="S84" s="264" t="str">
        <f>IF([1]median_raw_etb!S83="","",[1]median_raw_etb!S83)</f>
        <v/>
      </c>
      <c r="T84" s="264" t="str">
        <f>IF([1]median_raw_etb!T83="","",[1]median_raw_etb!T83)</f>
        <v/>
      </c>
      <c r="U84" s="264" t="str">
        <f>IF([1]median_raw_etb!U83="","",[1]median_raw_etb!U83)</f>
        <v/>
      </c>
      <c r="V84" s="264" t="str">
        <f>IF([1]median_raw_etb!V83="","",[1]median_raw_etb!V83)</f>
        <v/>
      </c>
      <c r="W84" s="264" t="str">
        <f>IF([1]median_raw_etb!W83="","",[1]median_raw_etb!W83)</f>
        <v/>
      </c>
      <c r="X84" s="264" t="str">
        <f>IF([1]median_raw_etb!X83="","",[1]median_raw_etb!X83)</f>
        <v/>
      </c>
      <c r="Y84" s="264" t="str">
        <f>IF([1]median_raw_etb!Y83="","",[1]median_raw_etb!Y83)</f>
        <v/>
      </c>
      <c r="Z84" s="264" t="str">
        <f>IF([1]median_raw_etb!Z83="","",[1]median_raw_etb!Z83)</f>
        <v/>
      </c>
      <c r="AA84" s="264" t="str">
        <f>IF([1]median_raw_etb!AA83="","",[1]median_raw_etb!AA83)</f>
        <v/>
      </c>
      <c r="AB84" s="265" t="str">
        <f>IF([1]median_raw_etb!AB83="","",[1]median_raw_etb!AB83)</f>
        <v/>
      </c>
      <c r="AC84" s="265" t="str">
        <f>IF([1]median_raw_etb!AC83="","",[1]median_raw_etb!AC83)</f>
        <v/>
      </c>
      <c r="AD84" s="266" t="str">
        <f>IF([1]median_raw_etb!AD83="","",[1]median_raw_etb!AD83)</f>
        <v/>
      </c>
      <c r="AE84" s="265" t="str">
        <f>IF([1]median_raw_etb!AE83="","",[1]median_raw_etb!AE83)</f>
        <v/>
      </c>
      <c r="AF84" s="265" t="str">
        <f>IF([1]median_raw_etb!AF83="","",[1]median_raw_etb!AF83)</f>
        <v/>
      </c>
      <c r="AG84" s="265" t="str">
        <f>IF([1]median_raw_etb!AG83="","",[1]median_raw_etb!AG83)</f>
        <v/>
      </c>
      <c r="AH84" s="264" t="str">
        <f>IF([1]median_raw_etb!AH83="","",[1]median_raw_etb!AH83)</f>
        <v/>
      </c>
      <c r="AI84" s="264" t="str">
        <f t="shared" si="3"/>
        <v/>
      </c>
      <c r="AJ84" s="264"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64"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68"/>
      <c r="AM84" s="267" t="str">
        <f t="shared" si="4"/>
        <v/>
      </c>
    </row>
    <row r="85" spans="1:39" x14ac:dyDescent="0.3">
      <c r="A85" s="263" t="str">
        <f>IF([1]median_raw_etb!A84="","",[1]median_raw_etb!A84)</f>
        <v/>
      </c>
      <c r="B85" s="263" t="str">
        <f>IF([1]median_raw_etb!B84="","",[1]median_raw_etb!B84)</f>
        <v/>
      </c>
      <c r="C85" s="263" t="str">
        <f>IF([1]median_raw_etb!C84="","",[1]median_raw_etb!C84)</f>
        <v/>
      </c>
      <c r="D85" s="264" t="str">
        <f>IF([1]median_raw_etb!D84="","",[1]median_raw_etb!D84)</f>
        <v/>
      </c>
      <c r="E85" s="264" t="str">
        <f>IF([1]median_raw_etb!E84="","",[1]median_raw_etb!E84)</f>
        <v/>
      </c>
      <c r="F85" s="264" t="str">
        <f>IF([1]median_raw_etb!F84="","",[1]median_raw_etb!F84)</f>
        <v/>
      </c>
      <c r="G85" s="264" t="str">
        <f>IF([1]median_raw_etb!G84="","",[1]median_raw_etb!G84)</f>
        <v/>
      </c>
      <c r="H85" s="264" t="str">
        <f>IF([1]median_raw_etb!H84="","",[1]median_raw_etb!H84)</f>
        <v/>
      </c>
      <c r="I85" s="264" t="str">
        <f>IF([1]median_raw_etb!I84="","",[1]median_raw_etb!I84)</f>
        <v/>
      </c>
      <c r="J85" s="264" t="str">
        <f>IF([1]median_raw_etb!J84="","",[1]median_raw_etb!J84)</f>
        <v/>
      </c>
      <c r="K85" s="264" t="str">
        <f>IF([1]median_raw_etb!K84="","",[1]median_raw_etb!K84)</f>
        <v/>
      </c>
      <c r="L85" s="264" t="str">
        <f>IF([1]median_raw_etb!L84="","",[1]median_raw_etb!L84)</f>
        <v/>
      </c>
      <c r="M85" s="264" t="str">
        <f>IF([1]median_raw_etb!M84="","",[1]median_raw_etb!M84)</f>
        <v/>
      </c>
      <c r="N85" s="264" t="str">
        <f>IF([1]median_raw_etb!N84="","",[1]median_raw_etb!N84)</f>
        <v/>
      </c>
      <c r="O85" s="264" t="str">
        <f>IF([1]median_raw_etb!O84="","",[1]median_raw_etb!O84)</f>
        <v/>
      </c>
      <c r="P85" s="264" t="str">
        <f>IF([1]median_raw_etb!P84="","",[1]median_raw_etb!P84)</f>
        <v/>
      </c>
      <c r="Q85" s="264" t="str">
        <f>IF([1]median_raw_etb!Q84="","",[1]median_raw_etb!Q84)</f>
        <v/>
      </c>
      <c r="R85" s="264" t="str">
        <f>IF([1]median_raw_etb!R84="","",[1]median_raw_etb!R84)</f>
        <v/>
      </c>
      <c r="S85" s="264" t="str">
        <f>IF([1]median_raw_etb!S84="","",[1]median_raw_etb!S84)</f>
        <v/>
      </c>
      <c r="T85" s="264" t="str">
        <f>IF([1]median_raw_etb!T84="","",[1]median_raw_etb!T84)</f>
        <v/>
      </c>
      <c r="U85" s="264" t="str">
        <f>IF([1]median_raw_etb!U84="","",[1]median_raw_etb!U84)</f>
        <v/>
      </c>
      <c r="V85" s="264" t="str">
        <f>IF([1]median_raw_etb!V84="","",[1]median_raw_etb!V84)</f>
        <v/>
      </c>
      <c r="W85" s="264" t="str">
        <f>IF([1]median_raw_etb!W84="","",[1]median_raw_etb!W84)</f>
        <v/>
      </c>
      <c r="X85" s="264" t="str">
        <f>IF([1]median_raw_etb!X84="","",[1]median_raw_etb!X84)</f>
        <v/>
      </c>
      <c r="Y85" s="264" t="str">
        <f>IF([1]median_raw_etb!Y84="","",[1]median_raw_etb!Y84)</f>
        <v/>
      </c>
      <c r="Z85" s="264" t="str">
        <f>IF([1]median_raw_etb!Z84="","",[1]median_raw_etb!Z84)</f>
        <v/>
      </c>
      <c r="AA85" s="264" t="str">
        <f>IF([1]median_raw_etb!AA84="","",[1]median_raw_etb!AA84)</f>
        <v/>
      </c>
      <c r="AB85" s="265" t="str">
        <f>IF([1]median_raw_etb!AB84="","",[1]median_raw_etb!AB84)</f>
        <v/>
      </c>
      <c r="AC85" s="265" t="str">
        <f>IF([1]median_raw_etb!AC84="","",[1]median_raw_etb!AC84)</f>
        <v/>
      </c>
      <c r="AD85" s="266" t="str">
        <f>IF([1]median_raw_etb!AD84="","",[1]median_raw_etb!AD84)</f>
        <v/>
      </c>
      <c r="AE85" s="265" t="str">
        <f>IF([1]median_raw_etb!AE84="","",[1]median_raw_etb!AE84)</f>
        <v/>
      </c>
      <c r="AF85" s="265" t="str">
        <f>IF([1]median_raw_etb!AF84="","",[1]median_raw_etb!AF84)</f>
        <v/>
      </c>
      <c r="AG85" s="265" t="str">
        <f>IF([1]median_raw_etb!AG84="","",[1]median_raw_etb!AG84)</f>
        <v/>
      </c>
      <c r="AH85" s="264" t="str">
        <f>IF([1]median_raw_etb!AH84="","",[1]median_raw_etb!AH84)</f>
        <v/>
      </c>
      <c r="AI85" s="264" t="str">
        <f t="shared" si="3"/>
        <v/>
      </c>
      <c r="AJ85" s="264"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64"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68"/>
      <c r="AM85" s="267" t="str">
        <f t="shared" si="4"/>
        <v/>
      </c>
    </row>
    <row r="86" spans="1:39" x14ac:dyDescent="0.3">
      <c r="A86" s="263" t="str">
        <f>IF([1]median_raw_etb!A85="","",[1]median_raw_etb!A85)</f>
        <v/>
      </c>
      <c r="B86" s="263" t="str">
        <f>IF([1]median_raw_etb!B85="","",[1]median_raw_etb!B85)</f>
        <v/>
      </c>
      <c r="C86" s="263" t="str">
        <f>IF([1]median_raw_etb!C85="","",[1]median_raw_etb!C85)</f>
        <v/>
      </c>
      <c r="D86" s="264" t="str">
        <f>IF([1]median_raw_etb!D85="","",[1]median_raw_etb!D85)</f>
        <v/>
      </c>
      <c r="E86" s="264" t="str">
        <f>IF([1]median_raw_etb!E85="","",[1]median_raw_etb!E85)</f>
        <v/>
      </c>
      <c r="F86" s="264" t="str">
        <f>IF([1]median_raw_etb!F85="","",[1]median_raw_etb!F85)</f>
        <v/>
      </c>
      <c r="G86" s="264" t="str">
        <f>IF([1]median_raw_etb!G85="","",[1]median_raw_etb!G85)</f>
        <v/>
      </c>
      <c r="H86" s="264" t="str">
        <f>IF([1]median_raw_etb!H85="","",[1]median_raw_etb!H85)</f>
        <v/>
      </c>
      <c r="I86" s="264" t="str">
        <f>IF([1]median_raw_etb!I85="","",[1]median_raw_etb!I85)</f>
        <v/>
      </c>
      <c r="J86" s="264" t="str">
        <f>IF([1]median_raw_etb!J85="","",[1]median_raw_etb!J85)</f>
        <v/>
      </c>
      <c r="K86" s="264" t="str">
        <f>IF([1]median_raw_etb!K85="","",[1]median_raw_etb!K85)</f>
        <v/>
      </c>
      <c r="L86" s="264" t="str">
        <f>IF([1]median_raw_etb!L85="","",[1]median_raw_etb!L85)</f>
        <v/>
      </c>
      <c r="M86" s="264" t="str">
        <f>IF([1]median_raw_etb!M85="","",[1]median_raw_etb!M85)</f>
        <v/>
      </c>
      <c r="N86" s="264" t="str">
        <f>IF([1]median_raw_etb!N85="","",[1]median_raw_etb!N85)</f>
        <v/>
      </c>
      <c r="O86" s="264" t="str">
        <f>IF([1]median_raw_etb!O85="","",[1]median_raw_etb!O85)</f>
        <v/>
      </c>
      <c r="P86" s="264" t="str">
        <f>IF([1]median_raw_etb!P85="","",[1]median_raw_etb!P85)</f>
        <v/>
      </c>
      <c r="Q86" s="264" t="str">
        <f>IF([1]median_raw_etb!Q85="","",[1]median_raw_etb!Q85)</f>
        <v/>
      </c>
      <c r="R86" s="264" t="str">
        <f>IF([1]median_raw_etb!R85="","",[1]median_raw_etb!R85)</f>
        <v/>
      </c>
      <c r="S86" s="264" t="str">
        <f>IF([1]median_raw_etb!S85="","",[1]median_raw_etb!S85)</f>
        <v/>
      </c>
      <c r="T86" s="264" t="str">
        <f>IF([1]median_raw_etb!T85="","",[1]median_raw_etb!T85)</f>
        <v/>
      </c>
      <c r="U86" s="264" t="str">
        <f>IF([1]median_raw_etb!U85="","",[1]median_raw_etb!U85)</f>
        <v/>
      </c>
      <c r="V86" s="264" t="str">
        <f>IF([1]median_raw_etb!V85="","",[1]median_raw_etb!V85)</f>
        <v/>
      </c>
      <c r="W86" s="264" t="str">
        <f>IF([1]median_raw_etb!W85="","",[1]median_raw_etb!W85)</f>
        <v/>
      </c>
      <c r="X86" s="264" t="str">
        <f>IF([1]median_raw_etb!X85="","",[1]median_raw_etb!X85)</f>
        <v/>
      </c>
      <c r="Y86" s="264" t="str">
        <f>IF([1]median_raw_etb!Y85="","",[1]median_raw_etb!Y85)</f>
        <v/>
      </c>
      <c r="Z86" s="264" t="str">
        <f>IF([1]median_raw_etb!Z85="","",[1]median_raw_etb!Z85)</f>
        <v/>
      </c>
      <c r="AA86" s="264" t="str">
        <f>IF([1]median_raw_etb!AA85="","",[1]median_raw_etb!AA85)</f>
        <v/>
      </c>
      <c r="AB86" s="265" t="str">
        <f>IF([1]median_raw_etb!AB85="","",[1]median_raw_etb!AB85)</f>
        <v/>
      </c>
      <c r="AC86" s="265" t="str">
        <f>IF([1]median_raw_etb!AC85="","",[1]median_raw_etb!AC85)</f>
        <v/>
      </c>
      <c r="AD86" s="266" t="str">
        <f>IF([1]median_raw_etb!AD85="","",[1]median_raw_etb!AD85)</f>
        <v/>
      </c>
      <c r="AE86" s="265" t="str">
        <f>IF([1]median_raw_etb!AE85="","",[1]median_raw_etb!AE85)</f>
        <v/>
      </c>
      <c r="AF86" s="265" t="str">
        <f>IF([1]median_raw_etb!AF85="","",[1]median_raw_etb!AF85)</f>
        <v/>
      </c>
      <c r="AG86" s="265" t="str">
        <f>IF([1]median_raw_etb!AG85="","",[1]median_raw_etb!AG85)</f>
        <v/>
      </c>
      <c r="AH86" s="264" t="str">
        <f>IF([1]median_raw_etb!AH85="","",[1]median_raw_etb!AH85)</f>
        <v/>
      </c>
      <c r="AI86" s="264" t="str">
        <f t="shared" si="3"/>
        <v/>
      </c>
      <c r="AJ86" s="264"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64"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68"/>
      <c r="AM86" s="267" t="str">
        <f t="shared" si="4"/>
        <v/>
      </c>
    </row>
    <row r="87" spans="1:39" x14ac:dyDescent="0.3">
      <c r="A87" s="263" t="str">
        <f>IF([1]median_raw_etb!A86="","",[1]median_raw_etb!A86)</f>
        <v/>
      </c>
      <c r="B87" s="263" t="str">
        <f>IF([1]median_raw_etb!B86="","",[1]median_raw_etb!B86)</f>
        <v/>
      </c>
      <c r="C87" s="263" t="str">
        <f>IF([1]median_raw_etb!C86="","",[1]median_raw_etb!C86)</f>
        <v/>
      </c>
      <c r="D87" s="264" t="str">
        <f>IF([1]median_raw_etb!D86="","",[1]median_raw_etb!D86)</f>
        <v/>
      </c>
      <c r="E87" s="264" t="str">
        <f>IF([1]median_raw_etb!E86="","",[1]median_raw_etb!E86)</f>
        <v/>
      </c>
      <c r="F87" s="264" t="str">
        <f>IF([1]median_raw_etb!F86="","",[1]median_raw_etb!F86)</f>
        <v/>
      </c>
      <c r="G87" s="264" t="str">
        <f>IF([1]median_raw_etb!G86="","",[1]median_raw_etb!G86)</f>
        <v/>
      </c>
      <c r="H87" s="264" t="str">
        <f>IF([1]median_raw_etb!H86="","",[1]median_raw_etb!H86)</f>
        <v/>
      </c>
      <c r="I87" s="264" t="str">
        <f>IF([1]median_raw_etb!I86="","",[1]median_raw_etb!I86)</f>
        <v/>
      </c>
      <c r="J87" s="264" t="str">
        <f>IF([1]median_raw_etb!J86="","",[1]median_raw_etb!J86)</f>
        <v/>
      </c>
      <c r="K87" s="264" t="str">
        <f>IF([1]median_raw_etb!K86="","",[1]median_raw_etb!K86)</f>
        <v/>
      </c>
      <c r="L87" s="264" t="str">
        <f>IF([1]median_raw_etb!L86="","",[1]median_raw_etb!L86)</f>
        <v/>
      </c>
      <c r="M87" s="264" t="str">
        <f>IF([1]median_raw_etb!M86="","",[1]median_raw_etb!M86)</f>
        <v/>
      </c>
      <c r="N87" s="264" t="str">
        <f>IF([1]median_raw_etb!N86="","",[1]median_raw_etb!N86)</f>
        <v/>
      </c>
      <c r="O87" s="264" t="str">
        <f>IF([1]median_raw_etb!O86="","",[1]median_raw_etb!O86)</f>
        <v/>
      </c>
      <c r="P87" s="264" t="str">
        <f>IF([1]median_raw_etb!P86="","",[1]median_raw_etb!P86)</f>
        <v/>
      </c>
      <c r="Q87" s="264" t="str">
        <f>IF([1]median_raw_etb!Q86="","",[1]median_raw_etb!Q86)</f>
        <v/>
      </c>
      <c r="R87" s="264" t="str">
        <f>IF([1]median_raw_etb!R86="","",[1]median_raw_etb!R86)</f>
        <v/>
      </c>
      <c r="S87" s="264" t="str">
        <f>IF([1]median_raw_etb!S86="","",[1]median_raw_etb!S86)</f>
        <v/>
      </c>
      <c r="T87" s="264" t="str">
        <f>IF([1]median_raw_etb!T86="","",[1]median_raw_etb!T86)</f>
        <v/>
      </c>
      <c r="U87" s="264" t="str">
        <f>IF([1]median_raw_etb!U86="","",[1]median_raw_etb!U86)</f>
        <v/>
      </c>
      <c r="V87" s="264" t="str">
        <f>IF([1]median_raw_etb!V86="","",[1]median_raw_etb!V86)</f>
        <v/>
      </c>
      <c r="W87" s="264" t="str">
        <f>IF([1]median_raw_etb!W86="","",[1]median_raw_etb!W86)</f>
        <v/>
      </c>
      <c r="X87" s="264" t="str">
        <f>IF([1]median_raw_etb!X86="","",[1]median_raw_etb!X86)</f>
        <v/>
      </c>
      <c r="Y87" s="264" t="str">
        <f>IF([1]median_raw_etb!Y86="","",[1]median_raw_etb!Y86)</f>
        <v/>
      </c>
      <c r="Z87" s="264" t="str">
        <f>IF([1]median_raw_etb!Z86="","",[1]median_raw_etb!Z86)</f>
        <v/>
      </c>
      <c r="AA87" s="264" t="str">
        <f>IF([1]median_raw_etb!AA86="","",[1]median_raw_etb!AA86)</f>
        <v/>
      </c>
      <c r="AB87" s="265" t="str">
        <f>IF([1]median_raw_etb!AB86="","",[1]median_raw_etb!AB86)</f>
        <v/>
      </c>
      <c r="AC87" s="265" t="str">
        <f>IF([1]median_raw_etb!AC86="","",[1]median_raw_etb!AC86)</f>
        <v/>
      </c>
      <c r="AD87" s="266" t="str">
        <f>IF([1]median_raw_etb!AD86="","",[1]median_raw_etb!AD86)</f>
        <v/>
      </c>
      <c r="AE87" s="265" t="str">
        <f>IF([1]median_raw_etb!AE86="","",[1]median_raw_etb!AE86)</f>
        <v/>
      </c>
      <c r="AF87" s="265" t="str">
        <f>IF([1]median_raw_etb!AF86="","",[1]median_raw_etb!AF86)</f>
        <v/>
      </c>
      <c r="AG87" s="265" t="str">
        <f>IF([1]median_raw_etb!AG86="","",[1]median_raw_etb!AG86)</f>
        <v/>
      </c>
      <c r="AH87" s="264" t="str">
        <f>IF([1]median_raw_etb!AH86="","",[1]median_raw_etb!AH86)</f>
        <v/>
      </c>
      <c r="AI87" s="264" t="str">
        <f t="shared" si="3"/>
        <v/>
      </c>
      <c r="AJ87" s="264"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64"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68"/>
      <c r="AM87" s="267" t="str">
        <f t="shared" si="4"/>
        <v/>
      </c>
    </row>
    <row r="88" spans="1:39" x14ac:dyDescent="0.3">
      <c r="A88" s="263" t="str">
        <f>IF([1]median_raw_etb!A87="","",[1]median_raw_etb!A87)</f>
        <v/>
      </c>
      <c r="B88" s="263" t="str">
        <f>IF([1]median_raw_etb!B87="","",[1]median_raw_etb!B87)</f>
        <v/>
      </c>
      <c r="C88" s="263" t="str">
        <f>IF([1]median_raw_etb!C87="","",[1]median_raw_etb!C87)</f>
        <v/>
      </c>
      <c r="D88" s="264" t="str">
        <f>IF([1]median_raw_etb!D87="","",[1]median_raw_etb!D87)</f>
        <v/>
      </c>
      <c r="E88" s="264" t="str">
        <f>IF([1]median_raw_etb!E87="","",[1]median_raw_etb!E87)</f>
        <v/>
      </c>
      <c r="F88" s="264" t="str">
        <f>IF([1]median_raw_etb!F87="","",[1]median_raw_etb!F87)</f>
        <v/>
      </c>
      <c r="G88" s="264" t="str">
        <f>IF([1]median_raw_etb!G87="","",[1]median_raw_etb!G87)</f>
        <v/>
      </c>
      <c r="H88" s="264" t="str">
        <f>IF([1]median_raw_etb!H87="","",[1]median_raw_etb!H87)</f>
        <v/>
      </c>
      <c r="I88" s="264" t="str">
        <f>IF([1]median_raw_etb!I87="","",[1]median_raw_etb!I87)</f>
        <v/>
      </c>
      <c r="J88" s="264" t="str">
        <f>IF([1]median_raw_etb!J87="","",[1]median_raw_etb!J87)</f>
        <v/>
      </c>
      <c r="K88" s="264" t="str">
        <f>IF([1]median_raw_etb!K87="","",[1]median_raw_etb!K87)</f>
        <v/>
      </c>
      <c r="L88" s="264" t="str">
        <f>IF([1]median_raw_etb!L87="","",[1]median_raw_etb!L87)</f>
        <v/>
      </c>
      <c r="M88" s="264" t="str">
        <f>IF([1]median_raw_etb!M87="","",[1]median_raw_etb!M87)</f>
        <v/>
      </c>
      <c r="N88" s="264" t="str">
        <f>IF([1]median_raw_etb!N87="","",[1]median_raw_etb!N87)</f>
        <v/>
      </c>
      <c r="O88" s="264" t="str">
        <f>IF([1]median_raw_etb!O87="","",[1]median_raw_etb!O87)</f>
        <v/>
      </c>
      <c r="P88" s="264" t="str">
        <f>IF([1]median_raw_etb!P87="","",[1]median_raw_etb!P87)</f>
        <v/>
      </c>
      <c r="Q88" s="264" t="str">
        <f>IF([1]median_raw_etb!Q87="","",[1]median_raw_etb!Q87)</f>
        <v/>
      </c>
      <c r="R88" s="264" t="str">
        <f>IF([1]median_raw_etb!R87="","",[1]median_raw_etb!R87)</f>
        <v/>
      </c>
      <c r="S88" s="264" t="str">
        <f>IF([1]median_raw_etb!S87="","",[1]median_raw_etb!S87)</f>
        <v/>
      </c>
      <c r="T88" s="264" t="str">
        <f>IF([1]median_raw_etb!T87="","",[1]median_raw_etb!T87)</f>
        <v/>
      </c>
      <c r="U88" s="264" t="str">
        <f>IF([1]median_raw_etb!U87="","",[1]median_raw_etb!U87)</f>
        <v/>
      </c>
      <c r="V88" s="264" t="str">
        <f>IF([1]median_raw_etb!V87="","",[1]median_raw_etb!V87)</f>
        <v/>
      </c>
      <c r="W88" s="264" t="str">
        <f>IF([1]median_raw_etb!W87="","",[1]median_raw_etb!W87)</f>
        <v/>
      </c>
      <c r="X88" s="264" t="str">
        <f>IF([1]median_raw_etb!X87="","",[1]median_raw_etb!X87)</f>
        <v/>
      </c>
      <c r="Y88" s="264" t="str">
        <f>IF([1]median_raw_etb!Y87="","",[1]median_raw_etb!Y87)</f>
        <v/>
      </c>
      <c r="Z88" s="264" t="str">
        <f>IF([1]median_raw_etb!Z87="","",[1]median_raw_etb!Z87)</f>
        <v/>
      </c>
      <c r="AA88" s="264" t="str">
        <f>IF([1]median_raw_etb!AA87="","",[1]median_raw_etb!AA87)</f>
        <v/>
      </c>
      <c r="AB88" s="265" t="str">
        <f>IF([1]median_raw_etb!AB87="","",[1]median_raw_etb!AB87)</f>
        <v/>
      </c>
      <c r="AC88" s="265" t="str">
        <f>IF([1]median_raw_etb!AC87="","",[1]median_raw_etb!AC87)</f>
        <v/>
      </c>
      <c r="AD88" s="266" t="str">
        <f>IF([1]median_raw_etb!AD87="","",[1]median_raw_etb!AD87)</f>
        <v/>
      </c>
      <c r="AE88" s="265" t="str">
        <f>IF([1]median_raw_etb!AE87="","",[1]median_raw_etb!AE87)</f>
        <v/>
      </c>
      <c r="AF88" s="265" t="str">
        <f>IF([1]median_raw_etb!AF87="","",[1]median_raw_etb!AF87)</f>
        <v/>
      </c>
      <c r="AG88" s="265" t="str">
        <f>IF([1]median_raw_etb!AG87="","",[1]median_raw_etb!AG87)</f>
        <v/>
      </c>
      <c r="AH88" s="264" t="str">
        <f>IF([1]median_raw_etb!AH87="","",[1]median_raw_etb!AH87)</f>
        <v/>
      </c>
      <c r="AI88" s="264" t="str">
        <f t="shared" si="3"/>
        <v/>
      </c>
      <c r="AJ88" s="264"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64"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68"/>
      <c r="AM88" s="267" t="str">
        <f t="shared" si="4"/>
        <v/>
      </c>
    </row>
    <row r="89" spans="1:39" x14ac:dyDescent="0.3">
      <c r="A89" s="263" t="str">
        <f>IF([1]median_raw_etb!A88="","",[1]median_raw_etb!A88)</f>
        <v/>
      </c>
      <c r="B89" s="263" t="str">
        <f>IF([1]median_raw_etb!B88="","",[1]median_raw_etb!B88)</f>
        <v/>
      </c>
      <c r="C89" s="263" t="str">
        <f>IF([1]median_raw_etb!C88="","",[1]median_raw_etb!C88)</f>
        <v/>
      </c>
      <c r="D89" s="264" t="str">
        <f>IF([1]median_raw_etb!D88="","",[1]median_raw_etb!D88)</f>
        <v/>
      </c>
      <c r="E89" s="264" t="str">
        <f>IF([1]median_raw_etb!E88="","",[1]median_raw_etb!E88)</f>
        <v/>
      </c>
      <c r="F89" s="264" t="str">
        <f>IF([1]median_raw_etb!F88="","",[1]median_raw_etb!F88)</f>
        <v/>
      </c>
      <c r="G89" s="264" t="str">
        <f>IF([1]median_raw_etb!G88="","",[1]median_raw_etb!G88)</f>
        <v/>
      </c>
      <c r="H89" s="264" t="str">
        <f>IF([1]median_raw_etb!H88="","",[1]median_raw_etb!H88)</f>
        <v/>
      </c>
      <c r="I89" s="264" t="str">
        <f>IF([1]median_raw_etb!I88="","",[1]median_raw_etb!I88)</f>
        <v/>
      </c>
      <c r="J89" s="264" t="str">
        <f>IF([1]median_raw_etb!J88="","",[1]median_raw_etb!J88)</f>
        <v/>
      </c>
      <c r="K89" s="264" t="str">
        <f>IF([1]median_raw_etb!K88="","",[1]median_raw_etb!K88)</f>
        <v/>
      </c>
      <c r="L89" s="264" t="str">
        <f>IF([1]median_raw_etb!L88="","",[1]median_raw_etb!L88)</f>
        <v/>
      </c>
      <c r="M89" s="264" t="str">
        <f>IF([1]median_raw_etb!M88="","",[1]median_raw_etb!M88)</f>
        <v/>
      </c>
      <c r="N89" s="264" t="str">
        <f>IF([1]median_raw_etb!N88="","",[1]median_raw_etb!N88)</f>
        <v/>
      </c>
      <c r="O89" s="264" t="str">
        <f>IF([1]median_raw_etb!O88="","",[1]median_raw_etb!O88)</f>
        <v/>
      </c>
      <c r="P89" s="264" t="str">
        <f>IF([1]median_raw_etb!P88="","",[1]median_raw_etb!P88)</f>
        <v/>
      </c>
      <c r="Q89" s="264" t="str">
        <f>IF([1]median_raw_etb!Q88="","",[1]median_raw_etb!Q88)</f>
        <v/>
      </c>
      <c r="R89" s="264" t="str">
        <f>IF([1]median_raw_etb!R88="","",[1]median_raw_etb!R88)</f>
        <v/>
      </c>
      <c r="S89" s="264" t="str">
        <f>IF([1]median_raw_etb!S88="","",[1]median_raw_etb!S88)</f>
        <v/>
      </c>
      <c r="T89" s="264" t="str">
        <f>IF([1]median_raw_etb!T88="","",[1]median_raw_etb!T88)</f>
        <v/>
      </c>
      <c r="U89" s="264" t="str">
        <f>IF([1]median_raw_etb!U88="","",[1]median_raw_etb!U88)</f>
        <v/>
      </c>
      <c r="V89" s="264" t="str">
        <f>IF([1]median_raw_etb!V88="","",[1]median_raw_etb!V88)</f>
        <v/>
      </c>
      <c r="W89" s="264" t="str">
        <f>IF([1]median_raw_etb!W88="","",[1]median_raw_etb!W88)</f>
        <v/>
      </c>
      <c r="X89" s="264" t="str">
        <f>IF([1]median_raw_etb!X88="","",[1]median_raw_etb!X88)</f>
        <v/>
      </c>
      <c r="Y89" s="264" t="str">
        <f>IF([1]median_raw_etb!Y88="","",[1]median_raw_etb!Y88)</f>
        <v/>
      </c>
      <c r="Z89" s="264" t="str">
        <f>IF([1]median_raw_etb!Z88="","",[1]median_raw_etb!Z88)</f>
        <v/>
      </c>
      <c r="AA89" s="264" t="str">
        <f>IF([1]median_raw_etb!AA88="","",[1]median_raw_etb!AA88)</f>
        <v/>
      </c>
      <c r="AB89" s="265" t="str">
        <f>IF([1]median_raw_etb!AB88="","",[1]median_raw_etb!AB88)</f>
        <v/>
      </c>
      <c r="AC89" s="265" t="str">
        <f>IF([1]median_raw_etb!AC88="","",[1]median_raw_etb!AC88)</f>
        <v/>
      </c>
      <c r="AD89" s="266" t="str">
        <f>IF([1]median_raw_etb!AD88="","",[1]median_raw_etb!AD88)</f>
        <v/>
      </c>
      <c r="AE89" s="265" t="str">
        <f>IF([1]median_raw_etb!AE88="","",[1]median_raw_etb!AE88)</f>
        <v/>
      </c>
      <c r="AF89" s="265" t="str">
        <f>IF([1]median_raw_etb!AF88="","",[1]median_raw_etb!AF88)</f>
        <v/>
      </c>
      <c r="AG89" s="265" t="str">
        <f>IF([1]median_raw_etb!AG88="","",[1]median_raw_etb!AG88)</f>
        <v/>
      </c>
      <c r="AH89" s="264" t="str">
        <f>IF([1]median_raw_etb!AH88="","",[1]median_raw_etb!AH88)</f>
        <v/>
      </c>
      <c r="AI89" s="264" t="str">
        <f t="shared" si="3"/>
        <v/>
      </c>
      <c r="AJ89" s="264"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64"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68"/>
      <c r="AM89" s="267" t="str">
        <f t="shared" si="4"/>
        <v/>
      </c>
    </row>
    <row r="90" spans="1:39" x14ac:dyDescent="0.3">
      <c r="A90" s="263" t="str">
        <f>IF([1]median_raw_etb!A89="","",[1]median_raw_etb!A89)</f>
        <v/>
      </c>
      <c r="B90" s="263" t="str">
        <f>IF([1]median_raw_etb!B89="","",[1]median_raw_etb!B89)</f>
        <v/>
      </c>
      <c r="C90" s="263" t="str">
        <f>IF([1]median_raw_etb!C89="","",[1]median_raw_etb!C89)</f>
        <v/>
      </c>
      <c r="D90" s="264" t="str">
        <f>IF([1]median_raw_etb!D89="","",[1]median_raw_etb!D89)</f>
        <v/>
      </c>
      <c r="E90" s="264" t="str">
        <f>IF([1]median_raw_etb!E89="","",[1]median_raw_etb!E89)</f>
        <v/>
      </c>
      <c r="F90" s="264" t="str">
        <f>IF([1]median_raw_etb!F89="","",[1]median_raw_etb!F89)</f>
        <v/>
      </c>
      <c r="G90" s="264" t="str">
        <f>IF([1]median_raw_etb!G89="","",[1]median_raw_etb!G89)</f>
        <v/>
      </c>
      <c r="H90" s="264" t="str">
        <f>IF([1]median_raw_etb!H89="","",[1]median_raw_etb!H89)</f>
        <v/>
      </c>
      <c r="I90" s="264" t="str">
        <f>IF([1]median_raw_etb!I89="","",[1]median_raw_etb!I89)</f>
        <v/>
      </c>
      <c r="J90" s="264" t="str">
        <f>IF([1]median_raw_etb!J89="","",[1]median_raw_etb!J89)</f>
        <v/>
      </c>
      <c r="K90" s="264" t="str">
        <f>IF([1]median_raw_etb!K89="","",[1]median_raw_etb!K89)</f>
        <v/>
      </c>
      <c r="L90" s="264" t="str">
        <f>IF([1]median_raw_etb!L89="","",[1]median_raw_etb!L89)</f>
        <v/>
      </c>
      <c r="M90" s="264" t="str">
        <f>IF([1]median_raw_etb!M89="","",[1]median_raw_etb!M89)</f>
        <v/>
      </c>
      <c r="N90" s="264" t="str">
        <f>IF([1]median_raw_etb!N89="","",[1]median_raw_etb!N89)</f>
        <v/>
      </c>
      <c r="O90" s="264" t="str">
        <f>IF([1]median_raw_etb!O89="","",[1]median_raw_etb!O89)</f>
        <v/>
      </c>
      <c r="P90" s="264" t="str">
        <f>IF([1]median_raw_etb!P89="","",[1]median_raw_etb!P89)</f>
        <v/>
      </c>
      <c r="Q90" s="264" t="str">
        <f>IF([1]median_raw_etb!Q89="","",[1]median_raw_etb!Q89)</f>
        <v/>
      </c>
      <c r="R90" s="264" t="str">
        <f>IF([1]median_raw_etb!R89="","",[1]median_raw_etb!R89)</f>
        <v/>
      </c>
      <c r="S90" s="264" t="str">
        <f>IF([1]median_raw_etb!S89="","",[1]median_raw_etb!S89)</f>
        <v/>
      </c>
      <c r="T90" s="264" t="str">
        <f>IF([1]median_raw_etb!T89="","",[1]median_raw_etb!T89)</f>
        <v/>
      </c>
      <c r="U90" s="264" t="str">
        <f>IF([1]median_raw_etb!U89="","",[1]median_raw_etb!U89)</f>
        <v/>
      </c>
      <c r="V90" s="264" t="str">
        <f>IF([1]median_raw_etb!V89="","",[1]median_raw_etb!V89)</f>
        <v/>
      </c>
      <c r="W90" s="264" t="str">
        <f>IF([1]median_raw_etb!W89="","",[1]median_raw_etb!W89)</f>
        <v/>
      </c>
      <c r="X90" s="264" t="str">
        <f>IF([1]median_raw_etb!X89="","",[1]median_raw_etb!X89)</f>
        <v/>
      </c>
      <c r="Y90" s="264" t="str">
        <f>IF([1]median_raw_etb!Y89="","",[1]median_raw_etb!Y89)</f>
        <v/>
      </c>
      <c r="Z90" s="264" t="str">
        <f>IF([1]median_raw_etb!Z89="","",[1]median_raw_etb!Z89)</f>
        <v/>
      </c>
      <c r="AA90" s="264" t="str">
        <f>IF([1]median_raw_etb!AA89="","",[1]median_raw_etb!AA89)</f>
        <v/>
      </c>
      <c r="AB90" s="265" t="str">
        <f>IF([1]median_raw_etb!AB89="","",[1]median_raw_etb!AB89)</f>
        <v/>
      </c>
      <c r="AC90" s="265" t="str">
        <f>IF([1]median_raw_etb!AC89="","",[1]median_raw_etb!AC89)</f>
        <v/>
      </c>
      <c r="AD90" s="266" t="str">
        <f>IF([1]median_raw_etb!AD89="","",[1]median_raw_etb!AD89)</f>
        <v/>
      </c>
      <c r="AE90" s="265" t="str">
        <f>IF([1]median_raw_etb!AE89="","",[1]median_raw_etb!AE89)</f>
        <v/>
      </c>
      <c r="AF90" s="265" t="str">
        <f>IF([1]median_raw_etb!AF89="","",[1]median_raw_etb!AF89)</f>
        <v/>
      </c>
      <c r="AG90" s="265" t="str">
        <f>IF([1]median_raw_etb!AG89="","",[1]median_raw_etb!AG89)</f>
        <v/>
      </c>
      <c r="AH90" s="264" t="str">
        <f>IF([1]median_raw_etb!AH89="","",[1]median_raw_etb!AH89)</f>
        <v/>
      </c>
      <c r="AI90" s="264" t="str">
        <f t="shared" si="3"/>
        <v/>
      </c>
      <c r="AJ90" s="264"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64"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68"/>
      <c r="AM90" s="267" t="str">
        <f t="shared" si="4"/>
        <v/>
      </c>
    </row>
    <row r="91" spans="1:39" x14ac:dyDescent="0.3">
      <c r="A91" s="263" t="str">
        <f>IF([1]median_raw_etb!A90="","",[1]median_raw_etb!A90)</f>
        <v/>
      </c>
      <c r="B91" s="263" t="str">
        <f>IF([1]median_raw_etb!B90="","",[1]median_raw_etb!B90)</f>
        <v/>
      </c>
      <c r="C91" s="263" t="str">
        <f>IF([1]median_raw_etb!C90="","",[1]median_raw_etb!C90)</f>
        <v/>
      </c>
      <c r="D91" s="264" t="str">
        <f>IF([1]median_raw_etb!D90="","",[1]median_raw_etb!D90)</f>
        <v/>
      </c>
      <c r="E91" s="264" t="str">
        <f>IF([1]median_raw_etb!E90="","",[1]median_raw_etb!E90)</f>
        <v/>
      </c>
      <c r="F91" s="264" t="str">
        <f>IF([1]median_raw_etb!F90="","",[1]median_raw_etb!F90)</f>
        <v/>
      </c>
      <c r="G91" s="264" t="str">
        <f>IF([1]median_raw_etb!G90="","",[1]median_raw_etb!G90)</f>
        <v/>
      </c>
      <c r="H91" s="264" t="str">
        <f>IF([1]median_raw_etb!H90="","",[1]median_raw_etb!H90)</f>
        <v/>
      </c>
      <c r="I91" s="264" t="str">
        <f>IF([1]median_raw_etb!I90="","",[1]median_raw_etb!I90)</f>
        <v/>
      </c>
      <c r="J91" s="264" t="str">
        <f>IF([1]median_raw_etb!J90="","",[1]median_raw_etb!J90)</f>
        <v/>
      </c>
      <c r="K91" s="264" t="str">
        <f>IF([1]median_raw_etb!K90="","",[1]median_raw_etb!K90)</f>
        <v/>
      </c>
      <c r="L91" s="264" t="str">
        <f>IF([1]median_raw_etb!L90="","",[1]median_raw_etb!L90)</f>
        <v/>
      </c>
      <c r="M91" s="264" t="str">
        <f>IF([1]median_raw_etb!M90="","",[1]median_raw_etb!M90)</f>
        <v/>
      </c>
      <c r="N91" s="264" t="str">
        <f>IF([1]median_raw_etb!N90="","",[1]median_raw_etb!N90)</f>
        <v/>
      </c>
      <c r="O91" s="264" t="str">
        <f>IF([1]median_raw_etb!O90="","",[1]median_raw_etb!O90)</f>
        <v/>
      </c>
      <c r="P91" s="264" t="str">
        <f>IF([1]median_raw_etb!P90="","",[1]median_raw_etb!P90)</f>
        <v/>
      </c>
      <c r="Q91" s="264" t="str">
        <f>IF([1]median_raw_etb!Q90="","",[1]median_raw_etb!Q90)</f>
        <v/>
      </c>
      <c r="R91" s="264" t="str">
        <f>IF([1]median_raw_etb!R90="","",[1]median_raw_etb!R90)</f>
        <v/>
      </c>
      <c r="S91" s="264" t="str">
        <f>IF([1]median_raw_etb!S90="","",[1]median_raw_etb!S90)</f>
        <v/>
      </c>
      <c r="T91" s="264" t="str">
        <f>IF([1]median_raw_etb!T90="","",[1]median_raw_etb!T90)</f>
        <v/>
      </c>
      <c r="U91" s="264" t="str">
        <f>IF([1]median_raw_etb!U90="","",[1]median_raw_etb!U90)</f>
        <v/>
      </c>
      <c r="V91" s="264" t="str">
        <f>IF([1]median_raw_etb!V90="","",[1]median_raw_etb!V90)</f>
        <v/>
      </c>
      <c r="W91" s="264" t="str">
        <f>IF([1]median_raw_etb!W90="","",[1]median_raw_etb!W90)</f>
        <v/>
      </c>
      <c r="X91" s="264" t="str">
        <f>IF([1]median_raw_etb!X90="","",[1]median_raw_etb!X90)</f>
        <v/>
      </c>
      <c r="Y91" s="264" t="str">
        <f>IF([1]median_raw_etb!Y90="","",[1]median_raw_etb!Y90)</f>
        <v/>
      </c>
      <c r="Z91" s="264" t="str">
        <f>IF([1]median_raw_etb!Z90="","",[1]median_raw_etb!Z90)</f>
        <v/>
      </c>
      <c r="AA91" s="264" t="str">
        <f>IF([1]median_raw_etb!AA90="","",[1]median_raw_etb!AA90)</f>
        <v/>
      </c>
      <c r="AB91" s="265" t="str">
        <f>IF([1]median_raw_etb!AB90="","",[1]median_raw_etb!AB90)</f>
        <v/>
      </c>
      <c r="AC91" s="265" t="str">
        <f>IF([1]median_raw_etb!AC90="","",[1]median_raw_etb!AC90)</f>
        <v/>
      </c>
      <c r="AD91" s="266" t="str">
        <f>IF([1]median_raw_etb!AD90="","",[1]median_raw_etb!AD90)</f>
        <v/>
      </c>
      <c r="AE91" s="265" t="str">
        <f>IF([1]median_raw_etb!AE90="","",[1]median_raw_etb!AE90)</f>
        <v/>
      </c>
      <c r="AF91" s="265" t="str">
        <f>IF([1]median_raw_etb!AF90="","",[1]median_raw_etb!AF90)</f>
        <v/>
      </c>
      <c r="AG91" s="265" t="str">
        <f>IF([1]median_raw_etb!AG90="","",[1]median_raw_etb!AG90)</f>
        <v/>
      </c>
      <c r="AH91" s="264" t="str">
        <f>IF([1]median_raw_etb!AH90="","",[1]median_raw_etb!AH90)</f>
        <v/>
      </c>
      <c r="AI91" s="264" t="str">
        <f t="shared" si="3"/>
        <v/>
      </c>
      <c r="AJ91" s="264"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64"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68"/>
      <c r="AM91" s="267" t="str">
        <f t="shared" si="4"/>
        <v/>
      </c>
    </row>
    <row r="92" spans="1:39" x14ac:dyDescent="0.3">
      <c r="A92" s="263" t="str">
        <f>IF([1]median_raw_etb!A91="","",[1]median_raw_etb!A91)</f>
        <v/>
      </c>
      <c r="B92" s="263" t="str">
        <f>IF([1]median_raw_etb!B91="","",[1]median_raw_etb!B91)</f>
        <v/>
      </c>
      <c r="C92" s="263" t="str">
        <f>IF([1]median_raw_etb!C91="","",[1]median_raw_etb!C91)</f>
        <v/>
      </c>
      <c r="D92" s="264" t="str">
        <f>IF([1]median_raw_etb!D91="","",[1]median_raw_etb!D91)</f>
        <v/>
      </c>
      <c r="E92" s="264" t="str">
        <f>IF([1]median_raw_etb!E91="","",[1]median_raw_etb!E91)</f>
        <v/>
      </c>
      <c r="F92" s="264" t="str">
        <f>IF([1]median_raw_etb!F91="","",[1]median_raw_etb!F91)</f>
        <v/>
      </c>
      <c r="G92" s="264" t="str">
        <f>IF([1]median_raw_etb!G91="","",[1]median_raw_etb!G91)</f>
        <v/>
      </c>
      <c r="H92" s="264" t="str">
        <f>IF([1]median_raw_etb!H91="","",[1]median_raw_etb!H91)</f>
        <v/>
      </c>
      <c r="I92" s="264" t="str">
        <f>IF([1]median_raw_etb!I91="","",[1]median_raw_etb!I91)</f>
        <v/>
      </c>
      <c r="J92" s="264" t="str">
        <f>IF([1]median_raw_etb!J91="","",[1]median_raw_etb!J91)</f>
        <v/>
      </c>
      <c r="K92" s="264" t="str">
        <f>IF([1]median_raw_etb!K91="","",[1]median_raw_etb!K91)</f>
        <v/>
      </c>
      <c r="L92" s="264" t="str">
        <f>IF([1]median_raw_etb!L91="","",[1]median_raw_etb!L91)</f>
        <v/>
      </c>
      <c r="M92" s="264" t="str">
        <f>IF([1]median_raw_etb!M91="","",[1]median_raw_etb!M91)</f>
        <v/>
      </c>
      <c r="N92" s="264" t="str">
        <f>IF([1]median_raw_etb!N91="","",[1]median_raw_etb!N91)</f>
        <v/>
      </c>
      <c r="O92" s="264" t="str">
        <f>IF([1]median_raw_etb!O91="","",[1]median_raw_etb!O91)</f>
        <v/>
      </c>
      <c r="P92" s="264" t="str">
        <f>IF([1]median_raw_etb!P91="","",[1]median_raw_etb!P91)</f>
        <v/>
      </c>
      <c r="Q92" s="264" t="str">
        <f>IF([1]median_raw_etb!Q91="","",[1]median_raw_etb!Q91)</f>
        <v/>
      </c>
      <c r="R92" s="264" t="str">
        <f>IF([1]median_raw_etb!R91="","",[1]median_raw_etb!R91)</f>
        <v/>
      </c>
      <c r="S92" s="264" t="str">
        <f>IF([1]median_raw_etb!S91="","",[1]median_raw_etb!S91)</f>
        <v/>
      </c>
      <c r="T92" s="264" t="str">
        <f>IF([1]median_raw_etb!T91="","",[1]median_raw_etb!T91)</f>
        <v/>
      </c>
      <c r="U92" s="264" t="str">
        <f>IF([1]median_raw_etb!U91="","",[1]median_raw_etb!U91)</f>
        <v/>
      </c>
      <c r="V92" s="264" t="str">
        <f>IF([1]median_raw_etb!V91="","",[1]median_raw_etb!V91)</f>
        <v/>
      </c>
      <c r="W92" s="264" t="str">
        <f>IF([1]median_raw_etb!W91="","",[1]median_raw_etb!W91)</f>
        <v/>
      </c>
      <c r="X92" s="264" t="str">
        <f>IF([1]median_raw_etb!X91="","",[1]median_raw_etb!X91)</f>
        <v/>
      </c>
      <c r="Y92" s="264" t="str">
        <f>IF([1]median_raw_etb!Y91="","",[1]median_raw_etb!Y91)</f>
        <v/>
      </c>
      <c r="Z92" s="264" t="str">
        <f>IF([1]median_raw_etb!Z91="","",[1]median_raw_etb!Z91)</f>
        <v/>
      </c>
      <c r="AA92" s="264" t="str">
        <f>IF([1]median_raw_etb!AA91="","",[1]median_raw_etb!AA91)</f>
        <v/>
      </c>
      <c r="AB92" s="265" t="str">
        <f>IF([1]median_raw_etb!AB91="","",[1]median_raw_etb!AB91)</f>
        <v/>
      </c>
      <c r="AC92" s="265" t="str">
        <f>IF([1]median_raw_etb!AC91="","",[1]median_raw_etb!AC91)</f>
        <v/>
      </c>
      <c r="AD92" s="266" t="str">
        <f>IF([1]median_raw_etb!AD91="","",[1]median_raw_etb!AD91)</f>
        <v/>
      </c>
      <c r="AE92" s="265" t="str">
        <f>IF([1]median_raw_etb!AE91="","",[1]median_raw_etb!AE91)</f>
        <v/>
      </c>
      <c r="AF92" s="265" t="str">
        <f>IF([1]median_raw_etb!AF91="","",[1]median_raw_etb!AF91)</f>
        <v/>
      </c>
      <c r="AG92" s="265" t="str">
        <f>IF([1]median_raw_etb!AG91="","",[1]median_raw_etb!AG91)</f>
        <v/>
      </c>
      <c r="AH92" s="264" t="str">
        <f>IF([1]median_raw_etb!AH91="","",[1]median_raw_etb!AH91)</f>
        <v/>
      </c>
      <c r="AI92" s="264" t="str">
        <f t="shared" si="3"/>
        <v/>
      </c>
      <c r="AJ92" s="264"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64"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68"/>
      <c r="AM92" s="267" t="str">
        <f t="shared" si="4"/>
        <v/>
      </c>
    </row>
    <row r="93" spans="1:39" x14ac:dyDescent="0.3">
      <c r="A93" s="263" t="str">
        <f>IF([1]median_raw_etb!A92="","",[1]median_raw_etb!A92)</f>
        <v/>
      </c>
      <c r="B93" s="263" t="str">
        <f>IF([1]median_raw_etb!B92="","",[1]median_raw_etb!B92)</f>
        <v/>
      </c>
      <c r="C93" s="263" t="str">
        <f>IF([1]median_raw_etb!C92="","",[1]median_raw_etb!C92)</f>
        <v/>
      </c>
      <c r="D93" s="264" t="str">
        <f>IF([1]median_raw_etb!D92="","",[1]median_raw_etb!D92)</f>
        <v/>
      </c>
      <c r="E93" s="264" t="str">
        <f>IF([1]median_raw_etb!E92="","",[1]median_raw_etb!E92)</f>
        <v/>
      </c>
      <c r="F93" s="264" t="str">
        <f>IF([1]median_raw_etb!F92="","",[1]median_raw_etb!F92)</f>
        <v/>
      </c>
      <c r="G93" s="264" t="str">
        <f>IF([1]median_raw_etb!G92="","",[1]median_raw_etb!G92)</f>
        <v/>
      </c>
      <c r="H93" s="264" t="str">
        <f>IF([1]median_raw_etb!H92="","",[1]median_raw_etb!H92)</f>
        <v/>
      </c>
      <c r="I93" s="264" t="str">
        <f>IF([1]median_raw_etb!I92="","",[1]median_raw_etb!I92)</f>
        <v/>
      </c>
      <c r="J93" s="264" t="str">
        <f>IF([1]median_raw_etb!J92="","",[1]median_raw_etb!J92)</f>
        <v/>
      </c>
      <c r="K93" s="264" t="str">
        <f>IF([1]median_raw_etb!K92="","",[1]median_raw_etb!K92)</f>
        <v/>
      </c>
      <c r="L93" s="264" t="str">
        <f>IF([1]median_raw_etb!L92="","",[1]median_raw_etb!L92)</f>
        <v/>
      </c>
      <c r="M93" s="264" t="str">
        <f>IF([1]median_raw_etb!M92="","",[1]median_raw_etb!M92)</f>
        <v/>
      </c>
      <c r="N93" s="264" t="str">
        <f>IF([1]median_raw_etb!N92="","",[1]median_raw_etb!N92)</f>
        <v/>
      </c>
      <c r="O93" s="264" t="str">
        <f>IF([1]median_raw_etb!O92="","",[1]median_raw_etb!O92)</f>
        <v/>
      </c>
      <c r="P93" s="264" t="str">
        <f>IF([1]median_raw_etb!P92="","",[1]median_raw_etb!P92)</f>
        <v/>
      </c>
      <c r="Q93" s="264" t="str">
        <f>IF([1]median_raw_etb!Q92="","",[1]median_raw_etb!Q92)</f>
        <v/>
      </c>
      <c r="R93" s="264" t="str">
        <f>IF([1]median_raw_etb!R92="","",[1]median_raw_etb!R92)</f>
        <v/>
      </c>
      <c r="S93" s="264" t="str">
        <f>IF([1]median_raw_etb!S92="","",[1]median_raw_etb!S92)</f>
        <v/>
      </c>
      <c r="T93" s="264" t="str">
        <f>IF([1]median_raw_etb!T92="","",[1]median_raw_etb!T92)</f>
        <v/>
      </c>
      <c r="U93" s="264" t="str">
        <f>IF([1]median_raw_etb!U92="","",[1]median_raw_etb!U92)</f>
        <v/>
      </c>
      <c r="V93" s="264" t="str">
        <f>IF([1]median_raw_etb!V92="","",[1]median_raw_etb!V92)</f>
        <v/>
      </c>
      <c r="W93" s="264" t="str">
        <f>IF([1]median_raw_etb!W92="","",[1]median_raw_etb!W92)</f>
        <v/>
      </c>
      <c r="X93" s="264" t="str">
        <f>IF([1]median_raw_etb!X92="","",[1]median_raw_etb!X92)</f>
        <v/>
      </c>
      <c r="Y93" s="264" t="str">
        <f>IF([1]median_raw_etb!Y92="","",[1]median_raw_etb!Y92)</f>
        <v/>
      </c>
      <c r="Z93" s="264" t="str">
        <f>IF([1]median_raw_etb!Z92="","",[1]median_raw_etb!Z92)</f>
        <v/>
      </c>
      <c r="AA93" s="264" t="str">
        <f>IF([1]median_raw_etb!AA92="","",[1]median_raw_etb!AA92)</f>
        <v/>
      </c>
      <c r="AB93" s="265" t="str">
        <f>IF([1]median_raw_etb!AB92="","",[1]median_raw_etb!AB92)</f>
        <v/>
      </c>
      <c r="AC93" s="265" t="str">
        <f>IF([1]median_raw_etb!AC92="","",[1]median_raw_etb!AC92)</f>
        <v/>
      </c>
      <c r="AD93" s="266" t="str">
        <f>IF([1]median_raw_etb!AD92="","",[1]median_raw_etb!AD92)</f>
        <v/>
      </c>
      <c r="AE93" s="265" t="str">
        <f>IF([1]median_raw_etb!AE92="","",[1]median_raw_etb!AE92)</f>
        <v/>
      </c>
      <c r="AF93" s="265" t="str">
        <f>IF([1]median_raw_etb!AF92="","",[1]median_raw_etb!AF92)</f>
        <v/>
      </c>
      <c r="AG93" s="265" t="str">
        <f>IF([1]median_raw_etb!AG92="","",[1]median_raw_etb!AG92)</f>
        <v/>
      </c>
      <c r="AH93" s="264" t="str">
        <f>IF([1]median_raw_etb!AH92="","",[1]median_raw_etb!AH92)</f>
        <v/>
      </c>
      <c r="AI93" s="264" t="str">
        <f t="shared" si="3"/>
        <v/>
      </c>
      <c r="AJ93" s="264"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64"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68"/>
      <c r="AM93" s="267" t="str">
        <f t="shared" si="4"/>
        <v/>
      </c>
    </row>
    <row r="94" spans="1:39" x14ac:dyDescent="0.3">
      <c r="A94" s="263" t="str">
        <f>IF([1]median_raw_etb!A93="","",[1]median_raw_etb!A93)</f>
        <v/>
      </c>
      <c r="B94" s="263" t="str">
        <f>IF([1]median_raw_etb!B93="","",[1]median_raw_etb!B93)</f>
        <v/>
      </c>
      <c r="C94" s="263" t="str">
        <f>IF([1]median_raw_etb!C93="","",[1]median_raw_etb!C93)</f>
        <v/>
      </c>
      <c r="D94" s="264" t="str">
        <f>IF([1]median_raw_etb!D93="","",[1]median_raw_etb!D93)</f>
        <v/>
      </c>
      <c r="E94" s="264" t="str">
        <f>IF([1]median_raw_etb!E93="","",[1]median_raw_etb!E93)</f>
        <v/>
      </c>
      <c r="F94" s="264" t="str">
        <f>IF([1]median_raw_etb!F93="","",[1]median_raw_etb!F93)</f>
        <v/>
      </c>
      <c r="G94" s="264" t="str">
        <f>IF([1]median_raw_etb!G93="","",[1]median_raw_etb!G93)</f>
        <v/>
      </c>
      <c r="H94" s="264" t="str">
        <f>IF([1]median_raw_etb!H93="","",[1]median_raw_etb!H93)</f>
        <v/>
      </c>
      <c r="I94" s="264" t="str">
        <f>IF([1]median_raw_etb!I93="","",[1]median_raw_etb!I93)</f>
        <v/>
      </c>
      <c r="J94" s="264" t="str">
        <f>IF([1]median_raw_etb!J93="","",[1]median_raw_etb!J93)</f>
        <v/>
      </c>
      <c r="K94" s="264" t="str">
        <f>IF([1]median_raw_etb!K93="","",[1]median_raw_etb!K93)</f>
        <v/>
      </c>
      <c r="L94" s="264" t="str">
        <f>IF([1]median_raw_etb!L93="","",[1]median_raw_etb!L93)</f>
        <v/>
      </c>
      <c r="M94" s="264" t="str">
        <f>IF([1]median_raw_etb!M93="","",[1]median_raw_etb!M93)</f>
        <v/>
      </c>
      <c r="N94" s="264" t="str">
        <f>IF([1]median_raw_etb!N93="","",[1]median_raw_etb!N93)</f>
        <v/>
      </c>
      <c r="O94" s="264" t="str">
        <f>IF([1]median_raw_etb!O93="","",[1]median_raw_etb!O93)</f>
        <v/>
      </c>
      <c r="P94" s="264" t="str">
        <f>IF([1]median_raw_etb!P93="","",[1]median_raw_etb!P93)</f>
        <v/>
      </c>
      <c r="Q94" s="264" t="str">
        <f>IF([1]median_raw_etb!Q93="","",[1]median_raw_etb!Q93)</f>
        <v/>
      </c>
      <c r="R94" s="264" t="str">
        <f>IF([1]median_raw_etb!R93="","",[1]median_raw_etb!R93)</f>
        <v/>
      </c>
      <c r="S94" s="264" t="str">
        <f>IF([1]median_raw_etb!S93="","",[1]median_raw_etb!S93)</f>
        <v/>
      </c>
      <c r="T94" s="264" t="str">
        <f>IF([1]median_raw_etb!T93="","",[1]median_raw_etb!T93)</f>
        <v/>
      </c>
      <c r="U94" s="264" t="str">
        <f>IF([1]median_raw_etb!U93="","",[1]median_raw_etb!U93)</f>
        <v/>
      </c>
      <c r="V94" s="264" t="str">
        <f>IF([1]median_raw_etb!V93="","",[1]median_raw_etb!V93)</f>
        <v/>
      </c>
      <c r="W94" s="264" t="str">
        <f>IF([1]median_raw_etb!W93="","",[1]median_raw_etb!W93)</f>
        <v/>
      </c>
      <c r="X94" s="264" t="str">
        <f>IF([1]median_raw_etb!X93="","",[1]median_raw_etb!X93)</f>
        <v/>
      </c>
      <c r="Y94" s="264" t="str">
        <f>IF([1]median_raw_etb!Y93="","",[1]median_raw_etb!Y93)</f>
        <v/>
      </c>
      <c r="Z94" s="264" t="str">
        <f>IF([1]median_raw_etb!Z93="","",[1]median_raw_etb!Z93)</f>
        <v/>
      </c>
      <c r="AA94" s="264" t="str">
        <f>IF([1]median_raw_etb!AA93="","",[1]median_raw_etb!AA93)</f>
        <v/>
      </c>
      <c r="AB94" s="265" t="str">
        <f>IF([1]median_raw_etb!AB93="","",[1]median_raw_etb!AB93)</f>
        <v/>
      </c>
      <c r="AC94" s="265" t="str">
        <f>IF([1]median_raw_etb!AC93="","",[1]median_raw_etb!AC93)</f>
        <v/>
      </c>
      <c r="AD94" s="266" t="str">
        <f>IF([1]median_raw_etb!AD93="","",[1]median_raw_etb!AD93)</f>
        <v/>
      </c>
      <c r="AE94" s="265" t="str">
        <f>IF([1]median_raw_etb!AE93="","",[1]median_raw_etb!AE93)</f>
        <v/>
      </c>
      <c r="AF94" s="265" t="str">
        <f>IF([1]median_raw_etb!AF93="","",[1]median_raw_etb!AF93)</f>
        <v/>
      </c>
      <c r="AG94" s="265" t="str">
        <f>IF([1]median_raw_etb!AG93="","",[1]median_raw_etb!AG93)</f>
        <v/>
      </c>
      <c r="AH94" s="264" t="str">
        <f>IF([1]median_raw_etb!AH93="","",[1]median_raw_etb!AH93)</f>
        <v/>
      </c>
      <c r="AI94" s="264" t="str">
        <f t="shared" si="3"/>
        <v/>
      </c>
      <c r="AJ94" s="264"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64"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68"/>
      <c r="AM94" s="267" t="str">
        <f t="shared" si="4"/>
        <v/>
      </c>
    </row>
    <row r="95" spans="1:39" x14ac:dyDescent="0.3">
      <c r="A95" s="263" t="str">
        <f>IF([1]median_raw_etb!A94="","",[1]median_raw_etb!A94)</f>
        <v/>
      </c>
      <c r="B95" s="263" t="str">
        <f>IF([1]median_raw_etb!B94="","",[1]median_raw_etb!B94)</f>
        <v/>
      </c>
      <c r="C95" s="263" t="str">
        <f>IF([1]median_raw_etb!C94="","",[1]median_raw_etb!C94)</f>
        <v/>
      </c>
      <c r="D95" s="264" t="str">
        <f>IF([1]median_raw_etb!D94="","",[1]median_raw_etb!D94)</f>
        <v/>
      </c>
      <c r="E95" s="264" t="str">
        <f>IF([1]median_raw_etb!E94="","",[1]median_raw_etb!E94)</f>
        <v/>
      </c>
      <c r="F95" s="264" t="str">
        <f>IF([1]median_raw_etb!F94="","",[1]median_raw_etb!F94)</f>
        <v/>
      </c>
      <c r="G95" s="264" t="str">
        <f>IF([1]median_raw_etb!G94="","",[1]median_raw_etb!G94)</f>
        <v/>
      </c>
      <c r="H95" s="264" t="str">
        <f>IF([1]median_raw_etb!H94="","",[1]median_raw_etb!H94)</f>
        <v/>
      </c>
      <c r="I95" s="264" t="str">
        <f>IF([1]median_raw_etb!I94="","",[1]median_raw_etb!I94)</f>
        <v/>
      </c>
      <c r="J95" s="264" t="str">
        <f>IF([1]median_raw_etb!J94="","",[1]median_raw_etb!J94)</f>
        <v/>
      </c>
      <c r="K95" s="264" t="str">
        <f>IF([1]median_raw_etb!K94="","",[1]median_raw_etb!K94)</f>
        <v/>
      </c>
      <c r="L95" s="264" t="str">
        <f>IF([1]median_raw_etb!L94="","",[1]median_raw_etb!L94)</f>
        <v/>
      </c>
      <c r="M95" s="264" t="str">
        <f>IF([1]median_raw_etb!M94="","",[1]median_raw_etb!M94)</f>
        <v/>
      </c>
      <c r="N95" s="264" t="str">
        <f>IF([1]median_raw_etb!N94="","",[1]median_raw_etb!N94)</f>
        <v/>
      </c>
      <c r="O95" s="264" t="str">
        <f>IF([1]median_raw_etb!O94="","",[1]median_raw_etb!O94)</f>
        <v/>
      </c>
      <c r="P95" s="264" t="str">
        <f>IF([1]median_raw_etb!P94="","",[1]median_raw_etb!P94)</f>
        <v/>
      </c>
      <c r="Q95" s="264" t="str">
        <f>IF([1]median_raw_etb!Q94="","",[1]median_raw_etb!Q94)</f>
        <v/>
      </c>
      <c r="R95" s="264" t="str">
        <f>IF([1]median_raw_etb!R94="","",[1]median_raw_etb!R94)</f>
        <v/>
      </c>
      <c r="S95" s="264" t="str">
        <f>IF([1]median_raw_etb!S94="","",[1]median_raw_etb!S94)</f>
        <v/>
      </c>
      <c r="T95" s="264" t="str">
        <f>IF([1]median_raw_etb!T94="","",[1]median_raw_etb!T94)</f>
        <v/>
      </c>
      <c r="U95" s="264" t="str">
        <f>IF([1]median_raw_etb!U94="","",[1]median_raw_etb!U94)</f>
        <v/>
      </c>
      <c r="V95" s="264" t="str">
        <f>IF([1]median_raw_etb!V94="","",[1]median_raw_etb!V94)</f>
        <v/>
      </c>
      <c r="W95" s="264" t="str">
        <f>IF([1]median_raw_etb!W94="","",[1]median_raw_etb!W94)</f>
        <v/>
      </c>
      <c r="X95" s="264" t="str">
        <f>IF([1]median_raw_etb!X94="","",[1]median_raw_etb!X94)</f>
        <v/>
      </c>
      <c r="Y95" s="264" t="str">
        <f>IF([1]median_raw_etb!Y94="","",[1]median_raw_etb!Y94)</f>
        <v/>
      </c>
      <c r="Z95" s="264" t="str">
        <f>IF([1]median_raw_etb!Z94="","",[1]median_raw_etb!Z94)</f>
        <v/>
      </c>
      <c r="AA95" s="264" t="str">
        <f>IF([1]median_raw_etb!AA94="","",[1]median_raw_etb!AA94)</f>
        <v/>
      </c>
      <c r="AB95" s="265" t="str">
        <f>IF([1]median_raw_etb!AB94="","",[1]median_raw_etb!AB94)</f>
        <v/>
      </c>
      <c r="AC95" s="265" t="str">
        <f>IF([1]median_raw_etb!AC94="","",[1]median_raw_etb!AC94)</f>
        <v/>
      </c>
      <c r="AD95" s="266" t="str">
        <f>IF([1]median_raw_etb!AD94="","",[1]median_raw_etb!AD94)</f>
        <v/>
      </c>
      <c r="AE95" s="265" t="str">
        <f>IF([1]median_raw_etb!AE94="","",[1]median_raw_etb!AE94)</f>
        <v/>
      </c>
      <c r="AF95" s="265" t="str">
        <f>IF([1]median_raw_etb!AF94="","",[1]median_raw_etb!AF94)</f>
        <v/>
      </c>
      <c r="AG95" s="265" t="str">
        <f>IF([1]median_raw_etb!AG94="","",[1]median_raw_etb!AG94)</f>
        <v/>
      </c>
      <c r="AH95" s="264" t="str">
        <f>IF([1]median_raw_etb!AH94="","",[1]median_raw_etb!AH94)</f>
        <v/>
      </c>
      <c r="AI95" s="264" t="str">
        <f t="shared" si="3"/>
        <v/>
      </c>
      <c r="AJ95" s="264"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64"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68"/>
      <c r="AM95" s="267" t="str">
        <f t="shared" si="4"/>
        <v/>
      </c>
    </row>
    <row r="96" spans="1:39" x14ac:dyDescent="0.3">
      <c r="A96" s="263" t="str">
        <f>IF([1]median_raw_etb!A95="","",[1]median_raw_etb!A95)</f>
        <v/>
      </c>
      <c r="B96" s="263" t="str">
        <f>IF([1]median_raw_etb!B95="","",[1]median_raw_etb!B95)</f>
        <v/>
      </c>
      <c r="C96" s="263" t="str">
        <f>IF([1]median_raw_etb!C95="","",[1]median_raw_etb!C95)</f>
        <v/>
      </c>
      <c r="D96" s="264" t="str">
        <f>IF([1]median_raw_etb!D95="","",[1]median_raw_etb!D95)</f>
        <v/>
      </c>
      <c r="E96" s="264" t="str">
        <f>IF([1]median_raw_etb!E95="","",[1]median_raw_etb!E95)</f>
        <v/>
      </c>
      <c r="F96" s="264" t="str">
        <f>IF([1]median_raw_etb!F95="","",[1]median_raw_etb!F95)</f>
        <v/>
      </c>
      <c r="G96" s="264" t="str">
        <f>IF([1]median_raw_etb!G95="","",[1]median_raw_etb!G95)</f>
        <v/>
      </c>
      <c r="H96" s="264" t="str">
        <f>IF([1]median_raw_etb!H95="","",[1]median_raw_etb!H95)</f>
        <v/>
      </c>
      <c r="I96" s="264" t="str">
        <f>IF([1]median_raw_etb!I95="","",[1]median_raw_etb!I95)</f>
        <v/>
      </c>
      <c r="J96" s="264" t="str">
        <f>IF([1]median_raw_etb!J95="","",[1]median_raw_etb!J95)</f>
        <v/>
      </c>
      <c r="K96" s="264" t="str">
        <f>IF([1]median_raw_etb!K95="","",[1]median_raw_etb!K95)</f>
        <v/>
      </c>
      <c r="L96" s="264" t="str">
        <f>IF([1]median_raw_etb!L95="","",[1]median_raw_etb!L95)</f>
        <v/>
      </c>
      <c r="M96" s="264" t="str">
        <f>IF([1]median_raw_etb!M95="","",[1]median_raw_etb!M95)</f>
        <v/>
      </c>
      <c r="N96" s="264" t="str">
        <f>IF([1]median_raw_etb!N95="","",[1]median_raw_etb!N95)</f>
        <v/>
      </c>
      <c r="O96" s="264" t="str">
        <f>IF([1]median_raw_etb!O95="","",[1]median_raw_etb!O95)</f>
        <v/>
      </c>
      <c r="P96" s="264" t="str">
        <f>IF([1]median_raw_etb!P95="","",[1]median_raw_etb!P95)</f>
        <v/>
      </c>
      <c r="Q96" s="264" t="str">
        <f>IF([1]median_raw_etb!Q95="","",[1]median_raw_etb!Q95)</f>
        <v/>
      </c>
      <c r="R96" s="264" t="str">
        <f>IF([1]median_raw_etb!R95="","",[1]median_raw_etb!R95)</f>
        <v/>
      </c>
      <c r="S96" s="264" t="str">
        <f>IF([1]median_raw_etb!S95="","",[1]median_raw_etb!S95)</f>
        <v/>
      </c>
      <c r="T96" s="264" t="str">
        <f>IF([1]median_raw_etb!T95="","",[1]median_raw_etb!T95)</f>
        <v/>
      </c>
      <c r="U96" s="264" t="str">
        <f>IF([1]median_raw_etb!U95="","",[1]median_raw_etb!U95)</f>
        <v/>
      </c>
      <c r="V96" s="264" t="str">
        <f>IF([1]median_raw_etb!V95="","",[1]median_raw_etb!V95)</f>
        <v/>
      </c>
      <c r="W96" s="264" t="str">
        <f>IF([1]median_raw_etb!W95="","",[1]median_raw_etb!W95)</f>
        <v/>
      </c>
      <c r="X96" s="264" t="str">
        <f>IF([1]median_raw_etb!X95="","",[1]median_raw_etb!X95)</f>
        <v/>
      </c>
      <c r="Y96" s="264" t="str">
        <f>IF([1]median_raw_etb!Y95="","",[1]median_raw_etb!Y95)</f>
        <v/>
      </c>
      <c r="Z96" s="264" t="str">
        <f>IF([1]median_raw_etb!Z95="","",[1]median_raw_etb!Z95)</f>
        <v/>
      </c>
      <c r="AA96" s="264" t="str">
        <f>IF([1]median_raw_etb!AA95="","",[1]median_raw_etb!AA95)</f>
        <v/>
      </c>
      <c r="AB96" s="265" t="str">
        <f>IF([1]median_raw_etb!AB95="","",[1]median_raw_etb!AB95)</f>
        <v/>
      </c>
      <c r="AC96" s="265" t="str">
        <f>IF([1]median_raw_etb!AC95="","",[1]median_raw_etb!AC95)</f>
        <v/>
      </c>
      <c r="AD96" s="266" t="str">
        <f>IF([1]median_raw_etb!AD95="","",[1]median_raw_etb!AD95)</f>
        <v/>
      </c>
      <c r="AE96" s="265" t="str">
        <f>IF([1]median_raw_etb!AE95="","",[1]median_raw_etb!AE95)</f>
        <v/>
      </c>
      <c r="AF96" s="265" t="str">
        <f>IF([1]median_raw_etb!AF95="","",[1]median_raw_etb!AF95)</f>
        <v/>
      </c>
      <c r="AG96" s="265" t="str">
        <f>IF([1]median_raw_etb!AG95="","",[1]median_raw_etb!AG95)</f>
        <v/>
      </c>
      <c r="AH96" s="264" t="str">
        <f>IF([1]median_raw_etb!AH95="","",[1]median_raw_etb!AH95)</f>
        <v/>
      </c>
      <c r="AI96" s="264" t="str">
        <f t="shared" si="3"/>
        <v/>
      </c>
      <c r="AJ96" s="264"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64"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68"/>
      <c r="AM96" s="267" t="str">
        <f t="shared" si="4"/>
        <v/>
      </c>
    </row>
    <row r="97" spans="1:39" x14ac:dyDescent="0.3">
      <c r="A97" s="263" t="str">
        <f>IF([1]median_raw_etb!A96="","",[1]median_raw_etb!A96)</f>
        <v/>
      </c>
      <c r="B97" s="263" t="str">
        <f>IF([1]median_raw_etb!B96="","",[1]median_raw_etb!B96)</f>
        <v/>
      </c>
      <c r="C97" s="263" t="str">
        <f>IF([1]median_raw_etb!C96="","",[1]median_raw_etb!C96)</f>
        <v/>
      </c>
      <c r="D97" s="264" t="str">
        <f>IF([1]median_raw_etb!D96="","",[1]median_raw_etb!D96)</f>
        <v/>
      </c>
      <c r="E97" s="264" t="str">
        <f>IF([1]median_raw_etb!E96="","",[1]median_raw_etb!E96)</f>
        <v/>
      </c>
      <c r="F97" s="264" t="str">
        <f>IF([1]median_raw_etb!F96="","",[1]median_raw_etb!F96)</f>
        <v/>
      </c>
      <c r="G97" s="264" t="str">
        <f>IF([1]median_raw_etb!G96="","",[1]median_raw_etb!G96)</f>
        <v/>
      </c>
      <c r="H97" s="264" t="str">
        <f>IF([1]median_raw_etb!H96="","",[1]median_raw_etb!H96)</f>
        <v/>
      </c>
      <c r="I97" s="264" t="str">
        <f>IF([1]median_raw_etb!I96="","",[1]median_raw_etb!I96)</f>
        <v/>
      </c>
      <c r="J97" s="264" t="str">
        <f>IF([1]median_raw_etb!J96="","",[1]median_raw_etb!J96)</f>
        <v/>
      </c>
      <c r="K97" s="264" t="str">
        <f>IF([1]median_raw_etb!K96="","",[1]median_raw_etb!K96)</f>
        <v/>
      </c>
      <c r="L97" s="264" t="str">
        <f>IF([1]median_raw_etb!L96="","",[1]median_raw_etb!L96)</f>
        <v/>
      </c>
      <c r="M97" s="264" t="str">
        <f>IF([1]median_raw_etb!M96="","",[1]median_raw_etb!M96)</f>
        <v/>
      </c>
      <c r="N97" s="264" t="str">
        <f>IF([1]median_raw_etb!N96="","",[1]median_raw_etb!N96)</f>
        <v/>
      </c>
      <c r="O97" s="264" t="str">
        <f>IF([1]median_raw_etb!O96="","",[1]median_raw_etb!O96)</f>
        <v/>
      </c>
      <c r="P97" s="264" t="str">
        <f>IF([1]median_raw_etb!P96="","",[1]median_raw_etb!P96)</f>
        <v/>
      </c>
      <c r="Q97" s="264" t="str">
        <f>IF([1]median_raw_etb!Q96="","",[1]median_raw_etb!Q96)</f>
        <v/>
      </c>
      <c r="R97" s="264" t="str">
        <f>IF([1]median_raw_etb!R96="","",[1]median_raw_etb!R96)</f>
        <v/>
      </c>
      <c r="S97" s="264" t="str">
        <f>IF([1]median_raw_etb!S96="","",[1]median_raw_etb!S96)</f>
        <v/>
      </c>
      <c r="T97" s="264" t="str">
        <f>IF([1]median_raw_etb!T96="","",[1]median_raw_etb!T96)</f>
        <v/>
      </c>
      <c r="U97" s="264" t="str">
        <f>IF([1]median_raw_etb!U96="","",[1]median_raw_etb!U96)</f>
        <v/>
      </c>
      <c r="V97" s="264" t="str">
        <f>IF([1]median_raw_etb!V96="","",[1]median_raw_etb!V96)</f>
        <v/>
      </c>
      <c r="W97" s="264" t="str">
        <f>IF([1]median_raw_etb!W96="","",[1]median_raw_etb!W96)</f>
        <v/>
      </c>
      <c r="X97" s="264" t="str">
        <f>IF([1]median_raw_etb!X96="","",[1]median_raw_etb!X96)</f>
        <v/>
      </c>
      <c r="Y97" s="264" t="str">
        <f>IF([1]median_raw_etb!Y96="","",[1]median_raw_etb!Y96)</f>
        <v/>
      </c>
      <c r="Z97" s="264" t="str">
        <f>IF([1]median_raw_etb!Z96="","",[1]median_raw_etb!Z96)</f>
        <v/>
      </c>
      <c r="AA97" s="264" t="str">
        <f>IF([1]median_raw_etb!AA96="","",[1]median_raw_etb!AA96)</f>
        <v/>
      </c>
      <c r="AB97" s="265" t="str">
        <f>IF([1]median_raw_etb!AB96="","",[1]median_raw_etb!AB96)</f>
        <v/>
      </c>
      <c r="AC97" s="265" t="str">
        <f>IF([1]median_raw_etb!AC96="","",[1]median_raw_etb!AC96)</f>
        <v/>
      </c>
      <c r="AD97" s="266" t="str">
        <f>IF([1]median_raw_etb!AD96="","",[1]median_raw_etb!AD96)</f>
        <v/>
      </c>
      <c r="AE97" s="265" t="str">
        <f>IF([1]median_raw_etb!AE96="","",[1]median_raw_etb!AE96)</f>
        <v/>
      </c>
      <c r="AF97" s="265" t="str">
        <f>IF([1]median_raw_etb!AF96="","",[1]median_raw_etb!AF96)</f>
        <v/>
      </c>
      <c r="AG97" s="265" t="str">
        <f>IF([1]median_raw_etb!AG96="","",[1]median_raw_etb!AG96)</f>
        <v/>
      </c>
      <c r="AH97" s="264" t="str">
        <f>IF([1]median_raw_etb!AH96="","",[1]median_raw_etb!AH96)</f>
        <v/>
      </c>
      <c r="AI97" s="264" t="str">
        <f t="shared" si="3"/>
        <v/>
      </c>
      <c r="AJ97" s="264"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64"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68"/>
      <c r="AM97" s="267" t="str">
        <f t="shared" si="4"/>
        <v/>
      </c>
    </row>
    <row r="98" spans="1:39" x14ac:dyDescent="0.3">
      <c r="A98" s="263" t="str">
        <f>IF([1]median_raw_etb!A97="","",[1]median_raw_etb!A97)</f>
        <v/>
      </c>
      <c r="B98" s="263" t="str">
        <f>IF([1]median_raw_etb!B97="","",[1]median_raw_etb!B97)</f>
        <v/>
      </c>
      <c r="C98" s="263" t="str">
        <f>IF([1]median_raw_etb!C97="","",[1]median_raw_etb!C97)</f>
        <v/>
      </c>
      <c r="D98" s="264" t="str">
        <f>IF([1]median_raw_etb!D97="","",[1]median_raw_etb!D97)</f>
        <v/>
      </c>
      <c r="E98" s="264" t="str">
        <f>IF([1]median_raw_etb!E97="","",[1]median_raw_etb!E97)</f>
        <v/>
      </c>
      <c r="F98" s="264" t="str">
        <f>IF([1]median_raw_etb!F97="","",[1]median_raw_etb!F97)</f>
        <v/>
      </c>
      <c r="G98" s="264" t="str">
        <f>IF([1]median_raw_etb!G97="","",[1]median_raw_etb!G97)</f>
        <v/>
      </c>
      <c r="H98" s="264" t="str">
        <f>IF([1]median_raw_etb!H97="","",[1]median_raw_etb!H97)</f>
        <v/>
      </c>
      <c r="I98" s="264" t="str">
        <f>IF([1]median_raw_etb!I97="","",[1]median_raw_etb!I97)</f>
        <v/>
      </c>
      <c r="J98" s="264" t="str">
        <f>IF([1]median_raw_etb!J97="","",[1]median_raw_etb!J97)</f>
        <v/>
      </c>
      <c r="K98" s="264" t="str">
        <f>IF([1]median_raw_etb!K97="","",[1]median_raw_etb!K97)</f>
        <v/>
      </c>
      <c r="L98" s="264" t="str">
        <f>IF([1]median_raw_etb!L97="","",[1]median_raw_etb!L97)</f>
        <v/>
      </c>
      <c r="M98" s="264" t="str">
        <f>IF([1]median_raw_etb!M97="","",[1]median_raw_etb!M97)</f>
        <v/>
      </c>
      <c r="N98" s="264" t="str">
        <f>IF([1]median_raw_etb!N97="","",[1]median_raw_etb!N97)</f>
        <v/>
      </c>
      <c r="O98" s="264" t="str">
        <f>IF([1]median_raw_etb!O97="","",[1]median_raw_etb!O97)</f>
        <v/>
      </c>
      <c r="P98" s="264" t="str">
        <f>IF([1]median_raw_etb!P97="","",[1]median_raw_etb!P97)</f>
        <v/>
      </c>
      <c r="Q98" s="264" t="str">
        <f>IF([1]median_raw_etb!Q97="","",[1]median_raw_etb!Q97)</f>
        <v/>
      </c>
      <c r="R98" s="264" t="str">
        <f>IF([1]median_raw_etb!R97="","",[1]median_raw_etb!R97)</f>
        <v/>
      </c>
      <c r="S98" s="264" t="str">
        <f>IF([1]median_raw_etb!S97="","",[1]median_raw_etb!S97)</f>
        <v/>
      </c>
      <c r="T98" s="264" t="str">
        <f>IF([1]median_raw_etb!T97="","",[1]median_raw_etb!T97)</f>
        <v/>
      </c>
      <c r="U98" s="264" t="str">
        <f>IF([1]median_raw_etb!U97="","",[1]median_raw_etb!U97)</f>
        <v/>
      </c>
      <c r="V98" s="264" t="str">
        <f>IF([1]median_raw_etb!V97="","",[1]median_raw_etb!V97)</f>
        <v/>
      </c>
      <c r="W98" s="264" t="str">
        <f>IF([1]median_raw_etb!W97="","",[1]median_raw_etb!W97)</f>
        <v/>
      </c>
      <c r="X98" s="264" t="str">
        <f>IF([1]median_raw_etb!X97="","",[1]median_raw_etb!X97)</f>
        <v/>
      </c>
      <c r="Y98" s="264" t="str">
        <f>IF([1]median_raw_etb!Y97="","",[1]median_raw_etb!Y97)</f>
        <v/>
      </c>
      <c r="Z98" s="264" t="str">
        <f>IF([1]median_raw_etb!Z97="","",[1]median_raw_etb!Z97)</f>
        <v/>
      </c>
      <c r="AA98" s="264" t="str">
        <f>IF([1]median_raw_etb!AA97="","",[1]median_raw_etb!AA97)</f>
        <v/>
      </c>
      <c r="AB98" s="265" t="str">
        <f>IF([1]median_raw_etb!AB97="","",[1]median_raw_etb!AB97)</f>
        <v/>
      </c>
      <c r="AC98" s="265" t="str">
        <f>IF([1]median_raw_etb!AC97="","",[1]median_raw_etb!AC97)</f>
        <v/>
      </c>
      <c r="AD98" s="266" t="str">
        <f>IF([1]median_raw_etb!AD97="","",[1]median_raw_etb!AD97)</f>
        <v/>
      </c>
      <c r="AE98" s="265" t="str">
        <f>IF([1]median_raw_etb!AE97="","",[1]median_raw_etb!AE97)</f>
        <v/>
      </c>
      <c r="AF98" s="265" t="str">
        <f>IF([1]median_raw_etb!AF97="","",[1]median_raw_etb!AF97)</f>
        <v/>
      </c>
      <c r="AG98" s="265" t="str">
        <f>IF([1]median_raw_etb!AG97="","",[1]median_raw_etb!AG97)</f>
        <v/>
      </c>
      <c r="AH98" s="264" t="str">
        <f>IF([1]median_raw_etb!AH97="","",[1]median_raw_etb!AH97)</f>
        <v/>
      </c>
      <c r="AI98" s="264" t="str">
        <f t="shared" si="3"/>
        <v/>
      </c>
      <c r="AJ98" s="264"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64"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68"/>
      <c r="AM98" s="267" t="str">
        <f t="shared" si="4"/>
        <v/>
      </c>
    </row>
    <row r="99" spans="1:39" x14ac:dyDescent="0.3">
      <c r="A99" s="263" t="str">
        <f>IF([1]median_raw_etb!A98="","",[1]median_raw_etb!A98)</f>
        <v/>
      </c>
      <c r="B99" s="263" t="str">
        <f>IF([1]median_raw_etb!B98="","",[1]median_raw_etb!B98)</f>
        <v/>
      </c>
      <c r="C99" s="263" t="str">
        <f>IF([1]median_raw_etb!C98="","",[1]median_raw_etb!C98)</f>
        <v/>
      </c>
      <c r="D99" s="264" t="str">
        <f>IF([1]median_raw_etb!D98="","",[1]median_raw_etb!D98)</f>
        <v/>
      </c>
      <c r="E99" s="264" t="str">
        <f>IF([1]median_raw_etb!E98="","",[1]median_raw_etb!E98)</f>
        <v/>
      </c>
      <c r="F99" s="264" t="str">
        <f>IF([1]median_raw_etb!F98="","",[1]median_raw_etb!F98)</f>
        <v/>
      </c>
      <c r="G99" s="264" t="str">
        <f>IF([1]median_raw_etb!G98="","",[1]median_raw_etb!G98)</f>
        <v/>
      </c>
      <c r="H99" s="264" t="str">
        <f>IF([1]median_raw_etb!H98="","",[1]median_raw_etb!H98)</f>
        <v/>
      </c>
      <c r="I99" s="264" t="str">
        <f>IF([1]median_raw_etb!I98="","",[1]median_raw_etb!I98)</f>
        <v/>
      </c>
      <c r="J99" s="264" t="str">
        <f>IF([1]median_raw_etb!J98="","",[1]median_raw_etb!J98)</f>
        <v/>
      </c>
      <c r="K99" s="264" t="str">
        <f>IF([1]median_raw_etb!K98="","",[1]median_raw_etb!K98)</f>
        <v/>
      </c>
      <c r="L99" s="264" t="str">
        <f>IF([1]median_raw_etb!L98="","",[1]median_raw_etb!L98)</f>
        <v/>
      </c>
      <c r="M99" s="264" t="str">
        <f>IF([1]median_raw_etb!M98="","",[1]median_raw_etb!M98)</f>
        <v/>
      </c>
      <c r="N99" s="264" t="str">
        <f>IF([1]median_raw_etb!N98="","",[1]median_raw_etb!N98)</f>
        <v/>
      </c>
      <c r="O99" s="264" t="str">
        <f>IF([1]median_raw_etb!O98="","",[1]median_raw_etb!O98)</f>
        <v/>
      </c>
      <c r="P99" s="264" t="str">
        <f>IF([1]median_raw_etb!P98="","",[1]median_raw_etb!P98)</f>
        <v/>
      </c>
      <c r="Q99" s="264" t="str">
        <f>IF([1]median_raw_etb!Q98="","",[1]median_raw_etb!Q98)</f>
        <v/>
      </c>
      <c r="R99" s="264" t="str">
        <f>IF([1]median_raw_etb!R98="","",[1]median_raw_etb!R98)</f>
        <v/>
      </c>
      <c r="S99" s="264" t="str">
        <f>IF([1]median_raw_etb!S98="","",[1]median_raw_etb!S98)</f>
        <v/>
      </c>
      <c r="T99" s="264" t="str">
        <f>IF([1]median_raw_etb!T98="","",[1]median_raw_etb!T98)</f>
        <v/>
      </c>
      <c r="U99" s="264" t="str">
        <f>IF([1]median_raw_etb!U98="","",[1]median_raw_etb!U98)</f>
        <v/>
      </c>
      <c r="V99" s="264" t="str">
        <f>IF([1]median_raw_etb!V98="","",[1]median_raw_etb!V98)</f>
        <v/>
      </c>
      <c r="W99" s="264" t="str">
        <f>IF([1]median_raw_etb!W98="","",[1]median_raw_etb!W98)</f>
        <v/>
      </c>
      <c r="X99" s="264" t="str">
        <f>IF([1]median_raw_etb!X98="","",[1]median_raw_etb!X98)</f>
        <v/>
      </c>
      <c r="Y99" s="264" t="str">
        <f>IF([1]median_raw_etb!Y98="","",[1]median_raw_etb!Y98)</f>
        <v/>
      </c>
      <c r="Z99" s="264" t="str">
        <f>IF([1]median_raw_etb!Z98="","",[1]median_raw_etb!Z98)</f>
        <v/>
      </c>
      <c r="AA99" s="264" t="str">
        <f>IF([1]median_raw_etb!AA98="","",[1]median_raw_etb!AA98)</f>
        <v/>
      </c>
      <c r="AB99" s="265" t="str">
        <f>IF([1]median_raw_etb!AB98="","",[1]median_raw_etb!AB98)</f>
        <v/>
      </c>
      <c r="AC99" s="265" t="str">
        <f>IF([1]median_raw_etb!AC98="","",[1]median_raw_etb!AC98)</f>
        <v/>
      </c>
      <c r="AD99" s="266" t="str">
        <f>IF([1]median_raw_etb!AD98="","",[1]median_raw_etb!AD98)</f>
        <v/>
      </c>
      <c r="AE99" s="265" t="str">
        <f>IF([1]median_raw_etb!AE98="","",[1]median_raw_etb!AE98)</f>
        <v/>
      </c>
      <c r="AF99" s="265" t="str">
        <f>IF([1]median_raw_etb!AF98="","",[1]median_raw_etb!AF98)</f>
        <v/>
      </c>
      <c r="AG99" s="265" t="str">
        <f>IF([1]median_raw_etb!AG98="","",[1]median_raw_etb!AG98)</f>
        <v/>
      </c>
      <c r="AH99" s="264" t="str">
        <f>IF([1]median_raw_etb!AH98="","",[1]median_raw_etb!AH98)</f>
        <v/>
      </c>
      <c r="AI99" s="264" t="str">
        <f t="shared" si="3"/>
        <v/>
      </c>
      <c r="AJ99" s="264"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64"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68"/>
      <c r="AM99" s="267" t="str">
        <f t="shared" si="4"/>
        <v/>
      </c>
    </row>
    <row r="100" spans="1:39" x14ac:dyDescent="0.3">
      <c r="A100" s="263" t="str">
        <f>IF([1]median_raw_etb!A99="","",[1]median_raw_etb!A99)</f>
        <v/>
      </c>
      <c r="B100" s="263" t="str">
        <f>IF([1]median_raw_etb!B99="","",[1]median_raw_etb!B99)</f>
        <v/>
      </c>
      <c r="C100" s="263" t="str">
        <f>IF([1]median_raw_etb!C99="","",[1]median_raw_etb!C99)</f>
        <v/>
      </c>
      <c r="D100" s="264" t="str">
        <f>IF([1]median_raw_etb!D99="","",[1]median_raw_etb!D99)</f>
        <v/>
      </c>
      <c r="E100" s="264" t="str">
        <f>IF([1]median_raw_etb!E99="","",[1]median_raw_etb!E99)</f>
        <v/>
      </c>
      <c r="F100" s="264" t="str">
        <f>IF([1]median_raw_etb!F99="","",[1]median_raw_etb!F99)</f>
        <v/>
      </c>
      <c r="G100" s="264" t="str">
        <f>IF([1]median_raw_etb!G99="","",[1]median_raw_etb!G99)</f>
        <v/>
      </c>
      <c r="H100" s="264" t="str">
        <f>IF([1]median_raw_etb!H99="","",[1]median_raw_etb!H99)</f>
        <v/>
      </c>
      <c r="I100" s="264" t="str">
        <f>IF([1]median_raw_etb!I99="","",[1]median_raw_etb!I99)</f>
        <v/>
      </c>
      <c r="J100" s="264" t="str">
        <f>IF([1]median_raw_etb!J99="","",[1]median_raw_etb!J99)</f>
        <v/>
      </c>
      <c r="K100" s="264" t="str">
        <f>IF([1]median_raw_etb!K99="","",[1]median_raw_etb!K99)</f>
        <v/>
      </c>
      <c r="L100" s="264" t="str">
        <f>IF([1]median_raw_etb!L99="","",[1]median_raw_etb!L99)</f>
        <v/>
      </c>
      <c r="M100" s="264" t="str">
        <f>IF([1]median_raw_etb!M99="","",[1]median_raw_etb!M99)</f>
        <v/>
      </c>
      <c r="N100" s="264" t="str">
        <f>IF([1]median_raw_etb!N99="","",[1]median_raw_etb!N99)</f>
        <v/>
      </c>
      <c r="O100" s="264" t="str">
        <f>IF([1]median_raw_etb!O99="","",[1]median_raw_etb!O99)</f>
        <v/>
      </c>
      <c r="P100" s="264" t="str">
        <f>IF([1]median_raw_etb!P99="","",[1]median_raw_etb!P99)</f>
        <v/>
      </c>
      <c r="Q100" s="264" t="str">
        <f>IF([1]median_raw_etb!Q99="","",[1]median_raw_etb!Q99)</f>
        <v/>
      </c>
      <c r="R100" s="264" t="str">
        <f>IF([1]median_raw_etb!R99="","",[1]median_raw_etb!R99)</f>
        <v/>
      </c>
      <c r="S100" s="264" t="str">
        <f>IF([1]median_raw_etb!S99="","",[1]median_raw_etb!S99)</f>
        <v/>
      </c>
      <c r="T100" s="264" t="str">
        <f>IF([1]median_raw_etb!T99="","",[1]median_raw_etb!T99)</f>
        <v/>
      </c>
      <c r="U100" s="264" t="str">
        <f>IF([1]median_raw_etb!U99="","",[1]median_raw_etb!U99)</f>
        <v/>
      </c>
      <c r="V100" s="264" t="str">
        <f>IF([1]median_raw_etb!V99="","",[1]median_raw_etb!V99)</f>
        <v/>
      </c>
      <c r="W100" s="264" t="str">
        <f>IF([1]median_raw_etb!W99="","",[1]median_raw_etb!W99)</f>
        <v/>
      </c>
      <c r="X100" s="264" t="str">
        <f>IF([1]median_raw_etb!X99="","",[1]median_raw_etb!X99)</f>
        <v/>
      </c>
      <c r="Y100" s="264" t="str">
        <f>IF([1]median_raw_etb!Y99="","",[1]median_raw_etb!Y99)</f>
        <v/>
      </c>
      <c r="Z100" s="264" t="str">
        <f>IF([1]median_raw_etb!Z99="","",[1]median_raw_etb!Z99)</f>
        <v/>
      </c>
      <c r="AA100" s="264" t="str">
        <f>IF([1]median_raw_etb!AA99="","",[1]median_raw_etb!AA99)</f>
        <v/>
      </c>
      <c r="AB100" s="265" t="str">
        <f>IF([1]median_raw_etb!AB99="","",[1]median_raw_etb!AB99)</f>
        <v/>
      </c>
      <c r="AC100" s="265" t="str">
        <f>IF([1]median_raw_etb!AC99="","",[1]median_raw_etb!AC99)</f>
        <v/>
      </c>
      <c r="AD100" s="266" t="str">
        <f>IF([1]median_raw_etb!AD99="","",[1]median_raw_etb!AD99)</f>
        <v/>
      </c>
      <c r="AE100" s="265" t="str">
        <f>IF([1]median_raw_etb!AE99="","",[1]median_raw_etb!AE99)</f>
        <v/>
      </c>
      <c r="AF100" s="265" t="str">
        <f>IF([1]median_raw_etb!AF99="","",[1]median_raw_etb!AF99)</f>
        <v/>
      </c>
      <c r="AG100" s="265" t="str">
        <f>IF([1]median_raw_etb!AG99="","",[1]median_raw_etb!AG99)</f>
        <v/>
      </c>
      <c r="AH100" s="264" t="str">
        <f>IF([1]median_raw_etb!AH99="","",[1]median_raw_etb!AH99)</f>
        <v/>
      </c>
      <c r="AI100" s="264" t="str">
        <f t="shared" si="3"/>
        <v/>
      </c>
      <c r="AJ100" s="264"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64"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68"/>
      <c r="AM100" s="267" t="str">
        <f t="shared" si="4"/>
        <v/>
      </c>
    </row>
    <row r="101" spans="1:39" x14ac:dyDescent="0.3">
      <c r="A101" s="263" t="str">
        <f>IF([1]median_raw_etb!A100="","",[1]median_raw_etb!A100)</f>
        <v/>
      </c>
      <c r="B101" s="263" t="str">
        <f>IF([1]median_raw_etb!B100="","",[1]median_raw_etb!B100)</f>
        <v/>
      </c>
      <c r="C101" s="263" t="str">
        <f>IF([1]median_raw_etb!C100="","",[1]median_raw_etb!C100)</f>
        <v/>
      </c>
      <c r="D101" s="264" t="str">
        <f>IF([1]median_raw_etb!D100="","",[1]median_raw_etb!D100)</f>
        <v/>
      </c>
      <c r="E101" s="264" t="str">
        <f>IF([1]median_raw_etb!E100="","",[1]median_raw_etb!E100)</f>
        <v/>
      </c>
      <c r="F101" s="264" t="str">
        <f>IF([1]median_raw_etb!F100="","",[1]median_raw_etb!F100)</f>
        <v/>
      </c>
      <c r="G101" s="264" t="str">
        <f>IF([1]median_raw_etb!G100="","",[1]median_raw_etb!G100)</f>
        <v/>
      </c>
      <c r="H101" s="264" t="str">
        <f>IF([1]median_raw_etb!H100="","",[1]median_raw_etb!H100)</f>
        <v/>
      </c>
      <c r="I101" s="264" t="str">
        <f>IF([1]median_raw_etb!I100="","",[1]median_raw_etb!I100)</f>
        <v/>
      </c>
      <c r="J101" s="264" t="str">
        <f>IF([1]median_raw_etb!J100="","",[1]median_raw_etb!J100)</f>
        <v/>
      </c>
      <c r="K101" s="264" t="str">
        <f>IF([1]median_raw_etb!K100="","",[1]median_raw_etb!K100)</f>
        <v/>
      </c>
      <c r="L101" s="264" t="str">
        <f>IF([1]median_raw_etb!L100="","",[1]median_raw_etb!L100)</f>
        <v/>
      </c>
      <c r="M101" s="264" t="str">
        <f>IF([1]median_raw_etb!M100="","",[1]median_raw_etb!M100)</f>
        <v/>
      </c>
      <c r="N101" s="264" t="str">
        <f>IF([1]median_raw_etb!N100="","",[1]median_raw_etb!N100)</f>
        <v/>
      </c>
      <c r="O101" s="264" t="str">
        <f>IF([1]median_raw_etb!O100="","",[1]median_raw_etb!O100)</f>
        <v/>
      </c>
      <c r="P101" s="264" t="str">
        <f>IF([1]median_raw_etb!P100="","",[1]median_raw_etb!P100)</f>
        <v/>
      </c>
      <c r="Q101" s="264" t="str">
        <f>IF([1]median_raw_etb!Q100="","",[1]median_raw_etb!Q100)</f>
        <v/>
      </c>
      <c r="R101" s="264" t="str">
        <f>IF([1]median_raw_etb!R100="","",[1]median_raw_etb!R100)</f>
        <v/>
      </c>
      <c r="S101" s="264" t="str">
        <f>IF([1]median_raw_etb!S100="","",[1]median_raw_etb!S100)</f>
        <v/>
      </c>
      <c r="T101" s="264" t="str">
        <f>IF([1]median_raw_etb!T100="","",[1]median_raw_etb!T100)</f>
        <v/>
      </c>
      <c r="U101" s="264" t="str">
        <f>IF([1]median_raw_etb!U100="","",[1]median_raw_etb!U100)</f>
        <v/>
      </c>
      <c r="V101" s="264" t="str">
        <f>IF([1]median_raw_etb!V100="","",[1]median_raw_etb!V100)</f>
        <v/>
      </c>
      <c r="W101" s="264" t="str">
        <f>IF([1]median_raw_etb!W100="","",[1]median_raw_etb!W100)</f>
        <v/>
      </c>
      <c r="X101" s="264" t="str">
        <f>IF([1]median_raw_etb!X100="","",[1]median_raw_etb!X100)</f>
        <v/>
      </c>
      <c r="Y101" s="264" t="str">
        <f>IF([1]median_raw_etb!Y100="","",[1]median_raw_etb!Y100)</f>
        <v/>
      </c>
      <c r="Z101" s="264" t="str">
        <f>IF([1]median_raw_etb!Z100="","",[1]median_raw_etb!Z100)</f>
        <v/>
      </c>
      <c r="AA101" s="264" t="str">
        <f>IF([1]median_raw_etb!AA100="","",[1]median_raw_etb!AA100)</f>
        <v/>
      </c>
      <c r="AB101" s="265" t="str">
        <f>IF([1]median_raw_etb!AB100="","",[1]median_raw_etb!AB100)</f>
        <v/>
      </c>
      <c r="AC101" s="265" t="str">
        <f>IF([1]median_raw_etb!AC100="","",[1]median_raw_etb!AC100)</f>
        <v/>
      </c>
      <c r="AD101" s="266" t="str">
        <f>IF([1]median_raw_etb!AD100="","",[1]median_raw_etb!AD100)</f>
        <v/>
      </c>
      <c r="AE101" s="265" t="str">
        <f>IF([1]median_raw_etb!AE100="","",[1]median_raw_etb!AE100)</f>
        <v/>
      </c>
      <c r="AF101" s="265" t="str">
        <f>IF([1]median_raw_etb!AF100="","",[1]median_raw_etb!AF100)</f>
        <v/>
      </c>
      <c r="AG101" s="265" t="str">
        <f>IF([1]median_raw_etb!AG100="","",[1]median_raw_etb!AG100)</f>
        <v/>
      </c>
      <c r="AH101" s="264" t="str">
        <f>IF([1]median_raw_etb!AH100="","",[1]median_raw_etb!AH100)</f>
        <v/>
      </c>
      <c r="AI101" s="264" t="str">
        <f t="shared" si="3"/>
        <v/>
      </c>
      <c r="AJ101" s="264"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64"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68"/>
      <c r="AM101" s="267"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22"/>
  <sheetViews>
    <sheetView topLeftCell="B1"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15" style="56" customWidth="1"/>
    <col min="2" max="2" width="30.6640625" style="56" customWidth="1"/>
    <col min="3" max="3" width="50.44140625" style="169" customWidth="1"/>
    <col min="4" max="4" width="28.44140625" style="57" customWidth="1"/>
    <col min="5" max="5" width="8.6640625" style="57"/>
    <col min="6" max="6" width="5" style="57" customWidth="1"/>
    <col min="7" max="7" width="37.33203125" style="58" customWidth="1"/>
    <col min="8" max="8" width="50.109375" style="58" customWidth="1"/>
    <col min="9" max="9" width="25.44140625" style="57" bestFit="1" customWidth="1"/>
    <col min="10" max="10" width="25.44140625" style="57" customWidth="1"/>
    <col min="11" max="11" width="12.5546875" style="57" bestFit="1" customWidth="1"/>
    <col min="12" max="12" width="49.5546875" style="58" bestFit="1" customWidth="1"/>
    <col min="13" max="16384" width="8.6640625" style="57"/>
  </cols>
  <sheetData>
    <row r="1" spans="1:33" s="22" customFormat="1" x14ac:dyDescent="0.3">
      <c r="A1" s="21" t="s">
        <v>1285</v>
      </c>
      <c r="B1" s="21" t="s">
        <v>1286</v>
      </c>
      <c r="C1" s="21" t="s">
        <v>1287</v>
      </c>
      <c r="D1" s="21" t="s">
        <v>1288</v>
      </c>
      <c r="E1" s="21" t="s">
        <v>1289</v>
      </c>
      <c r="F1" s="21" t="s">
        <v>1290</v>
      </c>
      <c r="G1" s="21" t="s">
        <v>1291</v>
      </c>
      <c r="H1" s="21" t="s">
        <v>1292</v>
      </c>
      <c r="I1" s="21" t="s">
        <v>1293</v>
      </c>
      <c r="J1" s="21" t="s">
        <v>1294</v>
      </c>
      <c r="K1" s="21" t="s">
        <v>1295</v>
      </c>
      <c r="L1" s="21" t="s">
        <v>1296</v>
      </c>
      <c r="M1" s="22" t="s">
        <v>1297</v>
      </c>
    </row>
    <row r="2" spans="1:33" s="23" customFormat="1" x14ac:dyDescent="0.3">
      <c r="A2" s="20" t="s">
        <v>1298</v>
      </c>
      <c r="B2" s="20" t="s">
        <v>1298</v>
      </c>
      <c r="C2" s="99"/>
      <c r="G2" s="24"/>
      <c r="H2" s="24"/>
      <c r="L2" s="24"/>
      <c r="AG2" s="202"/>
    </row>
    <row r="3" spans="1:33" s="23" customFormat="1" x14ac:dyDescent="0.3">
      <c r="A3" s="20" t="s">
        <v>1299</v>
      </c>
      <c r="B3" s="20" t="s">
        <v>1300</v>
      </c>
      <c r="C3" s="99"/>
      <c r="G3" s="24"/>
      <c r="H3" s="24"/>
      <c r="L3" s="24"/>
    </row>
    <row r="4" spans="1:33" s="23" customFormat="1" x14ac:dyDescent="0.3">
      <c r="A4" s="20" t="s">
        <v>1301</v>
      </c>
      <c r="B4" s="20" t="s">
        <v>1302</v>
      </c>
      <c r="C4" s="99"/>
      <c r="G4" s="24"/>
      <c r="H4" s="24"/>
      <c r="L4" s="24"/>
    </row>
    <row r="5" spans="1:33" s="26" customFormat="1" x14ac:dyDescent="0.3">
      <c r="A5" s="25" t="s">
        <v>1303</v>
      </c>
      <c r="B5" s="25" t="s">
        <v>1304</v>
      </c>
      <c r="C5" s="77" t="s">
        <v>1305</v>
      </c>
      <c r="G5" s="27"/>
      <c r="H5" s="27"/>
      <c r="L5" s="27"/>
    </row>
    <row r="6" spans="1:33" s="23" customFormat="1" x14ac:dyDescent="0.3">
      <c r="A6" s="28" t="s">
        <v>8</v>
      </c>
      <c r="B6" s="28" t="s">
        <v>8</v>
      </c>
      <c r="C6" s="99" t="s">
        <v>1306</v>
      </c>
      <c r="E6" s="23" t="s">
        <v>1103</v>
      </c>
      <c r="G6" s="24"/>
      <c r="H6" s="24"/>
      <c r="L6" s="24"/>
    </row>
    <row r="7" spans="1:33" s="23" customFormat="1" x14ac:dyDescent="0.3">
      <c r="A7" s="28" t="s">
        <v>1307</v>
      </c>
      <c r="B7" s="28" t="s">
        <v>1308</v>
      </c>
      <c r="C7" s="99" t="s">
        <v>1309</v>
      </c>
      <c r="E7" s="23" t="s">
        <v>1103</v>
      </c>
      <c r="G7" s="24"/>
      <c r="H7" s="24"/>
      <c r="L7" s="24"/>
    </row>
    <row r="8" spans="1:33" s="23" customFormat="1" x14ac:dyDescent="0.3">
      <c r="A8" s="28" t="s">
        <v>1310</v>
      </c>
      <c r="B8" s="28" t="s">
        <v>1311</v>
      </c>
      <c r="C8" s="99" t="s">
        <v>1312</v>
      </c>
      <c r="D8" s="23" t="s">
        <v>1313</v>
      </c>
      <c r="E8" s="23" t="s">
        <v>1103</v>
      </c>
      <c r="F8" s="23" t="s">
        <v>1314</v>
      </c>
      <c r="G8" s="24" t="s">
        <v>1315</v>
      </c>
      <c r="H8" s="24" t="s">
        <v>1316</v>
      </c>
      <c r="I8" s="23" t="s">
        <v>1317</v>
      </c>
      <c r="L8" s="24"/>
    </row>
    <row r="9" spans="1:33" s="31" customFormat="1" x14ac:dyDescent="0.3">
      <c r="A9" s="29" t="s">
        <v>1318</v>
      </c>
      <c r="B9" s="29" t="s">
        <v>1319</v>
      </c>
      <c r="C9" s="112" t="s">
        <v>256</v>
      </c>
      <c r="G9" s="32"/>
      <c r="H9" s="32"/>
      <c r="L9" s="32"/>
    </row>
    <row r="10" spans="1:33" s="35" customFormat="1" x14ac:dyDescent="0.3">
      <c r="A10" s="33" t="s">
        <v>1320</v>
      </c>
      <c r="B10" s="33" t="s">
        <v>13</v>
      </c>
      <c r="C10" s="33" t="s">
        <v>1321</v>
      </c>
      <c r="D10" s="34" t="s">
        <v>1322</v>
      </c>
      <c r="E10" s="35" t="s">
        <v>1103</v>
      </c>
      <c r="G10" s="36"/>
      <c r="H10" s="36"/>
      <c r="K10" s="37"/>
      <c r="L10" s="36"/>
    </row>
    <row r="11" spans="1:33" s="35" customFormat="1" x14ac:dyDescent="0.3">
      <c r="A11" s="33" t="s">
        <v>1323</v>
      </c>
      <c r="B11" s="33" t="s">
        <v>14</v>
      </c>
      <c r="C11" s="33" t="s">
        <v>1324</v>
      </c>
      <c r="D11" s="34" t="s">
        <v>1325</v>
      </c>
      <c r="E11" s="35" t="s">
        <v>1103</v>
      </c>
      <c r="G11" s="36"/>
      <c r="H11" s="36"/>
      <c r="K11" s="34" t="s">
        <v>1326</v>
      </c>
      <c r="L11" s="36"/>
    </row>
    <row r="12" spans="1:33" s="35" customFormat="1" x14ac:dyDescent="0.3">
      <c r="A12" s="33" t="s">
        <v>1327</v>
      </c>
      <c r="B12" s="33" t="s">
        <v>15</v>
      </c>
      <c r="C12" s="33" t="s">
        <v>1328</v>
      </c>
      <c r="D12" s="34" t="s">
        <v>1329</v>
      </c>
      <c r="E12" s="35" t="s">
        <v>1103</v>
      </c>
      <c r="G12" s="36"/>
      <c r="H12" s="36"/>
      <c r="K12" s="34" t="s">
        <v>1330</v>
      </c>
      <c r="L12" s="36"/>
    </row>
    <row r="13" spans="1:33" s="35" customFormat="1" x14ac:dyDescent="0.3">
      <c r="A13" s="33" t="s">
        <v>1310</v>
      </c>
      <c r="B13" s="33" t="s">
        <v>1331</v>
      </c>
      <c r="C13" s="113" t="s">
        <v>1332</v>
      </c>
      <c r="D13" s="35" t="s">
        <v>1333</v>
      </c>
      <c r="E13" s="35" t="s">
        <v>1103</v>
      </c>
      <c r="F13" s="35" t="s">
        <v>1334</v>
      </c>
      <c r="G13" s="36" t="s">
        <v>1335</v>
      </c>
      <c r="H13" s="36" t="s">
        <v>1316</v>
      </c>
      <c r="I13" s="35" t="s">
        <v>1336</v>
      </c>
      <c r="K13" s="37"/>
      <c r="L13" s="36"/>
    </row>
    <row r="14" spans="1:33" s="35" customFormat="1" x14ac:dyDescent="0.3">
      <c r="A14" s="33" t="s">
        <v>1337</v>
      </c>
      <c r="B14" s="33" t="s">
        <v>1338</v>
      </c>
      <c r="C14" s="113" t="s">
        <v>1339</v>
      </c>
      <c r="E14" s="35" t="s">
        <v>1103</v>
      </c>
      <c r="G14" s="36" t="s">
        <v>1340</v>
      </c>
      <c r="H14" s="36"/>
      <c r="K14" s="34" t="s">
        <v>1341</v>
      </c>
      <c r="L14" s="36"/>
    </row>
    <row r="15" spans="1:33" s="35" customFormat="1" x14ac:dyDescent="0.3">
      <c r="A15" s="33" t="s">
        <v>1310</v>
      </c>
      <c r="B15" s="33" t="s">
        <v>1342</v>
      </c>
      <c r="C15" s="113" t="s">
        <v>1343</v>
      </c>
      <c r="D15" s="35" t="s">
        <v>1344</v>
      </c>
      <c r="E15" s="35" t="s">
        <v>1103</v>
      </c>
      <c r="F15" s="35" t="s">
        <v>1336</v>
      </c>
      <c r="G15" s="36" t="s">
        <v>1345</v>
      </c>
      <c r="H15" s="36" t="s">
        <v>1316</v>
      </c>
      <c r="I15" s="35" t="s">
        <v>1336</v>
      </c>
      <c r="K15" s="37"/>
      <c r="L15" s="36"/>
    </row>
    <row r="16" spans="1:33" s="35" customFormat="1" x14ac:dyDescent="0.3">
      <c r="A16" s="33" t="s">
        <v>1346</v>
      </c>
      <c r="B16" s="33" t="s">
        <v>16</v>
      </c>
      <c r="C16" s="113"/>
      <c r="G16" s="36"/>
      <c r="H16" s="36"/>
      <c r="K16" s="37"/>
      <c r="L16" s="36" t="s">
        <v>1347</v>
      </c>
    </row>
    <row r="17" spans="1:12" s="35" customFormat="1" x14ac:dyDescent="0.3">
      <c r="A17" s="33" t="s">
        <v>1346</v>
      </c>
      <c r="B17" s="33" t="s">
        <v>1348</v>
      </c>
      <c r="C17" s="113"/>
      <c r="G17" s="36" t="s">
        <v>1349</v>
      </c>
      <c r="H17" s="36"/>
      <c r="K17" s="37"/>
      <c r="L17" s="36" t="s">
        <v>1350</v>
      </c>
    </row>
    <row r="18" spans="1:12" s="31" customFormat="1" x14ac:dyDescent="0.3">
      <c r="A18" s="29" t="s">
        <v>1351</v>
      </c>
      <c r="B18" s="29"/>
      <c r="C18" s="112"/>
      <c r="G18" s="32"/>
      <c r="H18" s="32"/>
      <c r="K18" s="37"/>
      <c r="L18" s="32"/>
    </row>
    <row r="19" spans="1:12" s="26" customFormat="1" x14ac:dyDescent="0.3">
      <c r="A19" s="25" t="s">
        <v>1303</v>
      </c>
      <c r="B19" s="25" t="s">
        <v>1352</v>
      </c>
      <c r="C19" s="203" t="s">
        <v>1353</v>
      </c>
      <c r="G19" s="27"/>
      <c r="H19" s="27"/>
      <c r="L19" s="27"/>
    </row>
    <row r="20" spans="1:12" s="23" customFormat="1" x14ac:dyDescent="0.3">
      <c r="A20" s="28" t="s">
        <v>1354</v>
      </c>
      <c r="B20" s="28" t="s">
        <v>1355</v>
      </c>
      <c r="C20" s="99" t="s">
        <v>1356</v>
      </c>
      <c r="E20" s="23" t="s">
        <v>1103</v>
      </c>
      <c r="G20" s="24"/>
      <c r="H20" s="24" t="s">
        <v>1357</v>
      </c>
      <c r="I20" s="23" t="s">
        <v>1358</v>
      </c>
      <c r="K20" s="24"/>
      <c r="L20" s="24"/>
    </row>
    <row r="21" spans="1:12" s="23" customFormat="1" x14ac:dyDescent="0.3">
      <c r="A21" s="28" t="s">
        <v>1359</v>
      </c>
      <c r="B21" s="28" t="s">
        <v>1360</v>
      </c>
      <c r="C21" s="99" t="s">
        <v>1361</v>
      </c>
      <c r="E21" s="23" t="s">
        <v>1103</v>
      </c>
      <c r="G21" s="24"/>
      <c r="H21" s="24"/>
      <c r="K21" s="24"/>
      <c r="L21" s="24"/>
    </row>
    <row r="22" spans="1:12" s="23" customFormat="1" x14ac:dyDescent="0.3">
      <c r="A22" s="28" t="s">
        <v>1362</v>
      </c>
      <c r="B22" s="28" t="s">
        <v>1363</v>
      </c>
      <c r="C22" s="99" t="s">
        <v>1364</v>
      </c>
      <c r="E22" s="23" t="s">
        <v>1103</v>
      </c>
      <c r="G22" s="24" t="s">
        <v>1365</v>
      </c>
      <c r="H22" s="24"/>
      <c r="K22" s="24"/>
      <c r="L22" s="24"/>
    </row>
    <row r="23" spans="1:12" s="23" customFormat="1" x14ac:dyDescent="0.3">
      <c r="A23" s="28" t="s">
        <v>1310</v>
      </c>
      <c r="B23" s="28" t="s">
        <v>1366</v>
      </c>
      <c r="C23" s="99" t="s">
        <v>1367</v>
      </c>
      <c r="E23" s="23" t="s">
        <v>1103</v>
      </c>
      <c r="G23" s="109" t="s">
        <v>1368</v>
      </c>
      <c r="H23" s="24" t="s">
        <v>1316</v>
      </c>
      <c r="I23" s="23" t="s">
        <v>1369</v>
      </c>
      <c r="K23" s="24"/>
      <c r="L23" s="24"/>
    </row>
    <row r="24" spans="1:12" s="23" customFormat="1" x14ac:dyDescent="0.3">
      <c r="A24" s="28" t="s">
        <v>1370</v>
      </c>
      <c r="B24" s="28" t="s">
        <v>1371</v>
      </c>
      <c r="C24" s="99" t="s">
        <v>1372</v>
      </c>
      <c r="E24" s="23" t="s">
        <v>1103</v>
      </c>
      <c r="G24" s="24" t="s">
        <v>1373</v>
      </c>
      <c r="H24" s="24"/>
      <c r="K24" s="24"/>
      <c r="L24" s="24"/>
    </row>
    <row r="25" spans="1:12" s="23" customFormat="1" x14ac:dyDescent="0.3">
      <c r="A25" s="28" t="s">
        <v>1374</v>
      </c>
      <c r="B25" s="28" t="s">
        <v>1375</v>
      </c>
      <c r="C25" s="99" t="s">
        <v>1376</v>
      </c>
      <c r="D25" s="23" t="s">
        <v>1377</v>
      </c>
      <c r="E25" s="23" t="s">
        <v>1103</v>
      </c>
      <c r="G25" s="24" t="s">
        <v>1378</v>
      </c>
      <c r="H25" s="24"/>
      <c r="K25" s="24"/>
      <c r="L25" s="24"/>
    </row>
    <row r="26" spans="1:12" s="23" customFormat="1" x14ac:dyDescent="0.3">
      <c r="A26" s="20" t="s">
        <v>1379</v>
      </c>
      <c r="B26" s="28" t="s">
        <v>1380</v>
      </c>
      <c r="C26" s="99" t="s">
        <v>1381</v>
      </c>
      <c r="E26" s="23" t="s">
        <v>1103</v>
      </c>
      <c r="G26" s="24" t="s">
        <v>1382</v>
      </c>
      <c r="H26" s="24" t="s">
        <v>1383</v>
      </c>
      <c r="I26" s="23" t="s">
        <v>1384</v>
      </c>
      <c r="L26" s="24"/>
    </row>
    <row r="27" spans="1:12" s="74" customFormat="1" x14ac:dyDescent="0.3">
      <c r="A27" s="204" t="s">
        <v>1318</v>
      </c>
      <c r="B27" s="204" t="s">
        <v>1385</v>
      </c>
      <c r="C27" s="73" t="s">
        <v>1386</v>
      </c>
      <c r="G27" s="76" t="s">
        <v>1387</v>
      </c>
      <c r="H27" s="76"/>
      <c r="K27" s="205"/>
      <c r="L27" s="76"/>
    </row>
    <row r="28" spans="1:12" s="35" customFormat="1" x14ac:dyDescent="0.3">
      <c r="A28" s="33" t="s">
        <v>1388</v>
      </c>
      <c r="B28" s="33" t="s">
        <v>1389</v>
      </c>
      <c r="C28" s="113" t="s">
        <v>1390</v>
      </c>
      <c r="D28" s="35" t="s">
        <v>1391</v>
      </c>
      <c r="E28" s="35" t="s">
        <v>1103</v>
      </c>
      <c r="G28" s="114"/>
      <c r="H28" s="36"/>
      <c r="K28" s="34" t="s">
        <v>1330</v>
      </c>
      <c r="L28" s="36"/>
    </row>
    <row r="29" spans="1:12" s="35" customFormat="1" x14ac:dyDescent="0.3">
      <c r="A29" s="33" t="s">
        <v>1392</v>
      </c>
      <c r="B29" s="33" t="s">
        <v>1393</v>
      </c>
      <c r="C29" s="113" t="s">
        <v>1394</v>
      </c>
      <c r="G29" s="114" t="s">
        <v>1395</v>
      </c>
      <c r="H29" s="36"/>
      <c r="K29" s="34"/>
      <c r="L29" s="36"/>
    </row>
    <row r="30" spans="1:12" s="35" customFormat="1" x14ac:dyDescent="0.3">
      <c r="A30" s="38" t="s">
        <v>1396</v>
      </c>
      <c r="B30" s="33" t="s">
        <v>1397</v>
      </c>
      <c r="C30" s="113" t="s">
        <v>1398</v>
      </c>
      <c r="D30" s="35" t="s">
        <v>1399</v>
      </c>
      <c r="G30" s="114" t="s">
        <v>1400</v>
      </c>
      <c r="H30" s="114" t="s">
        <v>1401</v>
      </c>
      <c r="I30" s="114" t="s">
        <v>1402</v>
      </c>
      <c r="K30" s="34"/>
      <c r="L30" s="36"/>
    </row>
    <row r="31" spans="1:12" s="35" customFormat="1" x14ac:dyDescent="0.3">
      <c r="A31" s="38" t="s">
        <v>1396</v>
      </c>
      <c r="B31" s="33" t="s">
        <v>1403</v>
      </c>
      <c r="C31" s="113" t="s">
        <v>1404</v>
      </c>
      <c r="D31" s="35" t="s">
        <v>1399</v>
      </c>
      <c r="G31" s="114" t="s">
        <v>1405</v>
      </c>
      <c r="H31" s="114" t="s">
        <v>1406</v>
      </c>
      <c r="I31" s="114" t="s">
        <v>1402</v>
      </c>
      <c r="K31" s="34"/>
      <c r="L31" s="36"/>
    </row>
    <row r="32" spans="1:12" s="35" customFormat="1" x14ac:dyDescent="0.3">
      <c r="A32" s="38" t="s">
        <v>1396</v>
      </c>
      <c r="B32" s="33" t="s">
        <v>1407</v>
      </c>
      <c r="C32" s="113" t="s">
        <v>1408</v>
      </c>
      <c r="D32" s="35" t="s">
        <v>1399</v>
      </c>
      <c r="G32" s="114" t="s">
        <v>1409</v>
      </c>
      <c r="H32" s="114" t="s">
        <v>1410</v>
      </c>
      <c r="I32" s="114" t="s">
        <v>1402</v>
      </c>
      <c r="K32" s="34"/>
      <c r="L32" s="36"/>
    </row>
    <row r="33" spans="1:12" s="35" customFormat="1" x14ac:dyDescent="0.3">
      <c r="A33" s="38" t="s">
        <v>1396</v>
      </c>
      <c r="B33" s="33" t="s">
        <v>1411</v>
      </c>
      <c r="C33" s="113" t="s">
        <v>1412</v>
      </c>
      <c r="D33" s="35" t="s">
        <v>1399</v>
      </c>
      <c r="G33" s="114" t="s">
        <v>1413</v>
      </c>
      <c r="H33" s="114" t="s">
        <v>1410</v>
      </c>
      <c r="I33" s="114" t="s">
        <v>1402</v>
      </c>
      <c r="K33" s="34"/>
      <c r="L33" s="36"/>
    </row>
    <row r="34" spans="1:12" s="35" customFormat="1" x14ac:dyDescent="0.3">
      <c r="A34" s="38" t="s">
        <v>1396</v>
      </c>
      <c r="B34" s="33" t="s">
        <v>1414</v>
      </c>
      <c r="C34" s="113" t="s">
        <v>1415</v>
      </c>
      <c r="D34" s="35" t="s">
        <v>1399</v>
      </c>
      <c r="G34" s="114" t="s">
        <v>1416</v>
      </c>
      <c r="H34" s="114" t="s">
        <v>1410</v>
      </c>
      <c r="I34" s="114" t="s">
        <v>1402</v>
      </c>
      <c r="K34" s="34"/>
      <c r="L34" s="36"/>
    </row>
    <row r="35" spans="1:12" s="35" customFormat="1" x14ac:dyDescent="0.3">
      <c r="A35" s="38" t="s">
        <v>1396</v>
      </c>
      <c r="B35" s="33" t="s">
        <v>1417</v>
      </c>
      <c r="C35" s="113" t="s">
        <v>1418</v>
      </c>
      <c r="D35" s="35" t="s">
        <v>1399</v>
      </c>
      <c r="G35" s="114" t="s">
        <v>1419</v>
      </c>
      <c r="H35" s="114" t="s">
        <v>1410</v>
      </c>
      <c r="I35" s="114" t="s">
        <v>1402</v>
      </c>
      <c r="K35" s="34"/>
      <c r="L35" s="36"/>
    </row>
    <row r="36" spans="1:12" s="31" customFormat="1" x14ac:dyDescent="0.3">
      <c r="A36" s="30" t="s">
        <v>1351</v>
      </c>
      <c r="B36" s="29"/>
      <c r="C36" s="112"/>
      <c r="G36" s="115"/>
      <c r="H36" s="115"/>
      <c r="I36" s="115"/>
      <c r="L36" s="32"/>
    </row>
    <row r="37" spans="1:12" s="35" customFormat="1" x14ac:dyDescent="0.3">
      <c r="A37" s="38" t="s">
        <v>1346</v>
      </c>
      <c r="B37" s="33" t="s">
        <v>17</v>
      </c>
      <c r="C37" s="113" t="s">
        <v>1386</v>
      </c>
      <c r="G37" s="114"/>
      <c r="H37" s="114"/>
      <c r="I37" s="114"/>
      <c r="L37" s="114" t="s">
        <v>1420</v>
      </c>
    </row>
    <row r="38" spans="1:12" s="23" customFormat="1" x14ac:dyDescent="0.3">
      <c r="A38" s="28" t="s">
        <v>1421</v>
      </c>
      <c r="B38" s="28" t="s">
        <v>1422</v>
      </c>
      <c r="C38" s="99" t="s">
        <v>1423</v>
      </c>
      <c r="D38" s="23" t="s">
        <v>1424</v>
      </c>
      <c r="E38" s="23" t="s">
        <v>1103</v>
      </c>
      <c r="F38" s="23" t="s">
        <v>1425</v>
      </c>
      <c r="G38" s="24" t="s">
        <v>1426</v>
      </c>
      <c r="H38" s="24"/>
      <c r="K38" s="116"/>
      <c r="L38" s="24"/>
    </row>
    <row r="39" spans="1:12" s="23" customFormat="1" x14ac:dyDescent="0.3">
      <c r="A39" s="28" t="s">
        <v>1427</v>
      </c>
      <c r="B39" s="28" t="s">
        <v>1428</v>
      </c>
      <c r="C39" s="99" t="s">
        <v>1423</v>
      </c>
      <c r="D39" s="23" t="s">
        <v>1424</v>
      </c>
      <c r="E39" s="23" t="s">
        <v>1103</v>
      </c>
      <c r="F39" s="23" t="s">
        <v>1425</v>
      </c>
      <c r="G39" s="24" t="s">
        <v>1429</v>
      </c>
      <c r="H39" s="24"/>
      <c r="K39" s="116"/>
      <c r="L39" s="24"/>
    </row>
    <row r="40" spans="1:12" s="23" customFormat="1" x14ac:dyDescent="0.3">
      <c r="A40" s="28" t="s">
        <v>1430</v>
      </c>
      <c r="B40" s="28" t="s">
        <v>1431</v>
      </c>
      <c r="C40" s="99" t="s">
        <v>1432</v>
      </c>
      <c r="D40" s="23" t="s">
        <v>1433</v>
      </c>
      <c r="E40" s="23" t="s">
        <v>1103</v>
      </c>
      <c r="F40" s="23" t="s">
        <v>1434</v>
      </c>
      <c r="G40" s="24" t="s">
        <v>1435</v>
      </c>
      <c r="H40" s="24"/>
      <c r="I40" s="206"/>
      <c r="K40" s="116"/>
      <c r="L40" s="24"/>
    </row>
    <row r="41" spans="1:12" s="23" customFormat="1" x14ac:dyDescent="0.3">
      <c r="A41" s="28" t="s">
        <v>1436</v>
      </c>
      <c r="B41" s="28" t="s">
        <v>1437</v>
      </c>
      <c r="C41" s="99" t="s">
        <v>1432</v>
      </c>
      <c r="D41" s="23" t="s">
        <v>1433</v>
      </c>
      <c r="E41" s="23" t="s">
        <v>1103</v>
      </c>
      <c r="F41" s="23" t="s">
        <v>1434</v>
      </c>
      <c r="G41" s="24" t="s">
        <v>1438</v>
      </c>
      <c r="H41" s="24"/>
      <c r="I41" s="206"/>
      <c r="K41" s="116"/>
      <c r="L41" s="24"/>
    </row>
    <row r="42" spans="1:12" s="23" customFormat="1" x14ac:dyDescent="0.3">
      <c r="A42" s="28" t="s">
        <v>1439</v>
      </c>
      <c r="B42" s="28" t="s">
        <v>1440</v>
      </c>
      <c r="C42" s="99" t="s">
        <v>1441</v>
      </c>
      <c r="E42" s="23" t="s">
        <v>1103</v>
      </c>
      <c r="F42" s="23" t="s">
        <v>1425</v>
      </c>
      <c r="G42" s="24" t="s">
        <v>1442</v>
      </c>
      <c r="H42" s="24"/>
      <c r="K42" s="116"/>
      <c r="L42" s="24"/>
    </row>
    <row r="43" spans="1:12" s="23" customFormat="1" x14ac:dyDescent="0.3">
      <c r="A43" s="28" t="s">
        <v>1443</v>
      </c>
      <c r="B43" s="28" t="s">
        <v>1444</v>
      </c>
      <c r="C43" s="99" t="s">
        <v>1445</v>
      </c>
      <c r="E43" s="23" t="s">
        <v>1103</v>
      </c>
      <c r="F43" s="23" t="s">
        <v>1446</v>
      </c>
      <c r="G43" s="24" t="s">
        <v>1447</v>
      </c>
      <c r="H43" s="24"/>
      <c r="K43" s="116"/>
      <c r="L43" s="24"/>
    </row>
    <row r="44" spans="1:12" s="23" customFormat="1" x14ac:dyDescent="0.3">
      <c r="A44" s="28" t="s">
        <v>1448</v>
      </c>
      <c r="B44" s="28" t="s">
        <v>1449</v>
      </c>
      <c r="C44" s="99" t="s">
        <v>1441</v>
      </c>
      <c r="E44" s="23" t="s">
        <v>1103</v>
      </c>
      <c r="F44" s="23" t="s">
        <v>1425</v>
      </c>
      <c r="G44" s="24" t="s">
        <v>1450</v>
      </c>
      <c r="H44" s="24"/>
      <c r="K44" s="116"/>
      <c r="L44" s="24"/>
    </row>
    <row r="45" spans="1:12" s="23" customFormat="1" x14ac:dyDescent="0.3">
      <c r="A45" s="28" t="s">
        <v>1451</v>
      </c>
      <c r="B45" s="28" t="s">
        <v>1452</v>
      </c>
      <c r="C45" s="99" t="s">
        <v>1423</v>
      </c>
      <c r="D45" s="23" t="s">
        <v>1424</v>
      </c>
      <c r="E45" s="23" t="s">
        <v>1103</v>
      </c>
      <c r="F45" s="23" t="s">
        <v>1425</v>
      </c>
      <c r="G45" s="24" t="s">
        <v>1453</v>
      </c>
      <c r="H45" s="24"/>
      <c r="K45" s="116"/>
      <c r="L45" s="24"/>
    </row>
    <row r="46" spans="1:12" s="119" customFormat="1" x14ac:dyDescent="0.3">
      <c r="A46" s="117" t="s">
        <v>1454</v>
      </c>
      <c r="B46" s="117" t="s">
        <v>1455</v>
      </c>
      <c r="C46" s="118" t="s">
        <v>1456</v>
      </c>
      <c r="G46" s="120" t="s">
        <v>1457</v>
      </c>
      <c r="H46" s="120"/>
      <c r="L46" s="120"/>
    </row>
    <row r="47" spans="1:12" s="26" customFormat="1" x14ac:dyDescent="0.3">
      <c r="A47" s="25" t="s">
        <v>1303</v>
      </c>
      <c r="B47" s="25" t="s">
        <v>1458</v>
      </c>
      <c r="C47" s="77" t="s">
        <v>1459</v>
      </c>
      <c r="G47" s="27"/>
      <c r="H47" s="27"/>
      <c r="L47" s="27"/>
    </row>
    <row r="48" spans="1:12" s="23" customFormat="1" x14ac:dyDescent="0.3">
      <c r="A48" s="20" t="s">
        <v>1460</v>
      </c>
      <c r="B48" s="20" t="s">
        <v>18</v>
      </c>
      <c r="C48" s="99" t="s">
        <v>1461</v>
      </c>
      <c r="E48" s="109" t="s">
        <v>1103</v>
      </c>
      <c r="F48" s="109"/>
      <c r="G48" s="109"/>
      <c r="H48" s="24"/>
      <c r="L48" s="24"/>
    </row>
    <row r="49" spans="1:12" s="23" customFormat="1" x14ac:dyDescent="0.3">
      <c r="A49" s="20" t="s">
        <v>1462</v>
      </c>
      <c r="B49" s="20" t="s">
        <v>1463</v>
      </c>
      <c r="C49" s="99" t="s">
        <v>1464</v>
      </c>
      <c r="D49" s="23" t="s">
        <v>1465</v>
      </c>
      <c r="E49" s="109" t="s">
        <v>1103</v>
      </c>
      <c r="F49" s="109"/>
      <c r="G49" s="109" t="s">
        <v>1466</v>
      </c>
      <c r="H49" s="24"/>
      <c r="L49" s="24"/>
    </row>
    <row r="50" spans="1:12" s="23" customFormat="1" x14ac:dyDescent="0.3">
      <c r="A50" s="20" t="s">
        <v>1310</v>
      </c>
      <c r="B50" s="20" t="s">
        <v>1467</v>
      </c>
      <c r="C50" s="99" t="s">
        <v>1468</v>
      </c>
      <c r="E50" s="109" t="s">
        <v>1103</v>
      </c>
      <c r="F50" s="109"/>
      <c r="G50" s="109" t="s">
        <v>1469</v>
      </c>
      <c r="H50" s="24"/>
      <c r="L50" s="24"/>
    </row>
    <row r="51" spans="1:12" s="35" customFormat="1" x14ac:dyDescent="0.3">
      <c r="A51" s="38" t="s">
        <v>1346</v>
      </c>
      <c r="B51" s="38" t="s">
        <v>19</v>
      </c>
      <c r="C51" s="113"/>
      <c r="E51" s="114"/>
      <c r="F51" s="114"/>
      <c r="G51" s="114" t="s">
        <v>1466</v>
      </c>
      <c r="H51" s="36"/>
      <c r="L51" s="121" t="s">
        <v>1470</v>
      </c>
    </row>
    <row r="52" spans="1:12" s="23" customFormat="1" x14ac:dyDescent="0.3">
      <c r="A52" s="20" t="s">
        <v>1471</v>
      </c>
      <c r="B52" s="20" t="s">
        <v>1472</v>
      </c>
      <c r="C52" s="99" t="s">
        <v>1473</v>
      </c>
      <c r="D52" s="23" t="s">
        <v>1474</v>
      </c>
      <c r="E52" s="109" t="s">
        <v>1103</v>
      </c>
      <c r="F52" s="109"/>
      <c r="G52" s="109" t="s">
        <v>1466</v>
      </c>
      <c r="H52" s="24"/>
      <c r="L52" s="24"/>
    </row>
    <row r="53" spans="1:12" s="23" customFormat="1" x14ac:dyDescent="0.3">
      <c r="A53" s="20" t="s">
        <v>1475</v>
      </c>
      <c r="B53" s="20" t="s">
        <v>1476</v>
      </c>
      <c r="C53" s="99" t="s">
        <v>1477</v>
      </c>
      <c r="D53" s="23" t="s">
        <v>1478</v>
      </c>
      <c r="E53" s="109" t="s">
        <v>1103</v>
      </c>
      <c r="F53" s="109"/>
      <c r="G53" s="109" t="s">
        <v>1479</v>
      </c>
      <c r="H53" s="109" t="s">
        <v>1480</v>
      </c>
      <c r="I53" s="109" t="s">
        <v>1481</v>
      </c>
      <c r="J53" s="109"/>
      <c r="L53" s="24"/>
    </row>
    <row r="54" spans="1:12" s="35" customFormat="1" x14ac:dyDescent="0.3">
      <c r="A54" s="38" t="s">
        <v>1346</v>
      </c>
      <c r="B54" s="38" t="s">
        <v>20</v>
      </c>
      <c r="C54" s="113"/>
      <c r="E54" s="114"/>
      <c r="F54" s="114"/>
      <c r="G54" s="114" t="s">
        <v>1466</v>
      </c>
      <c r="H54" s="36"/>
      <c r="L54" s="121" t="s">
        <v>1482</v>
      </c>
    </row>
    <row r="55" spans="1:12" s="23" customFormat="1" x14ac:dyDescent="0.3">
      <c r="A55" s="20" t="s">
        <v>1396</v>
      </c>
      <c r="B55" s="20" t="s">
        <v>1057</v>
      </c>
      <c r="C55" s="99" t="s">
        <v>1483</v>
      </c>
      <c r="D55" s="23" t="s">
        <v>1484</v>
      </c>
      <c r="E55" s="109" t="s">
        <v>1103</v>
      </c>
      <c r="F55" s="109"/>
      <c r="G55" s="109" t="s">
        <v>1466</v>
      </c>
      <c r="H55" s="109" t="s">
        <v>1485</v>
      </c>
      <c r="I55" s="109" t="s">
        <v>1486</v>
      </c>
      <c r="J55" s="109"/>
      <c r="L55" s="24"/>
    </row>
    <row r="56" spans="1:12" s="35" customFormat="1" x14ac:dyDescent="0.3">
      <c r="A56" s="38" t="s">
        <v>1346</v>
      </c>
      <c r="B56" s="38" t="s">
        <v>1487</v>
      </c>
      <c r="C56" s="113"/>
      <c r="E56" s="114" t="s">
        <v>1103</v>
      </c>
      <c r="F56" s="114"/>
      <c r="G56" s="114" t="s">
        <v>1466</v>
      </c>
      <c r="H56" s="36"/>
      <c r="L56" s="121" t="s">
        <v>1488</v>
      </c>
    </row>
    <row r="57" spans="1:12" s="35" customFormat="1" x14ac:dyDescent="0.3">
      <c r="A57" s="38" t="s">
        <v>1346</v>
      </c>
      <c r="B57" s="38" t="s">
        <v>21</v>
      </c>
      <c r="C57" s="113"/>
      <c r="E57" s="114" t="s">
        <v>1103</v>
      </c>
      <c r="F57" s="114"/>
      <c r="G57" s="114" t="s">
        <v>1466</v>
      </c>
      <c r="H57" s="36"/>
      <c r="L57" s="36" t="s">
        <v>1489</v>
      </c>
    </row>
    <row r="58" spans="1:12" s="124" customFormat="1" x14ac:dyDescent="0.3">
      <c r="A58" s="122" t="s">
        <v>1318</v>
      </c>
      <c r="B58" s="122" t="s">
        <v>1490</v>
      </c>
      <c r="C58" s="123" t="s">
        <v>1491</v>
      </c>
      <c r="E58" s="125"/>
      <c r="F58" s="125"/>
      <c r="G58" s="125"/>
      <c r="H58" s="126"/>
      <c r="L58" s="126"/>
    </row>
    <row r="59" spans="1:12" s="129" customFormat="1" x14ac:dyDescent="0.3">
      <c r="A59" s="127" t="s">
        <v>1492</v>
      </c>
      <c r="B59" s="127" t="s">
        <v>22</v>
      </c>
      <c r="C59" s="128" t="s">
        <v>1493</v>
      </c>
      <c r="D59" s="129" t="s">
        <v>1494</v>
      </c>
      <c r="E59" s="130" t="s">
        <v>1103</v>
      </c>
      <c r="F59" s="130"/>
      <c r="G59" s="130"/>
      <c r="H59" s="130"/>
      <c r="I59" s="130"/>
      <c r="J59" s="130"/>
      <c r="L59" s="131"/>
    </row>
    <row r="60" spans="1:12" s="129" customFormat="1" x14ac:dyDescent="0.3">
      <c r="A60" s="127" t="s">
        <v>1495</v>
      </c>
      <c r="B60" s="127" t="s">
        <v>23</v>
      </c>
      <c r="C60" s="128" t="s">
        <v>1496</v>
      </c>
      <c r="E60" s="130" t="s">
        <v>1103</v>
      </c>
      <c r="F60" s="130"/>
      <c r="G60" s="130"/>
      <c r="H60" s="131"/>
      <c r="L60" s="131"/>
    </row>
    <row r="61" spans="1:12" s="129" customFormat="1" x14ac:dyDescent="0.3">
      <c r="A61" s="127" t="s">
        <v>1497</v>
      </c>
      <c r="B61" s="127" t="s">
        <v>1498</v>
      </c>
      <c r="C61" s="131" t="s">
        <v>1499</v>
      </c>
      <c r="D61" s="129" t="s">
        <v>1500</v>
      </c>
      <c r="E61" s="130" t="s">
        <v>1103</v>
      </c>
      <c r="F61" s="130"/>
      <c r="G61" s="130" t="s">
        <v>1466</v>
      </c>
      <c r="H61" s="131"/>
      <c r="L61" s="131"/>
    </row>
    <row r="62" spans="1:12" s="129" customFormat="1" x14ac:dyDescent="0.3">
      <c r="A62" s="127" t="s">
        <v>1475</v>
      </c>
      <c r="B62" s="127" t="s">
        <v>1501</v>
      </c>
      <c r="C62" s="131" t="s">
        <v>1502</v>
      </c>
      <c r="D62" s="129" t="s">
        <v>1500</v>
      </c>
      <c r="E62" s="130" t="s">
        <v>1103</v>
      </c>
      <c r="F62" s="130"/>
      <c r="G62" s="130" t="s">
        <v>1503</v>
      </c>
      <c r="H62" s="130" t="s">
        <v>1504</v>
      </c>
      <c r="I62" s="130" t="s">
        <v>1505</v>
      </c>
      <c r="J62" s="130"/>
      <c r="L62" s="131"/>
    </row>
    <row r="63" spans="1:12" s="129" customFormat="1" x14ac:dyDescent="0.3">
      <c r="A63" s="127" t="s">
        <v>1346</v>
      </c>
      <c r="B63" s="127" t="s">
        <v>24</v>
      </c>
      <c r="C63" s="131"/>
      <c r="E63" s="130"/>
      <c r="F63" s="130"/>
      <c r="G63" s="130" t="s">
        <v>1503</v>
      </c>
      <c r="H63" s="130"/>
      <c r="I63" s="130"/>
      <c r="J63" s="130"/>
      <c r="L63" s="131" t="s">
        <v>1506</v>
      </c>
    </row>
    <row r="64" spans="1:12" s="134" customFormat="1" x14ac:dyDescent="0.3">
      <c r="A64" s="132" t="s">
        <v>1351</v>
      </c>
      <c r="B64" s="132"/>
      <c r="C64" s="133"/>
      <c r="E64" s="135"/>
      <c r="F64" s="135"/>
      <c r="G64" s="135"/>
      <c r="H64" s="135"/>
      <c r="I64" s="135"/>
      <c r="J64" s="135"/>
      <c r="L64" s="136"/>
    </row>
    <row r="65" spans="1:12" s="26" customFormat="1" x14ac:dyDescent="0.3">
      <c r="A65" s="137" t="s">
        <v>1303</v>
      </c>
      <c r="B65" s="137" t="s">
        <v>1507</v>
      </c>
      <c r="C65" s="103" t="s">
        <v>1508</v>
      </c>
      <c r="E65" s="78"/>
      <c r="F65" s="78"/>
      <c r="G65" s="138" t="s">
        <v>1466</v>
      </c>
      <c r="H65" s="27"/>
      <c r="L65" s="27"/>
    </row>
    <row r="66" spans="1:12" s="26" customFormat="1" x14ac:dyDescent="0.3">
      <c r="A66" s="137" t="s">
        <v>1303</v>
      </c>
      <c r="B66" s="137" t="s">
        <v>1509</v>
      </c>
      <c r="C66" s="103" t="s">
        <v>1510</v>
      </c>
      <c r="E66" s="78"/>
      <c r="F66" s="78"/>
      <c r="G66" s="138" t="s">
        <v>1511</v>
      </c>
      <c r="H66" s="27"/>
      <c r="L66" s="27"/>
    </row>
    <row r="67" spans="1:12" s="142" customFormat="1" x14ac:dyDescent="0.3">
      <c r="A67" s="139" t="s">
        <v>1351</v>
      </c>
      <c r="B67" s="140"/>
      <c r="C67" s="141"/>
      <c r="G67" s="143"/>
      <c r="H67" s="143"/>
      <c r="L67" s="143"/>
    </row>
    <row r="68" spans="1:12" s="119" customFormat="1" x14ac:dyDescent="0.3">
      <c r="A68" s="117" t="s">
        <v>1454</v>
      </c>
      <c r="B68" s="117" t="s">
        <v>1512</v>
      </c>
      <c r="C68" s="118" t="s">
        <v>1513</v>
      </c>
      <c r="G68" s="120" t="s">
        <v>1514</v>
      </c>
      <c r="H68" s="120"/>
      <c r="L68" s="120"/>
    </row>
    <row r="69" spans="1:12" s="26" customFormat="1" x14ac:dyDescent="0.3">
      <c r="A69" s="25" t="s">
        <v>1303</v>
      </c>
      <c r="B69" s="25" t="s">
        <v>1515</v>
      </c>
      <c r="C69" s="77" t="s">
        <v>1459</v>
      </c>
      <c r="G69" s="27"/>
      <c r="H69" s="27"/>
      <c r="L69" s="27"/>
    </row>
    <row r="70" spans="1:12" s="23" customFormat="1" x14ac:dyDescent="0.3">
      <c r="A70" s="20" t="s">
        <v>1460</v>
      </c>
      <c r="B70" s="20" t="s">
        <v>621</v>
      </c>
      <c r="C70" s="99" t="s">
        <v>1461</v>
      </c>
      <c r="E70" s="109" t="s">
        <v>1103</v>
      </c>
      <c r="F70" s="109"/>
      <c r="G70" s="109"/>
      <c r="H70" s="24"/>
      <c r="L70" s="24"/>
    </row>
    <row r="71" spans="1:12" s="23" customFormat="1" x14ac:dyDescent="0.3">
      <c r="A71" s="20" t="s">
        <v>1462</v>
      </c>
      <c r="B71" s="20" t="s">
        <v>1516</v>
      </c>
      <c r="C71" s="99" t="s">
        <v>1464</v>
      </c>
      <c r="D71" s="23" t="s">
        <v>1465</v>
      </c>
      <c r="E71" s="109" t="s">
        <v>1103</v>
      </c>
      <c r="F71" s="109"/>
      <c r="G71" s="109" t="s">
        <v>1517</v>
      </c>
      <c r="H71" s="24"/>
      <c r="L71" s="24"/>
    </row>
    <row r="72" spans="1:12" s="23" customFormat="1" x14ac:dyDescent="0.3">
      <c r="A72" s="20" t="s">
        <v>1310</v>
      </c>
      <c r="B72" s="20" t="s">
        <v>1518</v>
      </c>
      <c r="C72" s="99" t="s">
        <v>1468</v>
      </c>
      <c r="E72" s="109" t="s">
        <v>1103</v>
      </c>
      <c r="F72" s="109"/>
      <c r="G72" s="109" t="s">
        <v>1519</v>
      </c>
      <c r="H72" s="24"/>
      <c r="L72" s="24"/>
    </row>
    <row r="73" spans="1:12" s="35" customFormat="1" x14ac:dyDescent="0.3">
      <c r="A73" s="38" t="s">
        <v>1346</v>
      </c>
      <c r="B73" s="38" t="s">
        <v>622</v>
      </c>
      <c r="C73" s="113"/>
      <c r="E73" s="114"/>
      <c r="F73" s="114"/>
      <c r="G73" s="114" t="s">
        <v>1517</v>
      </c>
      <c r="H73" s="36"/>
      <c r="L73" s="121" t="s">
        <v>1520</v>
      </c>
    </row>
    <row r="74" spans="1:12" s="23" customFormat="1" x14ac:dyDescent="0.3">
      <c r="A74" s="20" t="s">
        <v>1521</v>
      </c>
      <c r="B74" s="20" t="s">
        <v>1522</v>
      </c>
      <c r="C74" s="99" t="s">
        <v>1473</v>
      </c>
      <c r="D74" s="23" t="s">
        <v>1523</v>
      </c>
      <c r="E74" s="109" t="s">
        <v>1103</v>
      </c>
      <c r="F74" s="109"/>
      <c r="G74" s="109" t="s">
        <v>1517</v>
      </c>
      <c r="H74" s="24"/>
      <c r="L74" s="24"/>
    </row>
    <row r="75" spans="1:12" s="23" customFormat="1" x14ac:dyDescent="0.3">
      <c r="A75" s="20" t="s">
        <v>1475</v>
      </c>
      <c r="B75" s="20" t="s">
        <v>1524</v>
      </c>
      <c r="C75" s="99" t="s">
        <v>1477</v>
      </c>
      <c r="D75" s="23" t="s">
        <v>1525</v>
      </c>
      <c r="E75" s="109" t="s">
        <v>1103</v>
      </c>
      <c r="F75" s="109"/>
      <c r="G75" s="109" t="s">
        <v>1526</v>
      </c>
      <c r="H75" s="109" t="s">
        <v>1527</v>
      </c>
      <c r="I75" s="109" t="s">
        <v>1528</v>
      </c>
      <c r="J75" s="109"/>
      <c r="L75" s="24"/>
    </row>
    <row r="76" spans="1:12" s="35" customFormat="1" x14ac:dyDescent="0.3">
      <c r="A76" s="38" t="s">
        <v>1346</v>
      </c>
      <c r="B76" s="38" t="s">
        <v>623</v>
      </c>
      <c r="C76" s="113"/>
      <c r="E76" s="114"/>
      <c r="F76" s="114"/>
      <c r="G76" s="114" t="s">
        <v>1517</v>
      </c>
      <c r="H76" s="36"/>
      <c r="L76" s="121" t="s">
        <v>1529</v>
      </c>
    </row>
    <row r="77" spans="1:12" s="23" customFormat="1" x14ac:dyDescent="0.3">
      <c r="A77" s="20" t="s">
        <v>1396</v>
      </c>
      <c r="B77" s="20" t="s">
        <v>1058</v>
      </c>
      <c r="C77" s="99" t="s">
        <v>1483</v>
      </c>
      <c r="D77" s="23" t="s">
        <v>1530</v>
      </c>
      <c r="E77" s="109" t="s">
        <v>1103</v>
      </c>
      <c r="F77" s="109"/>
      <c r="G77" s="109" t="s">
        <v>1517</v>
      </c>
      <c r="H77" s="109" t="s">
        <v>1531</v>
      </c>
      <c r="I77" s="109" t="s">
        <v>1486</v>
      </c>
      <c r="J77" s="109"/>
      <c r="L77" s="24"/>
    </row>
    <row r="78" spans="1:12" s="35" customFormat="1" ht="13.2" customHeight="1" x14ac:dyDescent="0.3">
      <c r="A78" s="38" t="s">
        <v>1346</v>
      </c>
      <c r="B78" s="38" t="s">
        <v>1532</v>
      </c>
      <c r="C78" s="113"/>
      <c r="E78" s="114" t="s">
        <v>1103</v>
      </c>
      <c r="F78" s="114"/>
      <c r="G78" s="114" t="s">
        <v>1517</v>
      </c>
      <c r="H78" s="36"/>
      <c r="L78" s="246" t="s">
        <v>1533</v>
      </c>
    </row>
    <row r="79" spans="1:12" s="35" customFormat="1" x14ac:dyDescent="0.3">
      <c r="A79" s="38" t="s">
        <v>1346</v>
      </c>
      <c r="B79" s="38" t="s">
        <v>624</v>
      </c>
      <c r="C79" s="113"/>
      <c r="E79" s="114" t="s">
        <v>1103</v>
      </c>
      <c r="F79" s="114"/>
      <c r="G79" s="114" t="s">
        <v>1517</v>
      </c>
      <c r="H79" s="36"/>
      <c r="L79" s="36" t="s">
        <v>1534</v>
      </c>
    </row>
    <row r="80" spans="1:12" s="124" customFormat="1" x14ac:dyDescent="0.3">
      <c r="A80" s="122" t="s">
        <v>1318</v>
      </c>
      <c r="B80" s="122" t="s">
        <v>1535</v>
      </c>
      <c r="C80" s="123" t="s">
        <v>1491</v>
      </c>
      <c r="E80" s="125"/>
      <c r="F80" s="125"/>
      <c r="G80" s="125"/>
      <c r="H80" s="126"/>
      <c r="L80" s="126"/>
    </row>
    <row r="81" spans="1:12" s="129" customFormat="1" x14ac:dyDescent="0.3">
      <c r="A81" s="127" t="s">
        <v>1492</v>
      </c>
      <c r="B81" s="127" t="s">
        <v>625</v>
      </c>
      <c r="C81" s="128" t="s">
        <v>1493</v>
      </c>
      <c r="D81" s="129" t="s">
        <v>1494</v>
      </c>
      <c r="E81" s="130" t="s">
        <v>1103</v>
      </c>
      <c r="F81" s="130"/>
      <c r="G81" s="130"/>
      <c r="H81" s="130"/>
      <c r="I81" s="130"/>
      <c r="J81" s="130"/>
      <c r="L81" s="131"/>
    </row>
    <row r="82" spans="1:12" s="129" customFormat="1" x14ac:dyDescent="0.3">
      <c r="A82" s="127" t="s">
        <v>1495</v>
      </c>
      <c r="B82" s="127" t="s">
        <v>626</v>
      </c>
      <c r="C82" s="128" t="s">
        <v>1496</v>
      </c>
      <c r="E82" s="130" t="s">
        <v>1103</v>
      </c>
      <c r="F82" s="130"/>
      <c r="G82" s="130"/>
      <c r="H82" s="131"/>
      <c r="L82" s="131"/>
    </row>
    <row r="83" spans="1:12" s="129" customFormat="1" x14ac:dyDescent="0.3">
      <c r="A83" s="127" t="s">
        <v>1497</v>
      </c>
      <c r="B83" s="127" t="s">
        <v>1536</v>
      </c>
      <c r="C83" s="131" t="s">
        <v>1499</v>
      </c>
      <c r="D83" s="129" t="s">
        <v>1500</v>
      </c>
      <c r="E83" s="130" t="s">
        <v>1103</v>
      </c>
      <c r="F83" s="130"/>
      <c r="G83" s="130" t="s">
        <v>1517</v>
      </c>
      <c r="H83" s="131"/>
      <c r="L83" s="131"/>
    </row>
    <row r="84" spans="1:12" s="129" customFormat="1" x14ac:dyDescent="0.3">
      <c r="A84" s="127" t="s">
        <v>1475</v>
      </c>
      <c r="B84" s="127" t="s">
        <v>1537</v>
      </c>
      <c r="C84" s="131" t="s">
        <v>1538</v>
      </c>
      <c r="D84" s="129" t="s">
        <v>1500</v>
      </c>
      <c r="E84" s="130" t="s">
        <v>1103</v>
      </c>
      <c r="F84" s="130"/>
      <c r="G84" s="130" t="s">
        <v>1539</v>
      </c>
      <c r="H84" s="130" t="s">
        <v>1540</v>
      </c>
      <c r="I84" s="130" t="s">
        <v>1505</v>
      </c>
      <c r="J84" s="130"/>
      <c r="L84" s="131"/>
    </row>
    <row r="85" spans="1:12" s="129" customFormat="1" x14ac:dyDescent="0.3">
      <c r="A85" s="127" t="s">
        <v>1346</v>
      </c>
      <c r="B85" s="127" t="s">
        <v>627</v>
      </c>
      <c r="C85" s="131"/>
      <c r="E85" s="130"/>
      <c r="F85" s="130"/>
      <c r="G85" s="130" t="s">
        <v>1539</v>
      </c>
      <c r="H85" s="130"/>
      <c r="I85" s="130"/>
      <c r="J85" s="130"/>
      <c r="L85" s="131" t="s">
        <v>1541</v>
      </c>
    </row>
    <row r="86" spans="1:12" s="129" customFormat="1" x14ac:dyDescent="0.3">
      <c r="A86" s="127" t="s">
        <v>1392</v>
      </c>
      <c r="B86" s="127" t="s">
        <v>1542</v>
      </c>
      <c r="C86" s="131" t="s">
        <v>1543</v>
      </c>
      <c r="D86" s="129" t="s">
        <v>1544</v>
      </c>
      <c r="E86" s="130"/>
      <c r="F86" s="130"/>
      <c r="G86" s="130" t="s">
        <v>1517</v>
      </c>
      <c r="H86" s="130"/>
      <c r="I86" s="130"/>
      <c r="J86" s="130"/>
      <c r="L86" s="131"/>
    </row>
    <row r="87" spans="1:12" s="129" customFormat="1" x14ac:dyDescent="0.3">
      <c r="A87" s="127" t="s">
        <v>1396</v>
      </c>
      <c r="B87" s="127" t="s">
        <v>1545</v>
      </c>
      <c r="C87" s="131" t="s">
        <v>1546</v>
      </c>
      <c r="E87" s="130"/>
      <c r="F87" s="130"/>
      <c r="G87" s="130" t="s">
        <v>1547</v>
      </c>
      <c r="H87" s="130" t="s">
        <v>1548</v>
      </c>
      <c r="I87" s="130" t="s">
        <v>1549</v>
      </c>
      <c r="J87" s="130"/>
      <c r="L87" s="131"/>
    </row>
    <row r="88" spans="1:12" s="129" customFormat="1" x14ac:dyDescent="0.3">
      <c r="A88" s="127" t="s">
        <v>1346</v>
      </c>
      <c r="B88" s="127" t="s">
        <v>1550</v>
      </c>
      <c r="C88" s="131"/>
      <c r="E88" s="130"/>
      <c r="F88" s="130"/>
      <c r="G88" s="130"/>
      <c r="H88" s="130"/>
      <c r="I88" s="130"/>
      <c r="J88" s="130"/>
      <c r="L88" s="131" t="s">
        <v>1551</v>
      </c>
    </row>
    <row r="89" spans="1:12" s="134" customFormat="1" x14ac:dyDescent="0.3">
      <c r="A89" s="132" t="s">
        <v>1351</v>
      </c>
      <c r="B89" s="132"/>
      <c r="C89" s="133"/>
      <c r="E89" s="135"/>
      <c r="F89" s="135"/>
      <c r="G89" s="135"/>
      <c r="H89" s="135"/>
      <c r="I89" s="135"/>
      <c r="J89" s="135"/>
      <c r="L89" s="136"/>
    </row>
    <row r="90" spans="1:12" s="26" customFormat="1" x14ac:dyDescent="0.3">
      <c r="A90" s="137" t="s">
        <v>1303</v>
      </c>
      <c r="B90" s="137" t="s">
        <v>1552</v>
      </c>
      <c r="C90" s="103" t="s">
        <v>1553</v>
      </c>
      <c r="E90" s="78"/>
      <c r="F90" s="78"/>
      <c r="G90" s="138" t="s">
        <v>1517</v>
      </c>
      <c r="H90" s="27"/>
      <c r="L90" s="27"/>
    </row>
    <row r="91" spans="1:12" s="26" customFormat="1" x14ac:dyDescent="0.3">
      <c r="A91" s="137" t="s">
        <v>1303</v>
      </c>
      <c r="B91" s="137" t="s">
        <v>1554</v>
      </c>
      <c r="C91" s="103" t="s">
        <v>1555</v>
      </c>
      <c r="E91" s="78"/>
      <c r="F91" s="78"/>
      <c r="G91" s="138" t="s">
        <v>1556</v>
      </c>
      <c r="H91" s="27"/>
      <c r="L91" s="27"/>
    </row>
    <row r="92" spans="1:12" s="142" customFormat="1" x14ac:dyDescent="0.3">
      <c r="A92" s="139" t="s">
        <v>1351</v>
      </c>
      <c r="B92" s="140"/>
      <c r="C92" s="141"/>
      <c r="G92" s="143"/>
      <c r="H92" s="143"/>
      <c r="L92" s="143"/>
    </row>
    <row r="93" spans="1:12" s="119" customFormat="1" x14ac:dyDescent="0.3">
      <c r="A93" s="117" t="s">
        <v>1454</v>
      </c>
      <c r="B93" s="117" t="s">
        <v>1557</v>
      </c>
      <c r="C93" s="118" t="s">
        <v>1558</v>
      </c>
      <c r="G93" s="120" t="s">
        <v>1559</v>
      </c>
      <c r="H93" s="120"/>
      <c r="L93" s="120"/>
    </row>
    <row r="94" spans="1:12" s="23" customFormat="1" x14ac:dyDescent="0.3">
      <c r="A94" s="20" t="s">
        <v>1460</v>
      </c>
      <c r="B94" s="20" t="s">
        <v>25</v>
      </c>
      <c r="C94" s="99" t="s">
        <v>1560</v>
      </c>
      <c r="E94" s="109" t="s">
        <v>1103</v>
      </c>
      <c r="F94" s="109"/>
      <c r="G94" s="109"/>
      <c r="H94" s="24"/>
      <c r="L94" s="24"/>
    </row>
    <row r="95" spans="1:12" s="23" customFormat="1" x14ac:dyDescent="0.3">
      <c r="A95" s="20" t="s">
        <v>1471</v>
      </c>
      <c r="B95" s="20" t="s">
        <v>1561</v>
      </c>
      <c r="C95" s="99" t="s">
        <v>1473</v>
      </c>
      <c r="D95" s="23" t="s">
        <v>1474</v>
      </c>
      <c r="E95" s="109" t="s">
        <v>1103</v>
      </c>
      <c r="F95" s="109"/>
      <c r="G95" s="109" t="s">
        <v>1562</v>
      </c>
      <c r="H95" s="24"/>
      <c r="L95" s="24"/>
    </row>
    <row r="96" spans="1:12" s="23" customFormat="1" x14ac:dyDescent="0.3">
      <c r="A96" s="20" t="s">
        <v>1475</v>
      </c>
      <c r="B96" s="20" t="s">
        <v>1563</v>
      </c>
      <c r="C96" s="99" t="s">
        <v>1477</v>
      </c>
      <c r="D96" s="23" t="s">
        <v>1478</v>
      </c>
      <c r="E96" s="109" t="s">
        <v>1103</v>
      </c>
      <c r="F96" s="109"/>
      <c r="G96" s="109" t="s">
        <v>1564</v>
      </c>
      <c r="H96" s="109" t="s">
        <v>1480</v>
      </c>
      <c r="I96" s="109" t="s">
        <v>1481</v>
      </c>
      <c r="J96" s="109"/>
      <c r="L96" s="24"/>
    </row>
    <row r="97" spans="1:12" s="35" customFormat="1" x14ac:dyDescent="0.3">
      <c r="A97" s="38" t="s">
        <v>1346</v>
      </c>
      <c r="B97" s="38" t="s">
        <v>26</v>
      </c>
      <c r="C97" s="113"/>
      <c r="E97" s="114"/>
      <c r="F97" s="114"/>
      <c r="G97" s="114" t="s">
        <v>1562</v>
      </c>
      <c r="H97" s="36"/>
      <c r="L97" s="121" t="s">
        <v>1565</v>
      </c>
    </row>
    <row r="98" spans="1:12" s="23" customFormat="1" x14ac:dyDescent="0.3">
      <c r="A98" s="20" t="s">
        <v>1396</v>
      </c>
      <c r="B98" s="20" t="s">
        <v>27</v>
      </c>
      <c r="C98" s="99" t="s">
        <v>1483</v>
      </c>
      <c r="D98" s="23" t="s">
        <v>1566</v>
      </c>
      <c r="E98" s="109" t="s">
        <v>1103</v>
      </c>
      <c r="F98" s="109"/>
      <c r="G98" s="109" t="s">
        <v>1562</v>
      </c>
      <c r="H98" s="109" t="s">
        <v>1485</v>
      </c>
      <c r="I98" s="109" t="s">
        <v>1567</v>
      </c>
      <c r="J98" s="109"/>
      <c r="L98" s="24"/>
    </row>
    <row r="99" spans="1:12" s="35" customFormat="1" x14ac:dyDescent="0.3">
      <c r="A99" s="38" t="s">
        <v>1346</v>
      </c>
      <c r="B99" s="38" t="s">
        <v>1568</v>
      </c>
      <c r="C99" s="113"/>
      <c r="E99" s="114" t="s">
        <v>1103</v>
      </c>
      <c r="F99" s="114"/>
      <c r="G99" s="114" t="s">
        <v>1562</v>
      </c>
      <c r="H99" s="36"/>
      <c r="L99" s="36" t="s">
        <v>1569</v>
      </c>
    </row>
    <row r="100" spans="1:12" s="35" customFormat="1" x14ac:dyDescent="0.3">
      <c r="A100" s="38" t="s">
        <v>1346</v>
      </c>
      <c r="B100" s="38" t="s">
        <v>28</v>
      </c>
      <c r="C100" s="113"/>
      <c r="E100" s="114" t="s">
        <v>1103</v>
      </c>
      <c r="F100" s="114"/>
      <c r="G100" s="114" t="s">
        <v>1562</v>
      </c>
      <c r="H100" s="36"/>
      <c r="L100" s="36" t="s">
        <v>1570</v>
      </c>
    </row>
    <row r="101" spans="1:12" s="124" customFormat="1" x14ac:dyDescent="0.3">
      <c r="A101" s="122" t="s">
        <v>1318</v>
      </c>
      <c r="B101" s="122" t="s">
        <v>1571</v>
      </c>
      <c r="C101" s="123" t="s">
        <v>1491</v>
      </c>
      <c r="E101" s="125"/>
      <c r="F101" s="125"/>
      <c r="G101" s="125"/>
      <c r="H101" s="126"/>
      <c r="L101" s="126"/>
    </row>
    <row r="102" spans="1:12" s="129" customFormat="1" x14ac:dyDescent="0.3">
      <c r="A102" s="127" t="s">
        <v>1492</v>
      </c>
      <c r="B102" s="127" t="s">
        <v>29</v>
      </c>
      <c r="C102" s="128" t="s">
        <v>1572</v>
      </c>
      <c r="D102" s="129" t="s">
        <v>1494</v>
      </c>
      <c r="E102" s="130" t="s">
        <v>1103</v>
      </c>
      <c r="F102" s="130"/>
      <c r="G102" s="130" t="s">
        <v>1562</v>
      </c>
      <c r="H102" s="130"/>
      <c r="I102" s="130"/>
      <c r="J102" s="130"/>
      <c r="L102" s="131"/>
    </row>
    <row r="103" spans="1:12" s="129" customFormat="1" x14ac:dyDescent="0.3">
      <c r="A103" s="127" t="s">
        <v>1495</v>
      </c>
      <c r="B103" s="127" t="s">
        <v>30</v>
      </c>
      <c r="C103" s="128" t="s">
        <v>1573</v>
      </c>
      <c r="E103" s="130" t="s">
        <v>1103</v>
      </c>
      <c r="F103" s="130"/>
      <c r="G103" s="130"/>
      <c r="H103" s="131"/>
      <c r="L103" s="131"/>
    </row>
    <row r="104" spans="1:12" s="129" customFormat="1" x14ac:dyDescent="0.3">
      <c r="A104" s="127" t="s">
        <v>1497</v>
      </c>
      <c r="B104" s="127" t="s">
        <v>1574</v>
      </c>
      <c r="C104" s="131" t="s">
        <v>1575</v>
      </c>
      <c r="D104" s="129" t="s">
        <v>1500</v>
      </c>
      <c r="E104" s="130" t="s">
        <v>1103</v>
      </c>
      <c r="F104" s="130"/>
      <c r="G104" s="130" t="s">
        <v>1562</v>
      </c>
      <c r="H104" s="131"/>
      <c r="L104" s="131"/>
    </row>
    <row r="105" spans="1:12" s="129" customFormat="1" x14ac:dyDescent="0.3">
      <c r="A105" s="127" t="s">
        <v>1475</v>
      </c>
      <c r="B105" s="127" t="s">
        <v>1576</v>
      </c>
      <c r="C105" s="131" t="s">
        <v>1577</v>
      </c>
      <c r="D105" s="129" t="s">
        <v>1500</v>
      </c>
      <c r="E105" s="130" t="s">
        <v>1103</v>
      </c>
      <c r="F105" s="130"/>
      <c r="G105" s="130" t="s">
        <v>1578</v>
      </c>
      <c r="H105" s="130" t="s">
        <v>1579</v>
      </c>
      <c r="I105" s="130" t="s">
        <v>1505</v>
      </c>
      <c r="J105" s="130"/>
      <c r="L105" s="131"/>
    </row>
    <row r="106" spans="1:12" s="129" customFormat="1" x14ac:dyDescent="0.3">
      <c r="A106" s="127" t="s">
        <v>1346</v>
      </c>
      <c r="B106" s="127" t="s">
        <v>31</v>
      </c>
      <c r="C106" s="131"/>
      <c r="E106" s="130"/>
      <c r="F106" s="130"/>
      <c r="G106" s="130" t="s">
        <v>1578</v>
      </c>
      <c r="H106" s="130"/>
      <c r="I106" s="130"/>
      <c r="J106" s="130"/>
      <c r="L106" s="131" t="s">
        <v>1580</v>
      </c>
    </row>
    <row r="107" spans="1:12" s="134" customFormat="1" x14ac:dyDescent="0.3">
      <c r="A107" s="132" t="s">
        <v>1351</v>
      </c>
      <c r="B107" s="132"/>
      <c r="C107" s="133"/>
      <c r="E107" s="135"/>
      <c r="F107" s="135"/>
      <c r="G107" s="135"/>
      <c r="H107" s="135"/>
      <c r="I107" s="135"/>
      <c r="J107" s="135"/>
      <c r="L107" s="136"/>
    </row>
    <row r="108" spans="1:12" s="26" customFormat="1" x14ac:dyDescent="0.3">
      <c r="A108" s="137" t="s">
        <v>1303</v>
      </c>
      <c r="B108" s="137" t="s">
        <v>1581</v>
      </c>
      <c r="C108" s="103" t="s">
        <v>1582</v>
      </c>
      <c r="E108" s="78"/>
      <c r="F108" s="78"/>
      <c r="G108" s="138" t="s">
        <v>1562</v>
      </c>
      <c r="H108" s="27"/>
      <c r="L108" s="27"/>
    </row>
    <row r="109" spans="1:12" s="26" customFormat="1" x14ac:dyDescent="0.3">
      <c r="A109" s="137" t="s">
        <v>1303</v>
      </c>
      <c r="B109" s="137" t="s">
        <v>1583</v>
      </c>
      <c r="C109" s="103" t="s">
        <v>1584</v>
      </c>
      <c r="E109" s="78"/>
      <c r="F109" s="78"/>
      <c r="G109" s="138" t="s">
        <v>1585</v>
      </c>
      <c r="H109" s="27"/>
      <c r="L109" s="27"/>
    </row>
    <row r="110" spans="1:12" s="142" customFormat="1" x14ac:dyDescent="0.3">
      <c r="A110" s="139" t="s">
        <v>1351</v>
      </c>
      <c r="B110" s="140"/>
      <c r="C110" s="141"/>
      <c r="G110" s="143"/>
      <c r="H110" s="143"/>
      <c r="L110" s="143"/>
    </row>
    <row r="111" spans="1:12" s="119" customFormat="1" x14ac:dyDescent="0.3">
      <c r="A111" s="117" t="s">
        <v>1454</v>
      </c>
      <c r="B111" s="117" t="s">
        <v>1586</v>
      </c>
      <c r="C111" s="118" t="s">
        <v>1587</v>
      </c>
      <c r="G111" s="120" t="s">
        <v>1588</v>
      </c>
      <c r="H111" s="120"/>
      <c r="L111" s="120"/>
    </row>
    <row r="112" spans="1:12" s="26" customFormat="1" x14ac:dyDescent="0.3">
      <c r="A112" s="25" t="s">
        <v>1303</v>
      </c>
      <c r="B112" s="25" t="s">
        <v>1589</v>
      </c>
      <c r="C112" s="77" t="s">
        <v>1590</v>
      </c>
      <c r="G112" s="27"/>
      <c r="H112" s="27"/>
      <c r="L112" s="27"/>
    </row>
    <row r="113" spans="1:12" s="23" customFormat="1" x14ac:dyDescent="0.3">
      <c r="A113" s="20" t="s">
        <v>1460</v>
      </c>
      <c r="B113" s="20" t="s">
        <v>628</v>
      </c>
      <c r="C113" s="99" t="s">
        <v>1560</v>
      </c>
      <c r="E113" s="109" t="s">
        <v>1103</v>
      </c>
      <c r="F113" s="109"/>
      <c r="G113" s="109"/>
      <c r="H113" s="24"/>
      <c r="L113" s="24"/>
    </row>
    <row r="114" spans="1:12" s="23" customFormat="1" x14ac:dyDescent="0.3">
      <c r="A114" s="20" t="s">
        <v>1521</v>
      </c>
      <c r="B114" s="20" t="s">
        <v>1591</v>
      </c>
      <c r="C114" s="99" t="s">
        <v>1473</v>
      </c>
      <c r="D114" s="23" t="s">
        <v>1523</v>
      </c>
      <c r="E114" s="109" t="s">
        <v>1103</v>
      </c>
      <c r="F114" s="109"/>
      <c r="G114" s="109" t="s">
        <v>1592</v>
      </c>
      <c r="H114" s="24"/>
      <c r="L114" s="24"/>
    </row>
    <row r="115" spans="1:12" s="23" customFormat="1" x14ac:dyDescent="0.3">
      <c r="A115" s="20" t="s">
        <v>1475</v>
      </c>
      <c r="B115" s="20" t="s">
        <v>1593</v>
      </c>
      <c r="C115" s="99" t="s">
        <v>1477</v>
      </c>
      <c r="D115" s="23" t="s">
        <v>1525</v>
      </c>
      <c r="E115" s="109" t="s">
        <v>1103</v>
      </c>
      <c r="F115" s="109"/>
      <c r="G115" s="109" t="s">
        <v>1594</v>
      </c>
      <c r="H115" s="109" t="s">
        <v>1527</v>
      </c>
      <c r="I115" s="109" t="s">
        <v>1528</v>
      </c>
      <c r="J115" s="109"/>
      <c r="L115" s="24"/>
    </row>
    <row r="116" spans="1:12" s="35" customFormat="1" x14ac:dyDescent="0.3">
      <c r="A116" s="38" t="s">
        <v>1346</v>
      </c>
      <c r="B116" s="38" t="s">
        <v>629</v>
      </c>
      <c r="C116" s="113"/>
      <c r="E116" s="114"/>
      <c r="F116" s="114"/>
      <c r="G116" s="114" t="s">
        <v>1592</v>
      </c>
      <c r="H116" s="36"/>
      <c r="L116" s="121" t="s">
        <v>1595</v>
      </c>
    </row>
    <row r="117" spans="1:12" s="23" customFormat="1" x14ac:dyDescent="0.3">
      <c r="A117" s="20" t="s">
        <v>1396</v>
      </c>
      <c r="B117" s="20" t="s">
        <v>630</v>
      </c>
      <c r="C117" s="99" t="s">
        <v>1483</v>
      </c>
      <c r="D117" s="23" t="s">
        <v>1596</v>
      </c>
      <c r="E117" s="109" t="s">
        <v>1103</v>
      </c>
      <c r="F117" s="109"/>
      <c r="G117" s="109" t="s">
        <v>1592</v>
      </c>
      <c r="H117" s="109" t="s">
        <v>1531</v>
      </c>
      <c r="I117" s="109" t="s">
        <v>1486</v>
      </c>
      <c r="J117" s="109"/>
      <c r="L117" s="24"/>
    </row>
    <row r="118" spans="1:12" s="35" customFormat="1" x14ac:dyDescent="0.3">
      <c r="A118" s="38" t="s">
        <v>1346</v>
      </c>
      <c r="B118" s="38" t="s">
        <v>1597</v>
      </c>
      <c r="C118" s="113"/>
      <c r="E118" s="114" t="s">
        <v>1103</v>
      </c>
      <c r="F118" s="114"/>
      <c r="G118" s="114" t="s">
        <v>1592</v>
      </c>
      <c r="H118" s="36"/>
      <c r="L118" s="121" t="s">
        <v>1598</v>
      </c>
    </row>
    <row r="119" spans="1:12" s="35" customFormat="1" x14ac:dyDescent="0.3">
      <c r="A119" s="38" t="s">
        <v>1346</v>
      </c>
      <c r="B119" s="38" t="s">
        <v>631</v>
      </c>
      <c r="C119" s="113"/>
      <c r="E119" s="114" t="s">
        <v>1103</v>
      </c>
      <c r="F119" s="114"/>
      <c r="G119" s="114" t="s">
        <v>1592</v>
      </c>
      <c r="H119" s="36"/>
      <c r="L119" s="36" t="s">
        <v>1599</v>
      </c>
    </row>
    <row r="120" spans="1:12" s="124" customFormat="1" x14ac:dyDescent="0.3">
      <c r="A120" s="122" t="s">
        <v>1318</v>
      </c>
      <c r="B120" s="122" t="s">
        <v>1600</v>
      </c>
      <c r="C120" s="123" t="s">
        <v>1491</v>
      </c>
      <c r="E120" s="125"/>
      <c r="F120" s="125"/>
      <c r="G120" s="125"/>
      <c r="H120" s="126"/>
      <c r="L120" s="126"/>
    </row>
    <row r="121" spans="1:12" s="129" customFormat="1" x14ac:dyDescent="0.3">
      <c r="A121" s="127" t="s">
        <v>1492</v>
      </c>
      <c r="B121" s="127" t="s">
        <v>632</v>
      </c>
      <c r="C121" s="128" t="s">
        <v>1572</v>
      </c>
      <c r="D121" s="129" t="s">
        <v>1494</v>
      </c>
      <c r="E121" s="130" t="s">
        <v>1103</v>
      </c>
      <c r="F121" s="130"/>
      <c r="G121" s="130"/>
      <c r="H121" s="130"/>
      <c r="I121" s="130"/>
      <c r="J121" s="130"/>
      <c r="L121" s="131"/>
    </row>
    <row r="122" spans="1:12" s="129" customFormat="1" x14ac:dyDescent="0.3">
      <c r="A122" s="127" t="s">
        <v>1495</v>
      </c>
      <c r="B122" s="127" t="s">
        <v>633</v>
      </c>
      <c r="C122" s="128" t="s">
        <v>1573</v>
      </c>
      <c r="E122" s="130" t="s">
        <v>1103</v>
      </c>
      <c r="F122" s="130"/>
      <c r="G122" s="130"/>
      <c r="H122" s="131"/>
      <c r="L122" s="131"/>
    </row>
    <row r="123" spans="1:12" s="129" customFormat="1" x14ac:dyDescent="0.3">
      <c r="A123" s="127" t="s">
        <v>1497</v>
      </c>
      <c r="B123" s="127" t="s">
        <v>1601</v>
      </c>
      <c r="C123" s="131" t="s">
        <v>1575</v>
      </c>
      <c r="D123" s="129" t="s">
        <v>1500</v>
      </c>
      <c r="E123" s="130" t="s">
        <v>1103</v>
      </c>
      <c r="F123" s="130"/>
      <c r="G123" s="130" t="s">
        <v>1592</v>
      </c>
      <c r="H123" s="131"/>
      <c r="L123" s="131"/>
    </row>
    <row r="124" spans="1:12" s="129" customFormat="1" x14ac:dyDescent="0.3">
      <c r="A124" s="127" t="s">
        <v>1475</v>
      </c>
      <c r="B124" s="127" t="s">
        <v>1602</v>
      </c>
      <c r="C124" s="131" t="s">
        <v>1603</v>
      </c>
      <c r="D124" s="129" t="s">
        <v>1500</v>
      </c>
      <c r="E124" s="130" t="s">
        <v>1103</v>
      </c>
      <c r="F124" s="130"/>
      <c r="G124" s="130" t="s">
        <v>1604</v>
      </c>
      <c r="H124" s="130" t="s">
        <v>1605</v>
      </c>
      <c r="I124" s="130" t="s">
        <v>1505</v>
      </c>
      <c r="J124" s="130"/>
      <c r="L124" s="131"/>
    </row>
    <row r="125" spans="1:12" s="129" customFormat="1" x14ac:dyDescent="0.3">
      <c r="A125" s="127" t="s">
        <v>1346</v>
      </c>
      <c r="B125" s="127" t="s">
        <v>634</v>
      </c>
      <c r="C125" s="131"/>
      <c r="E125" s="130"/>
      <c r="F125" s="130"/>
      <c r="G125" s="130" t="s">
        <v>1604</v>
      </c>
      <c r="H125" s="130"/>
      <c r="I125" s="130"/>
      <c r="J125" s="130"/>
      <c r="L125" s="131" t="s">
        <v>1606</v>
      </c>
    </row>
    <row r="126" spans="1:12" s="129" customFormat="1" x14ac:dyDescent="0.3">
      <c r="A126" s="127" t="s">
        <v>1392</v>
      </c>
      <c r="B126" s="127" t="s">
        <v>1607</v>
      </c>
      <c r="C126" s="131" t="s">
        <v>1608</v>
      </c>
      <c r="D126" s="129" t="s">
        <v>1544</v>
      </c>
      <c r="E126" s="130"/>
      <c r="F126" s="130"/>
      <c r="G126" s="130" t="s">
        <v>1592</v>
      </c>
      <c r="H126" s="130"/>
      <c r="I126" s="130"/>
      <c r="J126" s="130"/>
      <c r="L126" s="131"/>
    </row>
    <row r="127" spans="1:12" s="129" customFormat="1" x14ac:dyDescent="0.3">
      <c r="A127" s="127" t="s">
        <v>1396</v>
      </c>
      <c r="B127" s="127" t="s">
        <v>1609</v>
      </c>
      <c r="C127" s="131" t="s">
        <v>1610</v>
      </c>
      <c r="E127" s="130"/>
      <c r="F127" s="130"/>
      <c r="G127" s="130" t="s">
        <v>1611</v>
      </c>
      <c r="H127" s="130" t="s">
        <v>1548</v>
      </c>
      <c r="I127" s="130" t="s">
        <v>1549</v>
      </c>
      <c r="J127" s="130"/>
      <c r="L127" s="131"/>
    </row>
    <row r="128" spans="1:12" s="129" customFormat="1" x14ac:dyDescent="0.3">
      <c r="A128" s="127" t="s">
        <v>1346</v>
      </c>
      <c r="B128" s="127" t="s">
        <v>1612</v>
      </c>
      <c r="C128" s="131"/>
      <c r="E128" s="130"/>
      <c r="F128" s="130"/>
      <c r="G128" s="130"/>
      <c r="H128" s="130"/>
      <c r="I128" s="130"/>
      <c r="J128" s="130"/>
      <c r="L128" s="131" t="s">
        <v>1613</v>
      </c>
    </row>
    <row r="129" spans="1:12" s="134" customFormat="1" x14ac:dyDescent="0.3">
      <c r="A129" s="132" t="s">
        <v>1351</v>
      </c>
      <c r="B129" s="132"/>
      <c r="C129" s="133"/>
      <c r="E129" s="135"/>
      <c r="F129" s="135"/>
      <c r="G129" s="135"/>
      <c r="H129" s="135"/>
      <c r="I129" s="135"/>
      <c r="J129" s="135"/>
      <c r="L129" s="136"/>
    </row>
    <row r="130" spans="1:12" s="26" customFormat="1" x14ac:dyDescent="0.3">
      <c r="A130" s="137" t="s">
        <v>1303</v>
      </c>
      <c r="B130" s="137" t="s">
        <v>1614</v>
      </c>
      <c r="C130" s="103" t="s">
        <v>1615</v>
      </c>
      <c r="E130" s="78"/>
      <c r="F130" s="78"/>
      <c r="G130" s="138" t="s">
        <v>1592</v>
      </c>
      <c r="H130" s="27"/>
      <c r="L130" s="27"/>
    </row>
    <row r="131" spans="1:12" s="26" customFormat="1" x14ac:dyDescent="0.3">
      <c r="A131" s="137" t="s">
        <v>1303</v>
      </c>
      <c r="B131" s="137" t="s">
        <v>1616</v>
      </c>
      <c r="C131" s="103" t="s">
        <v>1617</v>
      </c>
      <c r="E131" s="78"/>
      <c r="F131" s="78"/>
      <c r="G131" s="138" t="s">
        <v>1618</v>
      </c>
      <c r="H131" s="27"/>
      <c r="L131" s="27"/>
    </row>
    <row r="132" spans="1:12" s="142" customFormat="1" x14ac:dyDescent="0.3">
      <c r="A132" s="139" t="s">
        <v>1351</v>
      </c>
      <c r="B132" s="140"/>
      <c r="C132" s="141"/>
      <c r="G132" s="143"/>
      <c r="H132" s="143"/>
      <c r="L132" s="143"/>
    </row>
    <row r="133" spans="1:12" s="119" customFormat="1" x14ac:dyDescent="0.3">
      <c r="A133" s="117" t="s">
        <v>1454</v>
      </c>
      <c r="B133" s="117" t="s">
        <v>1619</v>
      </c>
      <c r="C133" s="118" t="s">
        <v>1620</v>
      </c>
      <c r="G133" s="120" t="s">
        <v>1621</v>
      </c>
      <c r="H133" s="120"/>
      <c r="L133" s="120"/>
    </row>
    <row r="134" spans="1:12" s="23" customFormat="1" x14ac:dyDescent="0.3">
      <c r="A134" s="20" t="s">
        <v>1460</v>
      </c>
      <c r="B134" s="20" t="s">
        <v>32</v>
      </c>
      <c r="C134" s="99" t="s">
        <v>1622</v>
      </c>
      <c r="E134" s="109" t="s">
        <v>1103</v>
      </c>
      <c r="F134" s="109"/>
      <c r="G134" s="109"/>
      <c r="H134" s="24"/>
      <c r="L134" s="24"/>
    </row>
    <row r="135" spans="1:12" s="23" customFormat="1" x14ac:dyDescent="0.3">
      <c r="A135" s="20" t="s">
        <v>1471</v>
      </c>
      <c r="B135" s="20" t="s">
        <v>1623</v>
      </c>
      <c r="C135" s="99" t="s">
        <v>1473</v>
      </c>
      <c r="D135" s="23" t="s">
        <v>1474</v>
      </c>
      <c r="E135" s="109" t="s">
        <v>1103</v>
      </c>
      <c r="F135" s="109"/>
      <c r="G135" s="109" t="s">
        <v>1624</v>
      </c>
      <c r="H135" s="24"/>
      <c r="L135" s="24"/>
    </row>
    <row r="136" spans="1:12" s="23" customFormat="1" x14ac:dyDescent="0.3">
      <c r="A136" s="20" t="s">
        <v>1475</v>
      </c>
      <c r="B136" s="20" t="s">
        <v>1625</v>
      </c>
      <c r="C136" s="99" t="s">
        <v>1477</v>
      </c>
      <c r="D136" s="23" t="s">
        <v>1478</v>
      </c>
      <c r="E136" s="109" t="s">
        <v>1103</v>
      </c>
      <c r="F136" s="109"/>
      <c r="G136" s="109" t="s">
        <v>1626</v>
      </c>
      <c r="H136" s="109" t="s">
        <v>1480</v>
      </c>
      <c r="I136" s="109" t="s">
        <v>1481</v>
      </c>
      <c r="J136" s="109"/>
      <c r="L136" s="24"/>
    </row>
    <row r="137" spans="1:12" s="35" customFormat="1" x14ac:dyDescent="0.3">
      <c r="A137" s="38" t="s">
        <v>1346</v>
      </c>
      <c r="B137" s="38" t="s">
        <v>33</v>
      </c>
      <c r="C137" s="113"/>
      <c r="E137" s="114"/>
      <c r="F137" s="114"/>
      <c r="G137" s="114" t="s">
        <v>1624</v>
      </c>
      <c r="H137" s="36"/>
      <c r="L137" s="121" t="s">
        <v>1627</v>
      </c>
    </row>
    <row r="138" spans="1:12" s="23" customFormat="1" x14ac:dyDescent="0.3">
      <c r="A138" s="20" t="s">
        <v>1396</v>
      </c>
      <c r="B138" s="20" t="s">
        <v>34</v>
      </c>
      <c r="C138" s="99" t="s">
        <v>1483</v>
      </c>
      <c r="D138" s="23" t="s">
        <v>1628</v>
      </c>
      <c r="E138" s="109" t="s">
        <v>1103</v>
      </c>
      <c r="F138" s="109"/>
      <c r="G138" s="109" t="s">
        <v>1624</v>
      </c>
      <c r="H138" s="109" t="s">
        <v>1485</v>
      </c>
      <c r="I138" s="109" t="s">
        <v>1567</v>
      </c>
      <c r="J138" s="109"/>
      <c r="L138" s="24"/>
    </row>
    <row r="139" spans="1:12" s="35" customFormat="1" x14ac:dyDescent="0.3">
      <c r="A139" s="38" t="s">
        <v>1346</v>
      </c>
      <c r="B139" s="38" t="s">
        <v>1629</v>
      </c>
      <c r="C139" s="113"/>
      <c r="E139" s="114" t="s">
        <v>1103</v>
      </c>
      <c r="F139" s="114"/>
      <c r="G139" s="114" t="s">
        <v>1624</v>
      </c>
      <c r="H139" s="36"/>
      <c r="L139" s="36" t="s">
        <v>1630</v>
      </c>
    </row>
    <row r="140" spans="1:12" s="35" customFormat="1" x14ac:dyDescent="0.3">
      <c r="A140" s="38" t="s">
        <v>1346</v>
      </c>
      <c r="B140" s="38" t="s">
        <v>35</v>
      </c>
      <c r="C140" s="113"/>
      <c r="E140" s="114" t="s">
        <v>1103</v>
      </c>
      <c r="F140" s="114"/>
      <c r="G140" s="114" t="s">
        <v>1624</v>
      </c>
      <c r="H140" s="36"/>
      <c r="L140" s="36" t="s">
        <v>1631</v>
      </c>
    </row>
    <row r="141" spans="1:12" s="124" customFormat="1" x14ac:dyDescent="0.3">
      <c r="A141" s="122" t="s">
        <v>1318</v>
      </c>
      <c r="B141" s="122" t="s">
        <v>1632</v>
      </c>
      <c r="C141" s="123" t="s">
        <v>1491</v>
      </c>
      <c r="E141" s="125"/>
      <c r="F141" s="125"/>
      <c r="G141" s="125"/>
      <c r="H141" s="126"/>
      <c r="L141" s="126"/>
    </row>
    <row r="142" spans="1:12" s="129" customFormat="1" x14ac:dyDescent="0.3">
      <c r="A142" s="127" t="s">
        <v>1492</v>
      </c>
      <c r="B142" s="127" t="s">
        <v>36</v>
      </c>
      <c r="C142" s="128" t="s">
        <v>1633</v>
      </c>
      <c r="D142" s="129" t="s">
        <v>1494</v>
      </c>
      <c r="E142" s="130" t="s">
        <v>1103</v>
      </c>
      <c r="F142" s="130"/>
      <c r="G142" s="130"/>
      <c r="H142" s="130"/>
      <c r="I142" s="130"/>
      <c r="J142" s="130"/>
      <c r="L142" s="131"/>
    </row>
    <row r="143" spans="1:12" s="129" customFormat="1" x14ac:dyDescent="0.3">
      <c r="A143" s="127" t="s">
        <v>1495</v>
      </c>
      <c r="B143" s="127" t="s">
        <v>37</v>
      </c>
      <c r="C143" s="128" t="s">
        <v>1634</v>
      </c>
      <c r="E143" s="130" t="s">
        <v>1103</v>
      </c>
      <c r="F143" s="130"/>
      <c r="G143" s="130"/>
      <c r="H143" s="131"/>
      <c r="L143" s="131"/>
    </row>
    <row r="144" spans="1:12" s="129" customFormat="1" x14ac:dyDescent="0.3">
      <c r="A144" s="127" t="s">
        <v>1497</v>
      </c>
      <c r="B144" s="127" t="s">
        <v>1635</v>
      </c>
      <c r="C144" s="131" t="s">
        <v>1636</v>
      </c>
      <c r="D144" s="129" t="s">
        <v>1500</v>
      </c>
      <c r="E144" s="130" t="s">
        <v>1103</v>
      </c>
      <c r="F144" s="130"/>
      <c r="G144" s="130" t="s">
        <v>1624</v>
      </c>
      <c r="H144" s="131"/>
      <c r="L144" s="131"/>
    </row>
    <row r="145" spans="1:12" s="129" customFormat="1" x14ac:dyDescent="0.3">
      <c r="A145" s="127" t="s">
        <v>1475</v>
      </c>
      <c r="B145" s="127" t="s">
        <v>1637</v>
      </c>
      <c r="C145" s="131" t="s">
        <v>1638</v>
      </c>
      <c r="D145" s="129" t="s">
        <v>1500</v>
      </c>
      <c r="E145" s="130" t="s">
        <v>1103</v>
      </c>
      <c r="F145" s="130"/>
      <c r="G145" s="130" t="s">
        <v>1639</v>
      </c>
      <c r="H145" s="130" t="s">
        <v>1640</v>
      </c>
      <c r="I145" s="130" t="s">
        <v>1505</v>
      </c>
      <c r="J145" s="130"/>
      <c r="L145" s="131"/>
    </row>
    <row r="146" spans="1:12" s="129" customFormat="1" x14ac:dyDescent="0.3">
      <c r="A146" s="127" t="s">
        <v>1346</v>
      </c>
      <c r="B146" s="127" t="s">
        <v>1059</v>
      </c>
      <c r="C146" s="131"/>
      <c r="E146" s="130"/>
      <c r="F146" s="130"/>
      <c r="G146" s="130" t="s">
        <v>1639</v>
      </c>
      <c r="H146" s="130"/>
      <c r="I146" s="130"/>
      <c r="J146" s="130"/>
      <c r="L146" s="131" t="s">
        <v>1641</v>
      </c>
    </row>
    <row r="147" spans="1:12" s="134" customFormat="1" x14ac:dyDescent="0.3">
      <c r="A147" s="132" t="s">
        <v>1351</v>
      </c>
      <c r="B147" s="132"/>
      <c r="C147" s="133"/>
      <c r="E147" s="135"/>
      <c r="F147" s="135"/>
      <c r="G147" s="135"/>
      <c r="H147" s="135"/>
      <c r="I147" s="135"/>
      <c r="J147" s="135"/>
      <c r="L147" s="136"/>
    </row>
    <row r="148" spans="1:12" s="26" customFormat="1" x14ac:dyDescent="0.3">
      <c r="A148" s="137" t="s">
        <v>1303</v>
      </c>
      <c r="B148" s="137" t="s">
        <v>1642</v>
      </c>
      <c r="C148" s="103" t="s">
        <v>1643</v>
      </c>
      <c r="E148" s="78"/>
      <c r="F148" s="78"/>
      <c r="G148" s="138" t="s">
        <v>1624</v>
      </c>
      <c r="H148" s="27"/>
      <c r="L148" s="27"/>
    </row>
    <row r="149" spans="1:12" s="26" customFormat="1" x14ac:dyDescent="0.3">
      <c r="A149" s="137" t="s">
        <v>1303</v>
      </c>
      <c r="B149" s="137" t="s">
        <v>1644</v>
      </c>
      <c r="C149" s="103" t="s">
        <v>1645</v>
      </c>
      <c r="E149" s="78"/>
      <c r="F149" s="78"/>
      <c r="G149" s="138" t="s">
        <v>1646</v>
      </c>
      <c r="H149" s="27"/>
      <c r="L149" s="27"/>
    </row>
    <row r="150" spans="1:12" s="142" customFormat="1" x14ac:dyDescent="0.3">
      <c r="A150" s="139" t="s">
        <v>1351</v>
      </c>
      <c r="B150" s="140"/>
      <c r="C150" s="141"/>
      <c r="G150" s="143"/>
      <c r="H150" s="143"/>
      <c r="L150" s="143"/>
    </row>
    <row r="151" spans="1:12" s="119" customFormat="1" x14ac:dyDescent="0.3">
      <c r="A151" s="117" t="s">
        <v>1454</v>
      </c>
      <c r="B151" s="117" t="s">
        <v>1647</v>
      </c>
      <c r="C151" s="118" t="s">
        <v>1648</v>
      </c>
      <c r="G151" s="120" t="s">
        <v>1649</v>
      </c>
      <c r="H151" s="120"/>
      <c r="L151" s="120"/>
    </row>
    <row r="152" spans="1:12" s="23" customFormat="1" x14ac:dyDescent="0.3">
      <c r="A152" s="20" t="s">
        <v>1460</v>
      </c>
      <c r="B152" s="20" t="s">
        <v>38</v>
      </c>
      <c r="C152" s="99" t="s">
        <v>1650</v>
      </c>
      <c r="E152" s="109" t="s">
        <v>1103</v>
      </c>
      <c r="F152" s="109"/>
      <c r="G152" s="109"/>
      <c r="H152" s="24"/>
      <c r="L152" s="24"/>
    </row>
    <row r="153" spans="1:12" s="23" customFormat="1" x14ac:dyDescent="0.3">
      <c r="A153" s="20" t="s">
        <v>1471</v>
      </c>
      <c r="B153" s="20" t="s">
        <v>1651</v>
      </c>
      <c r="C153" s="99" t="s">
        <v>1473</v>
      </c>
      <c r="D153" s="23" t="s">
        <v>1474</v>
      </c>
      <c r="E153" s="109" t="s">
        <v>1103</v>
      </c>
      <c r="F153" s="109"/>
      <c r="G153" s="109" t="s">
        <v>1652</v>
      </c>
      <c r="H153" s="24"/>
      <c r="L153" s="24"/>
    </row>
    <row r="154" spans="1:12" s="23" customFormat="1" x14ac:dyDescent="0.3">
      <c r="A154" s="20" t="s">
        <v>1475</v>
      </c>
      <c r="B154" s="20" t="s">
        <v>1653</v>
      </c>
      <c r="C154" s="99" t="s">
        <v>1477</v>
      </c>
      <c r="D154" s="23" t="s">
        <v>1478</v>
      </c>
      <c r="E154" s="109" t="s">
        <v>1103</v>
      </c>
      <c r="F154" s="109"/>
      <c r="G154" s="109" t="s">
        <v>1654</v>
      </c>
      <c r="H154" s="109" t="s">
        <v>1480</v>
      </c>
      <c r="I154" s="109" t="s">
        <v>1481</v>
      </c>
      <c r="J154" s="109"/>
      <c r="L154" s="24"/>
    </row>
    <row r="155" spans="1:12" s="35" customFormat="1" x14ac:dyDescent="0.3">
      <c r="A155" s="38" t="s">
        <v>1346</v>
      </c>
      <c r="B155" s="38" t="s">
        <v>39</v>
      </c>
      <c r="C155" s="113"/>
      <c r="E155" s="114"/>
      <c r="F155" s="114"/>
      <c r="G155" s="114" t="s">
        <v>1652</v>
      </c>
      <c r="H155" s="36"/>
      <c r="L155" s="121" t="s">
        <v>1655</v>
      </c>
    </row>
    <row r="156" spans="1:12" s="23" customFormat="1" x14ac:dyDescent="0.3">
      <c r="A156" s="20" t="s">
        <v>1396</v>
      </c>
      <c r="B156" s="20" t="s">
        <v>40</v>
      </c>
      <c r="C156" s="99" t="s">
        <v>1483</v>
      </c>
      <c r="D156" s="23" t="s">
        <v>1656</v>
      </c>
      <c r="E156" s="109" t="s">
        <v>1103</v>
      </c>
      <c r="F156" s="109"/>
      <c r="G156" s="109" t="s">
        <v>1652</v>
      </c>
      <c r="H156" s="109" t="s">
        <v>1485</v>
      </c>
      <c r="I156" s="109" t="s">
        <v>1567</v>
      </c>
      <c r="J156" s="109"/>
      <c r="L156" s="24"/>
    </row>
    <row r="157" spans="1:12" s="35" customFormat="1" x14ac:dyDescent="0.3">
      <c r="A157" s="38" t="s">
        <v>1346</v>
      </c>
      <c r="B157" s="38" t="s">
        <v>1657</v>
      </c>
      <c r="C157" s="113"/>
      <c r="E157" s="114" t="s">
        <v>1103</v>
      </c>
      <c r="F157" s="114"/>
      <c r="G157" s="114" t="s">
        <v>1652</v>
      </c>
      <c r="H157" s="36"/>
      <c r="L157" s="36" t="s">
        <v>1658</v>
      </c>
    </row>
    <row r="158" spans="1:12" s="35" customFormat="1" x14ac:dyDescent="0.3">
      <c r="A158" s="38" t="s">
        <v>1346</v>
      </c>
      <c r="B158" s="38" t="s">
        <v>41</v>
      </c>
      <c r="C158" s="113"/>
      <c r="E158" s="114" t="s">
        <v>1103</v>
      </c>
      <c r="F158" s="114"/>
      <c r="G158" s="114" t="s">
        <v>1652</v>
      </c>
      <c r="H158" s="36"/>
      <c r="L158" s="36" t="s">
        <v>1659</v>
      </c>
    </row>
    <row r="159" spans="1:12" s="124" customFormat="1" x14ac:dyDescent="0.3">
      <c r="A159" s="122" t="s">
        <v>1318</v>
      </c>
      <c r="B159" s="122" t="s">
        <v>1660</v>
      </c>
      <c r="C159" s="123" t="s">
        <v>1491</v>
      </c>
      <c r="E159" s="125"/>
      <c r="F159" s="125"/>
      <c r="G159" s="125"/>
      <c r="H159" s="126"/>
      <c r="L159" s="126"/>
    </row>
    <row r="160" spans="1:12" s="129" customFormat="1" x14ac:dyDescent="0.3">
      <c r="A160" s="127" t="s">
        <v>1492</v>
      </c>
      <c r="B160" s="127" t="s">
        <v>42</v>
      </c>
      <c r="C160" s="128" t="s">
        <v>1661</v>
      </c>
      <c r="D160" s="129" t="s">
        <v>1494</v>
      </c>
      <c r="E160" s="130" t="s">
        <v>1103</v>
      </c>
      <c r="F160" s="130"/>
      <c r="G160" s="130"/>
      <c r="H160" s="130"/>
      <c r="I160" s="130"/>
      <c r="J160" s="130"/>
      <c r="L160" s="131"/>
    </row>
    <row r="161" spans="1:12" s="129" customFormat="1" x14ac:dyDescent="0.3">
      <c r="A161" s="127" t="s">
        <v>1495</v>
      </c>
      <c r="B161" s="127" t="s">
        <v>43</v>
      </c>
      <c r="C161" s="128" t="s">
        <v>1662</v>
      </c>
      <c r="E161" s="130" t="s">
        <v>1103</v>
      </c>
      <c r="F161" s="130"/>
      <c r="G161" s="130"/>
      <c r="H161" s="131"/>
      <c r="L161" s="131"/>
    </row>
    <row r="162" spans="1:12" s="129" customFormat="1" x14ac:dyDescent="0.3">
      <c r="A162" s="127" t="s">
        <v>1497</v>
      </c>
      <c r="B162" s="127" t="s">
        <v>1663</v>
      </c>
      <c r="C162" s="131" t="s">
        <v>1664</v>
      </c>
      <c r="D162" s="129" t="s">
        <v>1500</v>
      </c>
      <c r="E162" s="130" t="s">
        <v>1103</v>
      </c>
      <c r="F162" s="130"/>
      <c r="G162" s="130" t="s">
        <v>1652</v>
      </c>
      <c r="H162" s="131"/>
      <c r="L162" s="131"/>
    </row>
    <row r="163" spans="1:12" s="129" customFormat="1" x14ac:dyDescent="0.3">
      <c r="A163" s="127" t="s">
        <v>1475</v>
      </c>
      <c r="B163" s="127" t="s">
        <v>1665</v>
      </c>
      <c r="C163" s="131" t="s">
        <v>1666</v>
      </c>
      <c r="D163" s="129" t="s">
        <v>1500</v>
      </c>
      <c r="E163" s="130" t="s">
        <v>1103</v>
      </c>
      <c r="F163" s="130"/>
      <c r="G163" s="130" t="s">
        <v>1667</v>
      </c>
      <c r="H163" s="130" t="s">
        <v>1668</v>
      </c>
      <c r="I163" s="130" t="s">
        <v>1505</v>
      </c>
      <c r="J163" s="130"/>
      <c r="L163" s="131"/>
    </row>
    <row r="164" spans="1:12" s="129" customFormat="1" x14ac:dyDescent="0.3">
      <c r="A164" s="127" t="s">
        <v>1346</v>
      </c>
      <c r="B164" s="127" t="s">
        <v>1060</v>
      </c>
      <c r="C164" s="131"/>
      <c r="E164" s="130"/>
      <c r="F164" s="130"/>
      <c r="G164" s="130" t="s">
        <v>1667</v>
      </c>
      <c r="H164" s="130"/>
      <c r="I164" s="130"/>
      <c r="J164" s="130"/>
      <c r="L164" s="131" t="s">
        <v>1669</v>
      </c>
    </row>
    <row r="165" spans="1:12" s="134" customFormat="1" x14ac:dyDescent="0.3">
      <c r="A165" s="132" t="s">
        <v>1351</v>
      </c>
      <c r="B165" s="132"/>
      <c r="C165" s="133"/>
      <c r="E165" s="135"/>
      <c r="F165" s="135"/>
      <c r="G165" s="135"/>
      <c r="H165" s="135"/>
      <c r="I165" s="135"/>
      <c r="J165" s="135"/>
      <c r="L165" s="136"/>
    </row>
    <row r="166" spans="1:12" s="26" customFormat="1" x14ac:dyDescent="0.3">
      <c r="A166" s="137" t="s">
        <v>1303</v>
      </c>
      <c r="B166" s="137" t="s">
        <v>1670</v>
      </c>
      <c r="C166" s="103" t="s">
        <v>1671</v>
      </c>
      <c r="E166" s="78"/>
      <c r="F166" s="78"/>
      <c r="G166" s="138" t="s">
        <v>1652</v>
      </c>
      <c r="H166" s="27"/>
      <c r="L166" s="27"/>
    </row>
    <row r="167" spans="1:12" s="26" customFormat="1" x14ac:dyDescent="0.3">
      <c r="A167" s="137" t="s">
        <v>1303</v>
      </c>
      <c r="B167" s="137" t="s">
        <v>1672</v>
      </c>
      <c r="C167" s="103" t="s">
        <v>1673</v>
      </c>
      <c r="E167" s="78"/>
      <c r="F167" s="78"/>
      <c r="G167" s="138" t="s">
        <v>1674</v>
      </c>
      <c r="H167" s="27"/>
      <c r="L167" s="27"/>
    </row>
    <row r="168" spans="1:12" s="142" customFormat="1" x14ac:dyDescent="0.3">
      <c r="A168" s="139" t="s">
        <v>1351</v>
      </c>
      <c r="B168" s="140"/>
      <c r="C168" s="141"/>
      <c r="G168" s="143"/>
      <c r="H168" s="143"/>
      <c r="L168" s="143"/>
    </row>
    <row r="169" spans="1:12" s="119" customFormat="1" x14ac:dyDescent="0.3">
      <c r="A169" s="117" t="s">
        <v>1454</v>
      </c>
      <c r="B169" s="117" t="s">
        <v>1675</v>
      </c>
      <c r="C169" s="118" t="s">
        <v>1676</v>
      </c>
      <c r="G169" s="120" t="s">
        <v>1677</v>
      </c>
      <c r="H169" s="120"/>
      <c r="L169" s="120"/>
    </row>
    <row r="170" spans="1:12" s="23" customFormat="1" x14ac:dyDescent="0.3">
      <c r="A170" s="20" t="s">
        <v>1460</v>
      </c>
      <c r="B170" s="20" t="s">
        <v>44</v>
      </c>
      <c r="C170" s="99" t="s">
        <v>1678</v>
      </c>
      <c r="E170" s="109" t="s">
        <v>1103</v>
      </c>
      <c r="F170" s="109"/>
      <c r="G170" s="109"/>
      <c r="H170" s="24"/>
      <c r="L170" s="24"/>
    </row>
    <row r="171" spans="1:12" s="23" customFormat="1" x14ac:dyDescent="0.3">
      <c r="A171" s="20" t="s">
        <v>1679</v>
      </c>
      <c r="B171" s="20" t="s">
        <v>1680</v>
      </c>
      <c r="C171" s="99" t="s">
        <v>1473</v>
      </c>
      <c r="D171" s="23" t="s">
        <v>1474</v>
      </c>
      <c r="E171" s="109" t="s">
        <v>1103</v>
      </c>
      <c r="F171" s="109"/>
      <c r="G171" s="109" t="s">
        <v>1681</v>
      </c>
      <c r="H171" s="24"/>
      <c r="L171" s="24"/>
    </row>
    <row r="172" spans="1:12" s="23" customFormat="1" x14ac:dyDescent="0.3">
      <c r="A172" s="20" t="s">
        <v>1475</v>
      </c>
      <c r="B172" s="20" t="s">
        <v>1682</v>
      </c>
      <c r="C172" s="99" t="s">
        <v>1477</v>
      </c>
      <c r="D172" s="23" t="s">
        <v>1478</v>
      </c>
      <c r="E172" s="109" t="s">
        <v>1103</v>
      </c>
      <c r="F172" s="109"/>
      <c r="G172" s="109" t="s">
        <v>1683</v>
      </c>
      <c r="H172" s="109" t="s">
        <v>1480</v>
      </c>
      <c r="I172" s="109" t="s">
        <v>1481</v>
      </c>
      <c r="J172" s="109"/>
      <c r="L172" s="24"/>
    </row>
    <row r="173" spans="1:12" s="35" customFormat="1" x14ac:dyDescent="0.3">
      <c r="A173" s="38" t="s">
        <v>1346</v>
      </c>
      <c r="B173" s="38" t="s">
        <v>45</v>
      </c>
      <c r="C173" s="113"/>
      <c r="E173" s="114"/>
      <c r="F173" s="114"/>
      <c r="G173" s="114" t="s">
        <v>1681</v>
      </c>
      <c r="H173" s="36"/>
      <c r="L173" s="121" t="s">
        <v>1684</v>
      </c>
    </row>
    <row r="174" spans="1:12" s="23" customFormat="1" x14ac:dyDescent="0.3">
      <c r="A174" s="20" t="s">
        <v>1396</v>
      </c>
      <c r="B174" s="20" t="s">
        <v>46</v>
      </c>
      <c r="C174" s="99" t="s">
        <v>1483</v>
      </c>
      <c r="D174" s="23" t="s">
        <v>1685</v>
      </c>
      <c r="E174" s="109" t="s">
        <v>1103</v>
      </c>
      <c r="F174" s="109"/>
      <c r="G174" s="109" t="s">
        <v>1681</v>
      </c>
      <c r="H174" s="109" t="s">
        <v>1485</v>
      </c>
      <c r="I174" s="109" t="s">
        <v>1567</v>
      </c>
      <c r="J174" s="109"/>
      <c r="L174" s="24"/>
    </row>
    <row r="175" spans="1:12" s="35" customFormat="1" x14ac:dyDescent="0.3">
      <c r="A175" s="38" t="s">
        <v>1346</v>
      </c>
      <c r="B175" s="38" t="s">
        <v>1686</v>
      </c>
      <c r="C175" s="113"/>
      <c r="E175" s="114" t="s">
        <v>1103</v>
      </c>
      <c r="F175" s="114"/>
      <c r="G175" s="114" t="s">
        <v>1681</v>
      </c>
      <c r="H175" s="36"/>
      <c r="L175" s="36" t="s">
        <v>1687</v>
      </c>
    </row>
    <row r="176" spans="1:12" s="35" customFormat="1" x14ac:dyDescent="0.3">
      <c r="A176" s="38" t="s">
        <v>1346</v>
      </c>
      <c r="B176" s="38" t="s">
        <v>47</v>
      </c>
      <c r="C176" s="113"/>
      <c r="E176" s="114" t="s">
        <v>1103</v>
      </c>
      <c r="F176" s="114"/>
      <c r="G176" s="114" t="s">
        <v>1681</v>
      </c>
      <c r="H176" s="36"/>
      <c r="L176" s="36" t="s">
        <v>1688</v>
      </c>
    </row>
    <row r="177" spans="1:12" s="124" customFormat="1" x14ac:dyDescent="0.3">
      <c r="A177" s="122" t="s">
        <v>1318</v>
      </c>
      <c r="B177" s="122" t="s">
        <v>1689</v>
      </c>
      <c r="C177" s="123" t="s">
        <v>1491</v>
      </c>
      <c r="E177" s="125"/>
      <c r="F177" s="125"/>
      <c r="G177" s="125"/>
      <c r="H177" s="126"/>
      <c r="L177" s="126"/>
    </row>
    <row r="178" spans="1:12" s="129" customFormat="1" x14ac:dyDescent="0.3">
      <c r="A178" s="127" t="s">
        <v>1492</v>
      </c>
      <c r="B178" s="127" t="s">
        <v>48</v>
      </c>
      <c r="C178" s="128" t="s">
        <v>1690</v>
      </c>
      <c r="D178" s="129" t="s">
        <v>1494</v>
      </c>
      <c r="E178" s="130" t="s">
        <v>1103</v>
      </c>
      <c r="F178" s="130"/>
      <c r="G178" s="130"/>
      <c r="H178" s="130"/>
      <c r="I178" s="130"/>
      <c r="J178" s="130"/>
      <c r="L178" s="131"/>
    </row>
    <row r="179" spans="1:12" s="129" customFormat="1" x14ac:dyDescent="0.3">
      <c r="A179" s="127" t="s">
        <v>1495</v>
      </c>
      <c r="B179" s="127" t="s">
        <v>49</v>
      </c>
      <c r="C179" s="128" t="s">
        <v>1691</v>
      </c>
      <c r="E179" s="130" t="s">
        <v>1103</v>
      </c>
      <c r="F179" s="130"/>
      <c r="G179" s="130"/>
      <c r="H179" s="131"/>
      <c r="L179" s="131"/>
    </row>
    <row r="180" spans="1:12" s="129" customFormat="1" x14ac:dyDescent="0.3">
      <c r="A180" s="127" t="s">
        <v>1497</v>
      </c>
      <c r="B180" s="127" t="s">
        <v>1692</v>
      </c>
      <c r="C180" s="131" t="s">
        <v>1693</v>
      </c>
      <c r="D180" s="129" t="s">
        <v>1500</v>
      </c>
      <c r="E180" s="130" t="s">
        <v>1103</v>
      </c>
      <c r="F180" s="130"/>
      <c r="G180" s="130" t="s">
        <v>1681</v>
      </c>
      <c r="H180" s="131"/>
      <c r="L180" s="131"/>
    </row>
    <row r="181" spans="1:12" s="129" customFormat="1" x14ac:dyDescent="0.3">
      <c r="A181" s="127" t="s">
        <v>1475</v>
      </c>
      <c r="B181" s="127" t="s">
        <v>1694</v>
      </c>
      <c r="C181" s="131" t="s">
        <v>1695</v>
      </c>
      <c r="D181" s="129" t="s">
        <v>1500</v>
      </c>
      <c r="E181" s="130" t="s">
        <v>1103</v>
      </c>
      <c r="F181" s="130"/>
      <c r="G181" s="130" t="s">
        <v>1696</v>
      </c>
      <c r="H181" s="130" t="s">
        <v>1697</v>
      </c>
      <c r="I181" s="130" t="s">
        <v>1505</v>
      </c>
      <c r="J181" s="130"/>
      <c r="L181" s="131"/>
    </row>
    <row r="182" spans="1:12" s="129" customFormat="1" x14ac:dyDescent="0.3">
      <c r="A182" s="127" t="s">
        <v>1346</v>
      </c>
      <c r="B182" s="127" t="s">
        <v>50</v>
      </c>
      <c r="C182" s="131"/>
      <c r="E182" s="130"/>
      <c r="F182" s="130"/>
      <c r="G182" s="130" t="s">
        <v>1696</v>
      </c>
      <c r="H182" s="130"/>
      <c r="I182" s="130"/>
      <c r="J182" s="130"/>
      <c r="L182" s="131" t="s">
        <v>1698</v>
      </c>
    </row>
    <row r="183" spans="1:12" s="134" customFormat="1" x14ac:dyDescent="0.3">
      <c r="A183" s="132" t="s">
        <v>1351</v>
      </c>
      <c r="B183" s="132"/>
      <c r="C183" s="133"/>
      <c r="E183" s="135"/>
      <c r="F183" s="135"/>
      <c r="G183" s="135"/>
      <c r="H183" s="135"/>
      <c r="I183" s="135"/>
      <c r="J183" s="135"/>
      <c r="L183" s="136"/>
    </row>
    <row r="184" spans="1:12" s="26" customFormat="1" x14ac:dyDescent="0.3">
      <c r="A184" s="137" t="s">
        <v>1303</v>
      </c>
      <c r="B184" s="137" t="s">
        <v>1699</v>
      </c>
      <c r="C184" s="103" t="s">
        <v>1700</v>
      </c>
      <c r="E184" s="78"/>
      <c r="F184" s="78"/>
      <c r="G184" s="138" t="s">
        <v>1681</v>
      </c>
      <c r="H184" s="27"/>
      <c r="L184" s="27"/>
    </row>
    <row r="185" spans="1:12" s="26" customFormat="1" x14ac:dyDescent="0.3">
      <c r="A185" s="137" t="s">
        <v>1303</v>
      </c>
      <c r="B185" s="137" t="s">
        <v>1701</v>
      </c>
      <c r="C185" s="103" t="s">
        <v>1702</v>
      </c>
      <c r="E185" s="78"/>
      <c r="F185" s="78"/>
      <c r="G185" s="138" t="s">
        <v>1703</v>
      </c>
      <c r="H185" s="27"/>
      <c r="L185" s="27"/>
    </row>
    <row r="186" spans="1:12" s="142" customFormat="1" x14ac:dyDescent="0.3">
      <c r="A186" s="139" t="s">
        <v>1351</v>
      </c>
      <c r="B186" s="140"/>
      <c r="C186" s="141"/>
      <c r="G186" s="143"/>
      <c r="H186" s="143"/>
      <c r="L186" s="143"/>
    </row>
    <row r="187" spans="1:12" s="119" customFormat="1" x14ac:dyDescent="0.3">
      <c r="A187" s="117" t="s">
        <v>1454</v>
      </c>
      <c r="B187" s="117" t="s">
        <v>1704</v>
      </c>
      <c r="C187" s="118" t="s">
        <v>1705</v>
      </c>
      <c r="G187" s="120" t="s">
        <v>1706</v>
      </c>
      <c r="H187" s="120"/>
      <c r="L187" s="120"/>
    </row>
    <row r="188" spans="1:12" s="26" customFormat="1" x14ac:dyDescent="0.3">
      <c r="A188" s="25" t="s">
        <v>1303</v>
      </c>
      <c r="B188" s="25" t="s">
        <v>1707</v>
      </c>
      <c r="C188" s="77" t="s">
        <v>1708</v>
      </c>
      <c r="G188" s="27"/>
      <c r="H188" s="27"/>
      <c r="L188" s="27"/>
    </row>
    <row r="189" spans="1:12" s="23" customFormat="1" x14ac:dyDescent="0.3">
      <c r="A189" s="20" t="s">
        <v>1460</v>
      </c>
      <c r="B189" s="20" t="s">
        <v>51</v>
      </c>
      <c r="C189" s="99" t="s">
        <v>1709</v>
      </c>
      <c r="E189" s="109" t="s">
        <v>1103</v>
      </c>
      <c r="F189" s="109"/>
      <c r="G189" s="109"/>
      <c r="H189" s="24"/>
      <c r="L189" s="24"/>
    </row>
    <row r="190" spans="1:12" s="23" customFormat="1" x14ac:dyDescent="0.3">
      <c r="A190" s="20" t="s">
        <v>1710</v>
      </c>
      <c r="B190" s="20" t="s">
        <v>1711</v>
      </c>
      <c r="C190" s="99" t="s">
        <v>1464</v>
      </c>
      <c r="D190" s="23" t="s">
        <v>1708</v>
      </c>
      <c r="E190" s="109" t="s">
        <v>1103</v>
      </c>
      <c r="F190" s="109"/>
      <c r="G190" s="109" t="s">
        <v>1712</v>
      </c>
      <c r="H190" s="24"/>
      <c r="L190" s="24"/>
    </row>
    <row r="191" spans="1:12" s="23" customFormat="1" x14ac:dyDescent="0.3">
      <c r="A191" s="20" t="s">
        <v>1310</v>
      </c>
      <c r="B191" s="20" t="s">
        <v>1713</v>
      </c>
      <c r="C191" s="99" t="s">
        <v>1468</v>
      </c>
      <c r="E191" s="109" t="s">
        <v>1103</v>
      </c>
      <c r="F191" s="109"/>
      <c r="G191" s="109" t="s">
        <v>1714</v>
      </c>
      <c r="H191" s="24"/>
      <c r="L191" s="24"/>
    </row>
    <row r="192" spans="1:12" s="35" customFormat="1" x14ac:dyDescent="0.3">
      <c r="A192" s="38" t="s">
        <v>1346</v>
      </c>
      <c r="B192" s="38" t="s">
        <v>52</v>
      </c>
      <c r="C192" s="113"/>
      <c r="E192" s="114"/>
      <c r="F192" s="114"/>
      <c r="G192" s="114" t="s">
        <v>1712</v>
      </c>
      <c r="H192" s="36"/>
      <c r="L192" s="121" t="s">
        <v>1715</v>
      </c>
    </row>
    <row r="193" spans="1:12" s="23" customFormat="1" x14ac:dyDescent="0.3">
      <c r="A193" s="20" t="s">
        <v>1471</v>
      </c>
      <c r="B193" s="20" t="s">
        <v>1716</v>
      </c>
      <c r="C193" s="99" t="s">
        <v>1473</v>
      </c>
      <c r="D193" s="23" t="s">
        <v>1474</v>
      </c>
      <c r="E193" s="109" t="s">
        <v>1103</v>
      </c>
      <c r="F193" s="109"/>
      <c r="G193" s="109" t="s">
        <v>1712</v>
      </c>
      <c r="H193" s="24"/>
      <c r="L193" s="24"/>
    </row>
    <row r="194" spans="1:12" s="23" customFormat="1" x14ac:dyDescent="0.3">
      <c r="A194" s="20" t="s">
        <v>1475</v>
      </c>
      <c r="B194" s="20" t="s">
        <v>1717</v>
      </c>
      <c r="C194" s="99" t="s">
        <v>1477</v>
      </c>
      <c r="D194" s="23" t="s">
        <v>1478</v>
      </c>
      <c r="E194" s="109" t="s">
        <v>1103</v>
      </c>
      <c r="F194" s="109"/>
      <c r="G194" s="109" t="s">
        <v>1718</v>
      </c>
      <c r="H194" s="109" t="s">
        <v>1480</v>
      </c>
      <c r="I194" s="109" t="s">
        <v>1481</v>
      </c>
      <c r="J194" s="109"/>
      <c r="L194" s="24"/>
    </row>
    <row r="195" spans="1:12" s="35" customFormat="1" x14ac:dyDescent="0.3">
      <c r="A195" s="38" t="s">
        <v>1346</v>
      </c>
      <c r="B195" s="38" t="s">
        <v>53</v>
      </c>
      <c r="C195" s="113"/>
      <c r="E195" s="114"/>
      <c r="F195" s="114"/>
      <c r="G195" s="114" t="s">
        <v>1712</v>
      </c>
      <c r="H195" s="36"/>
      <c r="L195" s="121" t="s">
        <v>1719</v>
      </c>
    </row>
    <row r="196" spans="1:12" s="23" customFormat="1" x14ac:dyDescent="0.3">
      <c r="A196" s="20" t="s">
        <v>1396</v>
      </c>
      <c r="B196" s="20" t="s">
        <v>54</v>
      </c>
      <c r="C196" s="99" t="s">
        <v>1483</v>
      </c>
      <c r="D196" s="23" t="s">
        <v>1720</v>
      </c>
      <c r="E196" s="109" t="s">
        <v>1103</v>
      </c>
      <c r="F196" s="109"/>
      <c r="G196" s="109" t="s">
        <v>1712</v>
      </c>
      <c r="H196" s="109" t="s">
        <v>1485</v>
      </c>
      <c r="I196" s="109" t="s">
        <v>1567</v>
      </c>
      <c r="J196" s="109"/>
      <c r="L196" s="24"/>
    </row>
    <row r="197" spans="1:12" s="35" customFormat="1" x14ac:dyDescent="0.3">
      <c r="A197" s="38" t="s">
        <v>1346</v>
      </c>
      <c r="B197" s="38" t="s">
        <v>1721</v>
      </c>
      <c r="C197" s="113"/>
      <c r="E197" s="114" t="s">
        <v>1103</v>
      </c>
      <c r="F197" s="114"/>
      <c r="G197" s="114" t="s">
        <v>1712</v>
      </c>
      <c r="H197" s="36"/>
      <c r="L197" s="36" t="s">
        <v>1722</v>
      </c>
    </row>
    <row r="198" spans="1:12" s="35" customFormat="1" x14ac:dyDescent="0.3">
      <c r="A198" s="38" t="s">
        <v>1346</v>
      </c>
      <c r="B198" s="38" t="s">
        <v>55</v>
      </c>
      <c r="C198" s="113"/>
      <c r="E198" s="114" t="s">
        <v>1103</v>
      </c>
      <c r="F198" s="114"/>
      <c r="G198" s="114" t="s">
        <v>1712</v>
      </c>
      <c r="H198" s="36"/>
      <c r="L198" s="36" t="s">
        <v>1723</v>
      </c>
    </row>
    <row r="199" spans="1:12" s="124" customFormat="1" x14ac:dyDescent="0.3">
      <c r="A199" s="122" t="s">
        <v>1318</v>
      </c>
      <c r="B199" s="122" t="s">
        <v>1724</v>
      </c>
      <c r="C199" s="123" t="s">
        <v>1491</v>
      </c>
      <c r="E199" s="125"/>
      <c r="F199" s="125"/>
      <c r="G199" s="125"/>
      <c r="H199" s="126"/>
      <c r="L199" s="126"/>
    </row>
    <row r="200" spans="1:12" s="129" customFormat="1" x14ac:dyDescent="0.3">
      <c r="A200" s="127" t="s">
        <v>1492</v>
      </c>
      <c r="B200" s="127" t="s">
        <v>56</v>
      </c>
      <c r="C200" s="128" t="s">
        <v>1725</v>
      </c>
      <c r="D200" s="129" t="s">
        <v>1494</v>
      </c>
      <c r="E200" s="130" t="s">
        <v>1103</v>
      </c>
      <c r="F200" s="130"/>
      <c r="G200" s="130"/>
      <c r="H200" s="130"/>
      <c r="I200" s="130"/>
      <c r="J200" s="130"/>
      <c r="L200" s="131"/>
    </row>
    <row r="201" spans="1:12" s="129" customFormat="1" x14ac:dyDescent="0.3">
      <c r="A201" s="127" t="s">
        <v>1495</v>
      </c>
      <c r="B201" s="127" t="s">
        <v>57</v>
      </c>
      <c r="C201" s="128" t="s">
        <v>1726</v>
      </c>
      <c r="E201" s="130" t="s">
        <v>1103</v>
      </c>
      <c r="F201" s="130"/>
      <c r="G201" s="130"/>
      <c r="H201" s="131"/>
      <c r="L201" s="131"/>
    </row>
    <row r="202" spans="1:12" s="129" customFormat="1" x14ac:dyDescent="0.3">
      <c r="A202" s="127" t="s">
        <v>1497</v>
      </c>
      <c r="B202" s="127" t="s">
        <v>1727</v>
      </c>
      <c r="C202" s="131" t="s">
        <v>1728</v>
      </c>
      <c r="D202" s="129" t="s">
        <v>1500</v>
      </c>
      <c r="E202" s="130" t="s">
        <v>1103</v>
      </c>
      <c r="F202" s="130"/>
      <c r="G202" s="130" t="s">
        <v>1712</v>
      </c>
      <c r="H202" s="131"/>
      <c r="L202" s="131"/>
    </row>
    <row r="203" spans="1:12" s="129" customFormat="1" x14ac:dyDescent="0.3">
      <c r="A203" s="127" t="s">
        <v>1475</v>
      </c>
      <c r="B203" s="127" t="s">
        <v>1729</v>
      </c>
      <c r="C203" s="131" t="s">
        <v>1730</v>
      </c>
      <c r="D203" s="129" t="s">
        <v>1500</v>
      </c>
      <c r="E203" s="130" t="s">
        <v>1103</v>
      </c>
      <c r="F203" s="130"/>
      <c r="G203" s="130" t="s">
        <v>1731</v>
      </c>
      <c r="H203" s="130" t="s">
        <v>1732</v>
      </c>
      <c r="I203" s="130" t="s">
        <v>1505</v>
      </c>
      <c r="J203" s="130"/>
      <c r="L203" s="131"/>
    </row>
    <row r="204" spans="1:12" s="129" customFormat="1" x14ac:dyDescent="0.3">
      <c r="A204" s="127" t="s">
        <v>1346</v>
      </c>
      <c r="B204" s="127" t="s">
        <v>58</v>
      </c>
      <c r="C204" s="131"/>
      <c r="E204" s="130"/>
      <c r="F204" s="130"/>
      <c r="G204" s="130" t="s">
        <v>1731</v>
      </c>
      <c r="H204" s="130"/>
      <c r="I204" s="130"/>
      <c r="J204" s="130"/>
      <c r="L204" s="131" t="s">
        <v>1733</v>
      </c>
    </row>
    <row r="205" spans="1:12" s="134" customFormat="1" x14ac:dyDescent="0.3">
      <c r="A205" s="132" t="s">
        <v>1351</v>
      </c>
      <c r="B205" s="132"/>
      <c r="C205" s="133"/>
      <c r="E205" s="135"/>
      <c r="F205" s="135"/>
      <c r="G205" s="135"/>
      <c r="H205" s="135"/>
      <c r="I205" s="135"/>
      <c r="J205" s="135"/>
      <c r="L205" s="136"/>
    </row>
    <row r="206" spans="1:12" s="26" customFormat="1" x14ac:dyDescent="0.3">
      <c r="A206" s="137" t="s">
        <v>1303</v>
      </c>
      <c r="B206" s="137" t="s">
        <v>1734</v>
      </c>
      <c r="C206" s="103" t="s">
        <v>1735</v>
      </c>
      <c r="E206" s="78"/>
      <c r="F206" s="78"/>
      <c r="G206" s="138" t="s">
        <v>1712</v>
      </c>
      <c r="H206" s="27"/>
      <c r="L206" s="27"/>
    </row>
    <row r="207" spans="1:12" s="26" customFormat="1" x14ac:dyDescent="0.3">
      <c r="A207" s="137" t="s">
        <v>1303</v>
      </c>
      <c r="B207" s="137" t="s">
        <v>1736</v>
      </c>
      <c r="C207" s="103" t="s">
        <v>1737</v>
      </c>
      <c r="E207" s="78"/>
      <c r="F207" s="78"/>
      <c r="G207" s="138" t="s">
        <v>1738</v>
      </c>
      <c r="H207" s="27"/>
      <c r="L207" s="27"/>
    </row>
    <row r="208" spans="1:12" s="142" customFormat="1" x14ac:dyDescent="0.3">
      <c r="A208" s="139" t="s">
        <v>1351</v>
      </c>
      <c r="B208" s="140"/>
      <c r="C208" s="141"/>
      <c r="G208" s="143"/>
      <c r="H208" s="143"/>
      <c r="L208" s="143"/>
    </row>
    <row r="209" spans="1:12" s="119" customFormat="1" x14ac:dyDescent="0.3">
      <c r="A209" s="117" t="s">
        <v>1454</v>
      </c>
      <c r="B209" s="117" t="s">
        <v>1739</v>
      </c>
      <c r="C209" s="118" t="s">
        <v>1740</v>
      </c>
      <c r="G209" s="120" t="s">
        <v>1741</v>
      </c>
      <c r="H209" s="120"/>
      <c r="L209" s="120"/>
    </row>
    <row r="210" spans="1:12" s="26" customFormat="1" x14ac:dyDescent="0.3">
      <c r="A210" s="25" t="s">
        <v>1303</v>
      </c>
      <c r="B210" s="25" t="s">
        <v>1742</v>
      </c>
      <c r="C210" s="77" t="s">
        <v>1743</v>
      </c>
      <c r="G210" s="27"/>
      <c r="H210" s="27"/>
      <c r="L210" s="27"/>
    </row>
    <row r="211" spans="1:12" s="23" customFormat="1" x14ac:dyDescent="0.3">
      <c r="A211" s="20" t="s">
        <v>1460</v>
      </c>
      <c r="B211" s="20" t="s">
        <v>635</v>
      </c>
      <c r="C211" s="99" t="s">
        <v>1709</v>
      </c>
      <c r="E211" s="109" t="s">
        <v>1103</v>
      </c>
      <c r="F211" s="109"/>
      <c r="G211" s="109"/>
      <c r="H211" s="24"/>
      <c r="L211" s="24"/>
    </row>
    <row r="212" spans="1:12" s="23" customFormat="1" x14ac:dyDescent="0.3">
      <c r="A212" s="20" t="s">
        <v>1710</v>
      </c>
      <c r="B212" s="20" t="s">
        <v>1744</v>
      </c>
      <c r="C212" s="99" t="s">
        <v>1464</v>
      </c>
      <c r="D212" s="23" t="s">
        <v>1745</v>
      </c>
      <c r="E212" s="109" t="s">
        <v>1103</v>
      </c>
      <c r="F212" s="109"/>
      <c r="G212" s="109" t="s">
        <v>1746</v>
      </c>
      <c r="H212" s="24"/>
      <c r="L212" s="24"/>
    </row>
    <row r="213" spans="1:12" s="23" customFormat="1" x14ac:dyDescent="0.3">
      <c r="A213" s="20" t="s">
        <v>1310</v>
      </c>
      <c r="B213" s="20" t="s">
        <v>1747</v>
      </c>
      <c r="C213" s="99" t="s">
        <v>1468</v>
      </c>
      <c r="E213" s="109" t="s">
        <v>1103</v>
      </c>
      <c r="F213" s="109"/>
      <c r="G213" s="109" t="s">
        <v>1748</v>
      </c>
      <c r="H213" s="24"/>
      <c r="L213" s="24"/>
    </row>
    <row r="214" spans="1:12" s="35" customFormat="1" x14ac:dyDescent="0.3">
      <c r="A214" s="38" t="s">
        <v>1346</v>
      </c>
      <c r="B214" s="38" t="s">
        <v>636</v>
      </c>
      <c r="C214" s="113"/>
      <c r="E214" s="114"/>
      <c r="F214" s="114"/>
      <c r="G214" s="114" t="s">
        <v>1746</v>
      </c>
      <c r="H214" s="36"/>
      <c r="L214" s="121" t="s">
        <v>1749</v>
      </c>
    </row>
    <row r="215" spans="1:12" s="23" customFormat="1" x14ac:dyDescent="0.3">
      <c r="A215" s="20" t="s">
        <v>1521</v>
      </c>
      <c r="B215" s="20" t="s">
        <v>1750</v>
      </c>
      <c r="C215" s="99" t="s">
        <v>1473</v>
      </c>
      <c r="D215" s="23" t="s">
        <v>1523</v>
      </c>
      <c r="E215" s="109" t="s">
        <v>1103</v>
      </c>
      <c r="F215" s="109"/>
      <c r="G215" s="109" t="s">
        <v>1746</v>
      </c>
      <c r="H215" s="24"/>
      <c r="L215" s="24"/>
    </row>
    <row r="216" spans="1:12" s="23" customFormat="1" x14ac:dyDescent="0.3">
      <c r="A216" s="20" t="s">
        <v>1475</v>
      </c>
      <c r="B216" s="20" t="s">
        <v>1751</v>
      </c>
      <c r="C216" s="99" t="s">
        <v>1477</v>
      </c>
      <c r="D216" s="23" t="s">
        <v>1525</v>
      </c>
      <c r="E216" s="109" t="s">
        <v>1103</v>
      </c>
      <c r="F216" s="109"/>
      <c r="G216" s="109" t="s">
        <v>1752</v>
      </c>
      <c r="H216" s="109" t="s">
        <v>1527</v>
      </c>
      <c r="I216" s="109" t="s">
        <v>1528</v>
      </c>
      <c r="J216" s="109"/>
      <c r="L216" s="24"/>
    </row>
    <row r="217" spans="1:12" s="35" customFormat="1" x14ac:dyDescent="0.3">
      <c r="A217" s="38" t="s">
        <v>1346</v>
      </c>
      <c r="B217" s="38" t="s">
        <v>637</v>
      </c>
      <c r="C217" s="113"/>
      <c r="E217" s="114"/>
      <c r="F217" s="114"/>
      <c r="G217" s="114" t="s">
        <v>1746</v>
      </c>
      <c r="H217" s="36"/>
      <c r="L217" s="121" t="s">
        <v>1753</v>
      </c>
    </row>
    <row r="218" spans="1:12" s="23" customFormat="1" x14ac:dyDescent="0.3">
      <c r="A218" s="20" t="s">
        <v>1396</v>
      </c>
      <c r="B218" s="20" t="s">
        <v>638</v>
      </c>
      <c r="C218" s="99" t="s">
        <v>1483</v>
      </c>
      <c r="D218" s="23" t="s">
        <v>1754</v>
      </c>
      <c r="E218" s="109" t="s">
        <v>1103</v>
      </c>
      <c r="F218" s="109"/>
      <c r="G218" s="109" t="s">
        <v>1746</v>
      </c>
      <c r="H218" s="109" t="s">
        <v>1531</v>
      </c>
      <c r="I218" s="109" t="s">
        <v>1486</v>
      </c>
      <c r="J218" s="109"/>
      <c r="L218" s="24"/>
    </row>
    <row r="219" spans="1:12" s="35" customFormat="1" x14ac:dyDescent="0.3">
      <c r="A219" s="38" t="s">
        <v>1346</v>
      </c>
      <c r="B219" s="38" t="s">
        <v>1755</v>
      </c>
      <c r="C219" s="113"/>
      <c r="E219" s="114" t="s">
        <v>1103</v>
      </c>
      <c r="F219" s="114"/>
      <c r="G219" s="114" t="s">
        <v>1746</v>
      </c>
      <c r="H219" s="36"/>
      <c r="L219" s="121" t="s">
        <v>1756</v>
      </c>
    </row>
    <row r="220" spans="1:12" s="35" customFormat="1" x14ac:dyDescent="0.3">
      <c r="A220" s="38" t="s">
        <v>1346</v>
      </c>
      <c r="B220" s="38" t="s">
        <v>639</v>
      </c>
      <c r="C220" s="113"/>
      <c r="E220" s="114" t="s">
        <v>1103</v>
      </c>
      <c r="F220" s="114"/>
      <c r="G220" s="114" t="s">
        <v>1746</v>
      </c>
      <c r="H220" s="36"/>
      <c r="L220" s="36" t="s">
        <v>1757</v>
      </c>
    </row>
    <row r="221" spans="1:12" s="124" customFormat="1" x14ac:dyDescent="0.3">
      <c r="A221" s="122" t="s">
        <v>1318</v>
      </c>
      <c r="B221" s="122" t="s">
        <v>1758</v>
      </c>
      <c r="C221" s="123" t="s">
        <v>1491</v>
      </c>
      <c r="E221" s="125"/>
      <c r="F221" s="125"/>
      <c r="G221" s="125"/>
      <c r="H221" s="126"/>
      <c r="L221" s="126"/>
    </row>
    <row r="222" spans="1:12" s="129" customFormat="1" x14ac:dyDescent="0.3">
      <c r="A222" s="127" t="s">
        <v>1492</v>
      </c>
      <c r="B222" s="127" t="s">
        <v>640</v>
      </c>
      <c r="C222" s="128" t="s">
        <v>1725</v>
      </c>
      <c r="D222" s="129" t="s">
        <v>1494</v>
      </c>
      <c r="E222" s="130" t="s">
        <v>1103</v>
      </c>
      <c r="F222" s="130"/>
      <c r="G222" s="130"/>
      <c r="H222" s="130"/>
      <c r="I222" s="130"/>
      <c r="J222" s="130"/>
      <c r="L222" s="131"/>
    </row>
    <row r="223" spans="1:12" s="129" customFormat="1" x14ac:dyDescent="0.3">
      <c r="A223" s="127" t="s">
        <v>1495</v>
      </c>
      <c r="B223" s="127" t="s">
        <v>641</v>
      </c>
      <c r="C223" s="128" t="s">
        <v>1726</v>
      </c>
      <c r="E223" s="130" t="s">
        <v>1103</v>
      </c>
      <c r="F223" s="130"/>
      <c r="G223" s="130"/>
      <c r="H223" s="131"/>
      <c r="L223" s="131"/>
    </row>
    <row r="224" spans="1:12" s="129" customFormat="1" x14ac:dyDescent="0.3">
      <c r="A224" s="127" t="s">
        <v>1497</v>
      </c>
      <c r="B224" s="127" t="s">
        <v>1759</v>
      </c>
      <c r="C224" s="131" t="s">
        <v>1728</v>
      </c>
      <c r="D224" s="129" t="s">
        <v>1500</v>
      </c>
      <c r="E224" s="130" t="s">
        <v>1103</v>
      </c>
      <c r="F224" s="130"/>
      <c r="G224" s="130" t="s">
        <v>1746</v>
      </c>
      <c r="H224" s="131"/>
      <c r="L224" s="131"/>
    </row>
    <row r="225" spans="1:12" s="129" customFormat="1" x14ac:dyDescent="0.3">
      <c r="A225" s="127" t="s">
        <v>1475</v>
      </c>
      <c r="B225" s="127" t="s">
        <v>1760</v>
      </c>
      <c r="C225" s="131" t="s">
        <v>1761</v>
      </c>
      <c r="D225" s="129" t="s">
        <v>1500</v>
      </c>
      <c r="E225" s="130" t="s">
        <v>1103</v>
      </c>
      <c r="F225" s="130"/>
      <c r="G225" s="130" t="s">
        <v>1762</v>
      </c>
      <c r="H225" s="130" t="s">
        <v>1763</v>
      </c>
      <c r="I225" s="130" t="s">
        <v>1505</v>
      </c>
      <c r="J225" s="130"/>
      <c r="L225" s="131"/>
    </row>
    <row r="226" spans="1:12" s="129" customFormat="1" x14ac:dyDescent="0.3">
      <c r="A226" s="127" t="s">
        <v>1346</v>
      </c>
      <c r="B226" s="127" t="s">
        <v>642</v>
      </c>
      <c r="C226" s="131"/>
      <c r="E226" s="130"/>
      <c r="F226" s="130"/>
      <c r="G226" s="130" t="s">
        <v>1762</v>
      </c>
      <c r="H226" s="130"/>
      <c r="I226" s="130"/>
      <c r="J226" s="130"/>
      <c r="L226" s="131" t="s">
        <v>1764</v>
      </c>
    </row>
    <row r="227" spans="1:12" s="129" customFormat="1" x14ac:dyDescent="0.3">
      <c r="A227" s="127" t="s">
        <v>1392</v>
      </c>
      <c r="B227" s="127" t="s">
        <v>1765</v>
      </c>
      <c r="C227" s="131" t="s">
        <v>1766</v>
      </c>
      <c r="D227" s="129" t="s">
        <v>1544</v>
      </c>
      <c r="E227" s="130"/>
      <c r="F227" s="130"/>
      <c r="G227" s="130" t="s">
        <v>1746</v>
      </c>
      <c r="H227" s="130"/>
      <c r="I227" s="130"/>
      <c r="J227" s="130"/>
      <c r="L227" s="131"/>
    </row>
    <row r="228" spans="1:12" s="129" customFormat="1" x14ac:dyDescent="0.3">
      <c r="A228" s="127" t="s">
        <v>1396</v>
      </c>
      <c r="B228" s="127" t="s">
        <v>1767</v>
      </c>
      <c r="C228" s="131" t="s">
        <v>1768</v>
      </c>
      <c r="E228" s="130"/>
      <c r="F228" s="130"/>
      <c r="G228" s="130" t="s">
        <v>1769</v>
      </c>
      <c r="H228" s="130" t="s">
        <v>1548</v>
      </c>
      <c r="I228" s="130" t="s">
        <v>1549</v>
      </c>
      <c r="J228" s="130"/>
      <c r="L228" s="131"/>
    </row>
    <row r="229" spans="1:12" s="129" customFormat="1" x14ac:dyDescent="0.3">
      <c r="A229" s="127" t="s">
        <v>1346</v>
      </c>
      <c r="B229" s="127" t="s">
        <v>1770</v>
      </c>
      <c r="C229" s="131"/>
      <c r="E229" s="130"/>
      <c r="F229" s="130"/>
      <c r="G229" s="130"/>
      <c r="H229" s="130"/>
      <c r="I229" s="130"/>
      <c r="J229" s="130"/>
      <c r="L229" s="131" t="s">
        <v>1771</v>
      </c>
    </row>
    <row r="230" spans="1:12" s="134" customFormat="1" x14ac:dyDescent="0.3">
      <c r="A230" s="132" t="s">
        <v>1351</v>
      </c>
      <c r="B230" s="132"/>
      <c r="C230" s="133"/>
      <c r="E230" s="135"/>
      <c r="F230" s="135"/>
      <c r="G230" s="135"/>
      <c r="H230" s="135"/>
      <c r="I230" s="135"/>
      <c r="J230" s="135"/>
      <c r="L230" s="136"/>
    </row>
    <row r="231" spans="1:12" s="26" customFormat="1" x14ac:dyDescent="0.3">
      <c r="A231" s="137" t="s">
        <v>1303</v>
      </c>
      <c r="B231" s="137" t="s">
        <v>1772</v>
      </c>
      <c r="C231" s="103" t="s">
        <v>1773</v>
      </c>
      <c r="E231" s="78"/>
      <c r="F231" s="78"/>
      <c r="G231" s="138" t="s">
        <v>1746</v>
      </c>
      <c r="H231" s="27"/>
      <c r="L231" s="27"/>
    </row>
    <row r="232" spans="1:12" s="26" customFormat="1" x14ac:dyDescent="0.3">
      <c r="A232" s="137" t="s">
        <v>1303</v>
      </c>
      <c r="B232" s="137" t="s">
        <v>1774</v>
      </c>
      <c r="C232" s="103" t="s">
        <v>1775</v>
      </c>
      <c r="E232" s="78"/>
      <c r="F232" s="78"/>
      <c r="G232" s="138" t="s">
        <v>1776</v>
      </c>
      <c r="H232" s="27"/>
      <c r="L232" s="27"/>
    </row>
    <row r="233" spans="1:12" s="142" customFormat="1" x14ac:dyDescent="0.3">
      <c r="A233" s="139" t="s">
        <v>1351</v>
      </c>
      <c r="B233" s="140"/>
      <c r="C233" s="141"/>
      <c r="G233" s="143"/>
      <c r="H233" s="143"/>
      <c r="L233" s="143"/>
    </row>
    <row r="234" spans="1:12" s="119" customFormat="1" x14ac:dyDescent="0.3">
      <c r="A234" s="117" t="s">
        <v>1454</v>
      </c>
      <c r="B234" s="117" t="s">
        <v>1777</v>
      </c>
      <c r="C234" s="118" t="s">
        <v>1778</v>
      </c>
      <c r="G234" s="120" t="s">
        <v>1779</v>
      </c>
      <c r="H234" s="120"/>
      <c r="L234" s="120"/>
    </row>
    <row r="235" spans="1:12" s="23" customFormat="1" x14ac:dyDescent="0.3">
      <c r="A235" s="20" t="s">
        <v>1460</v>
      </c>
      <c r="B235" s="20" t="s">
        <v>59</v>
      </c>
      <c r="C235" s="99" t="s">
        <v>1780</v>
      </c>
      <c r="E235" s="109" t="s">
        <v>1103</v>
      </c>
      <c r="F235" s="109"/>
      <c r="G235" s="109"/>
      <c r="H235" s="24"/>
      <c r="L235" s="24"/>
    </row>
    <row r="236" spans="1:12" s="23" customFormat="1" x14ac:dyDescent="0.3">
      <c r="A236" s="20" t="s">
        <v>1781</v>
      </c>
      <c r="B236" s="20" t="s">
        <v>1782</v>
      </c>
      <c r="C236" s="99" t="s">
        <v>1464</v>
      </c>
      <c r="D236" s="23" t="s">
        <v>1783</v>
      </c>
      <c r="E236" s="109" t="s">
        <v>1103</v>
      </c>
      <c r="F236" s="109"/>
      <c r="G236" s="109" t="s">
        <v>1784</v>
      </c>
      <c r="H236" s="24"/>
      <c r="L236" s="24"/>
    </row>
    <row r="237" spans="1:12" s="23" customFormat="1" x14ac:dyDescent="0.3">
      <c r="A237" s="20" t="s">
        <v>1310</v>
      </c>
      <c r="B237" s="20" t="s">
        <v>1785</v>
      </c>
      <c r="C237" s="99" t="s">
        <v>1468</v>
      </c>
      <c r="E237" s="109" t="s">
        <v>1103</v>
      </c>
      <c r="F237" s="109"/>
      <c r="G237" s="109" t="s">
        <v>1786</v>
      </c>
      <c r="H237" s="24"/>
      <c r="L237" s="24"/>
    </row>
    <row r="238" spans="1:12" s="35" customFormat="1" x14ac:dyDescent="0.3">
      <c r="A238" s="38" t="s">
        <v>1346</v>
      </c>
      <c r="B238" s="38" t="s">
        <v>60</v>
      </c>
      <c r="C238" s="113"/>
      <c r="E238" s="114"/>
      <c r="F238" s="114"/>
      <c r="G238" s="114" t="s">
        <v>1784</v>
      </c>
      <c r="H238" s="36"/>
      <c r="L238" s="121" t="s">
        <v>1787</v>
      </c>
    </row>
    <row r="239" spans="1:12" s="23" customFormat="1" x14ac:dyDescent="0.3">
      <c r="A239" s="20" t="s">
        <v>1471</v>
      </c>
      <c r="B239" s="20" t="s">
        <v>1788</v>
      </c>
      <c r="C239" s="99" t="s">
        <v>1473</v>
      </c>
      <c r="D239" s="23" t="s">
        <v>1474</v>
      </c>
      <c r="E239" s="109" t="s">
        <v>1103</v>
      </c>
      <c r="F239" s="109"/>
      <c r="G239" s="109" t="s">
        <v>1784</v>
      </c>
      <c r="H239" s="24"/>
      <c r="L239" s="24"/>
    </row>
    <row r="240" spans="1:12" s="23" customFormat="1" x14ac:dyDescent="0.3">
      <c r="A240" s="20" t="s">
        <v>1475</v>
      </c>
      <c r="B240" s="20" t="s">
        <v>1789</v>
      </c>
      <c r="C240" s="99" t="s">
        <v>1477</v>
      </c>
      <c r="D240" s="23" t="s">
        <v>1478</v>
      </c>
      <c r="E240" s="109" t="s">
        <v>1103</v>
      </c>
      <c r="F240" s="109"/>
      <c r="G240" s="109" t="s">
        <v>1790</v>
      </c>
      <c r="H240" s="109" t="s">
        <v>1480</v>
      </c>
      <c r="I240" s="109" t="s">
        <v>1481</v>
      </c>
      <c r="J240" s="109"/>
      <c r="L240" s="24"/>
    </row>
    <row r="241" spans="1:12" s="35" customFormat="1" x14ac:dyDescent="0.3">
      <c r="A241" s="38" t="s">
        <v>1346</v>
      </c>
      <c r="B241" s="38" t="s">
        <v>61</v>
      </c>
      <c r="C241" s="113"/>
      <c r="E241" s="114"/>
      <c r="F241" s="114"/>
      <c r="G241" s="114" t="s">
        <v>1784</v>
      </c>
      <c r="H241" s="36"/>
      <c r="L241" s="121" t="s">
        <v>1791</v>
      </c>
    </row>
    <row r="242" spans="1:12" s="23" customFormat="1" x14ac:dyDescent="0.3">
      <c r="A242" s="20" t="s">
        <v>1396</v>
      </c>
      <c r="B242" s="20" t="s">
        <v>62</v>
      </c>
      <c r="C242" s="99" t="s">
        <v>1483</v>
      </c>
      <c r="D242" s="23" t="s">
        <v>1792</v>
      </c>
      <c r="E242" s="109" t="s">
        <v>1103</v>
      </c>
      <c r="F242" s="109"/>
      <c r="G242" s="109" t="s">
        <v>1784</v>
      </c>
      <c r="H242" s="109" t="s">
        <v>1485</v>
      </c>
      <c r="I242" s="109" t="s">
        <v>1567</v>
      </c>
      <c r="J242" s="109"/>
      <c r="L242" s="24"/>
    </row>
    <row r="243" spans="1:12" s="35" customFormat="1" x14ac:dyDescent="0.3">
      <c r="A243" s="38" t="s">
        <v>1346</v>
      </c>
      <c r="B243" s="38" t="s">
        <v>1793</v>
      </c>
      <c r="C243" s="113"/>
      <c r="E243" s="114" t="s">
        <v>1103</v>
      </c>
      <c r="F243" s="114"/>
      <c r="G243" s="114" t="s">
        <v>1784</v>
      </c>
      <c r="H243" s="36"/>
      <c r="L243" s="121" t="s">
        <v>1794</v>
      </c>
    </row>
    <row r="244" spans="1:12" s="35" customFormat="1" x14ac:dyDescent="0.3">
      <c r="A244" s="38" t="s">
        <v>1346</v>
      </c>
      <c r="B244" s="38" t="s">
        <v>63</v>
      </c>
      <c r="C244" s="113"/>
      <c r="E244" s="114" t="s">
        <v>1103</v>
      </c>
      <c r="F244" s="114"/>
      <c r="G244" s="114" t="s">
        <v>1784</v>
      </c>
      <c r="H244" s="36"/>
      <c r="L244" s="36" t="s">
        <v>1795</v>
      </c>
    </row>
    <row r="245" spans="1:12" s="124" customFormat="1" x14ac:dyDescent="0.3">
      <c r="A245" s="122" t="s">
        <v>1318</v>
      </c>
      <c r="B245" s="122" t="s">
        <v>1796</v>
      </c>
      <c r="C245" s="123" t="s">
        <v>1491</v>
      </c>
      <c r="E245" s="125"/>
      <c r="F245" s="125"/>
      <c r="G245" s="125"/>
      <c r="H245" s="126"/>
      <c r="L245" s="126"/>
    </row>
    <row r="246" spans="1:12" s="129" customFormat="1" x14ac:dyDescent="0.3">
      <c r="A246" s="127" t="s">
        <v>1492</v>
      </c>
      <c r="B246" s="127" t="s">
        <v>64</v>
      </c>
      <c r="C246" s="128" t="s">
        <v>1797</v>
      </c>
      <c r="D246" s="129" t="s">
        <v>1494</v>
      </c>
      <c r="E246" s="130" t="s">
        <v>1103</v>
      </c>
      <c r="F246" s="130"/>
      <c r="G246" s="130"/>
      <c r="H246" s="130"/>
      <c r="I246" s="130"/>
      <c r="J246" s="130"/>
      <c r="L246" s="131"/>
    </row>
    <row r="247" spans="1:12" s="129" customFormat="1" x14ac:dyDescent="0.3">
      <c r="A247" s="127" t="s">
        <v>1495</v>
      </c>
      <c r="B247" s="127" t="s">
        <v>65</v>
      </c>
      <c r="C247" s="128" t="s">
        <v>1798</v>
      </c>
      <c r="E247" s="130" t="s">
        <v>1103</v>
      </c>
      <c r="F247" s="130"/>
      <c r="G247" s="130"/>
      <c r="H247" s="131"/>
      <c r="L247" s="131"/>
    </row>
    <row r="248" spans="1:12" s="129" customFormat="1" x14ac:dyDescent="0.3">
      <c r="A248" s="127" t="s">
        <v>1497</v>
      </c>
      <c r="B248" s="127" t="s">
        <v>1799</v>
      </c>
      <c r="C248" s="131" t="s">
        <v>1800</v>
      </c>
      <c r="D248" s="129" t="s">
        <v>1500</v>
      </c>
      <c r="E248" s="130" t="s">
        <v>1103</v>
      </c>
      <c r="F248" s="130"/>
      <c r="G248" s="130" t="s">
        <v>1784</v>
      </c>
      <c r="H248" s="131"/>
      <c r="L248" s="131"/>
    </row>
    <row r="249" spans="1:12" s="129" customFormat="1" x14ac:dyDescent="0.3">
      <c r="A249" s="127" t="s">
        <v>1475</v>
      </c>
      <c r="B249" s="127" t="s">
        <v>1801</v>
      </c>
      <c r="C249" s="131" t="s">
        <v>1802</v>
      </c>
      <c r="D249" s="129" t="s">
        <v>1500</v>
      </c>
      <c r="E249" s="130" t="s">
        <v>1103</v>
      </c>
      <c r="F249" s="130"/>
      <c r="G249" s="130" t="s">
        <v>1803</v>
      </c>
      <c r="H249" s="130" t="s">
        <v>1804</v>
      </c>
      <c r="I249" s="130" t="s">
        <v>1505</v>
      </c>
      <c r="J249" s="130"/>
      <c r="L249" s="131"/>
    </row>
    <row r="250" spans="1:12" s="129" customFormat="1" x14ac:dyDescent="0.3">
      <c r="A250" s="127" t="s">
        <v>1346</v>
      </c>
      <c r="B250" s="127" t="s">
        <v>66</v>
      </c>
      <c r="C250" s="131"/>
      <c r="E250" s="130"/>
      <c r="F250" s="130"/>
      <c r="G250" s="130" t="s">
        <v>1803</v>
      </c>
      <c r="H250" s="130"/>
      <c r="I250" s="130"/>
      <c r="J250" s="130"/>
      <c r="L250" s="131" t="s">
        <v>1805</v>
      </c>
    </row>
    <row r="251" spans="1:12" s="134" customFormat="1" x14ac:dyDescent="0.3">
      <c r="A251" s="132" t="s">
        <v>1351</v>
      </c>
      <c r="B251" s="132"/>
      <c r="C251" s="133"/>
      <c r="E251" s="135"/>
      <c r="F251" s="135"/>
      <c r="G251" s="135"/>
      <c r="H251" s="135"/>
      <c r="I251" s="135"/>
      <c r="J251" s="135"/>
      <c r="L251" s="136"/>
    </row>
    <row r="252" spans="1:12" s="26" customFormat="1" x14ac:dyDescent="0.3">
      <c r="A252" s="137" t="s">
        <v>1303</v>
      </c>
      <c r="B252" s="137" t="s">
        <v>1806</v>
      </c>
      <c r="C252" s="103" t="s">
        <v>1807</v>
      </c>
      <c r="E252" s="78"/>
      <c r="F252" s="78"/>
      <c r="G252" s="138" t="s">
        <v>1784</v>
      </c>
      <c r="H252" s="27"/>
      <c r="L252" s="27"/>
    </row>
    <row r="253" spans="1:12" s="26" customFormat="1" x14ac:dyDescent="0.3">
      <c r="A253" s="137" t="s">
        <v>1303</v>
      </c>
      <c r="B253" s="137" t="s">
        <v>1808</v>
      </c>
      <c r="C253" s="103" t="s">
        <v>1809</v>
      </c>
      <c r="E253" s="78"/>
      <c r="F253" s="78"/>
      <c r="G253" s="138" t="s">
        <v>1810</v>
      </c>
      <c r="H253" s="27"/>
      <c r="L253" s="27"/>
    </row>
    <row r="254" spans="1:12" s="142" customFormat="1" x14ac:dyDescent="0.3">
      <c r="A254" s="139" t="s">
        <v>1351</v>
      </c>
      <c r="B254" s="140"/>
      <c r="C254" s="141"/>
      <c r="G254" s="143"/>
      <c r="H254" s="143"/>
      <c r="L254" s="143"/>
    </row>
    <row r="255" spans="1:12" s="119" customFormat="1" x14ac:dyDescent="0.3">
      <c r="A255" s="117" t="s">
        <v>1454</v>
      </c>
      <c r="B255" s="117" t="s">
        <v>1811</v>
      </c>
      <c r="C255" s="118" t="s">
        <v>1812</v>
      </c>
      <c r="G255" s="120" t="s">
        <v>1813</v>
      </c>
      <c r="H255" s="120"/>
      <c r="L255" s="120"/>
    </row>
    <row r="256" spans="1:12" s="26" customFormat="1" x14ac:dyDescent="0.3">
      <c r="A256" s="25" t="s">
        <v>1303</v>
      </c>
      <c r="B256" s="25" t="s">
        <v>1814</v>
      </c>
      <c r="C256" s="77" t="s">
        <v>1815</v>
      </c>
      <c r="G256" s="27"/>
      <c r="H256" s="27"/>
      <c r="L256" s="27"/>
    </row>
    <row r="257" spans="1:12" s="23" customFormat="1" x14ac:dyDescent="0.3">
      <c r="A257" s="20" t="s">
        <v>1460</v>
      </c>
      <c r="B257" s="20" t="s">
        <v>643</v>
      </c>
      <c r="C257" s="99" t="s">
        <v>1780</v>
      </c>
      <c r="E257" s="109" t="s">
        <v>1103</v>
      </c>
      <c r="F257" s="109"/>
      <c r="G257" s="109"/>
      <c r="H257" s="24"/>
      <c r="L257" s="24"/>
    </row>
    <row r="258" spans="1:12" s="23" customFormat="1" x14ac:dyDescent="0.3">
      <c r="A258" s="20" t="s">
        <v>1781</v>
      </c>
      <c r="B258" s="20" t="s">
        <v>1816</v>
      </c>
      <c r="C258" s="99" t="s">
        <v>1464</v>
      </c>
      <c r="D258" s="23" t="s">
        <v>1817</v>
      </c>
      <c r="E258" s="109" t="s">
        <v>1103</v>
      </c>
      <c r="F258" s="109"/>
      <c r="G258" s="109" t="s">
        <v>1818</v>
      </c>
      <c r="H258" s="24"/>
      <c r="L258" s="24"/>
    </row>
    <row r="259" spans="1:12" s="23" customFormat="1" x14ac:dyDescent="0.3">
      <c r="A259" s="20" t="s">
        <v>1310</v>
      </c>
      <c r="B259" s="20" t="s">
        <v>1819</v>
      </c>
      <c r="C259" s="99" t="s">
        <v>1468</v>
      </c>
      <c r="E259" s="109" t="s">
        <v>1103</v>
      </c>
      <c r="F259" s="109"/>
      <c r="G259" s="109" t="s">
        <v>1820</v>
      </c>
      <c r="H259" s="24"/>
      <c r="L259" s="24"/>
    </row>
    <row r="260" spans="1:12" s="35" customFormat="1" x14ac:dyDescent="0.3">
      <c r="A260" s="38" t="s">
        <v>1346</v>
      </c>
      <c r="B260" s="38" t="s">
        <v>644</v>
      </c>
      <c r="C260" s="113"/>
      <c r="E260" s="114"/>
      <c r="F260" s="114"/>
      <c r="G260" s="114" t="s">
        <v>1818</v>
      </c>
      <c r="H260" s="36"/>
      <c r="L260" s="121" t="s">
        <v>1821</v>
      </c>
    </row>
    <row r="261" spans="1:12" s="23" customFormat="1" x14ac:dyDescent="0.3">
      <c r="A261" s="20" t="s">
        <v>1521</v>
      </c>
      <c r="B261" s="20" t="s">
        <v>1822</v>
      </c>
      <c r="C261" s="99" t="s">
        <v>1473</v>
      </c>
      <c r="D261" s="23" t="s">
        <v>1523</v>
      </c>
      <c r="E261" s="109" t="s">
        <v>1103</v>
      </c>
      <c r="F261" s="109"/>
      <c r="G261" s="109" t="s">
        <v>1818</v>
      </c>
      <c r="H261" s="24"/>
      <c r="L261" s="24"/>
    </row>
    <row r="262" spans="1:12" s="23" customFormat="1" x14ac:dyDescent="0.3">
      <c r="A262" s="20" t="s">
        <v>1475</v>
      </c>
      <c r="B262" s="20" t="s">
        <v>1823</v>
      </c>
      <c r="C262" s="99" t="s">
        <v>1477</v>
      </c>
      <c r="D262" s="23" t="s">
        <v>1525</v>
      </c>
      <c r="E262" s="109" t="s">
        <v>1103</v>
      </c>
      <c r="F262" s="109"/>
      <c r="G262" s="109" t="s">
        <v>1824</v>
      </c>
      <c r="H262" s="109" t="s">
        <v>1527</v>
      </c>
      <c r="I262" s="109" t="s">
        <v>1528</v>
      </c>
      <c r="J262" s="109"/>
      <c r="L262" s="24"/>
    </row>
    <row r="263" spans="1:12" s="35" customFormat="1" x14ac:dyDescent="0.3">
      <c r="A263" s="38" t="s">
        <v>1346</v>
      </c>
      <c r="B263" s="38" t="s">
        <v>645</v>
      </c>
      <c r="C263" s="113"/>
      <c r="E263" s="114"/>
      <c r="F263" s="114"/>
      <c r="G263" s="114" t="s">
        <v>1818</v>
      </c>
      <c r="H263" s="36"/>
      <c r="L263" s="121" t="s">
        <v>1825</v>
      </c>
    </row>
    <row r="264" spans="1:12" s="23" customFormat="1" x14ac:dyDescent="0.3">
      <c r="A264" s="20" t="s">
        <v>1396</v>
      </c>
      <c r="B264" s="20" t="s">
        <v>646</v>
      </c>
      <c r="C264" s="99" t="s">
        <v>1483</v>
      </c>
      <c r="D264" s="23" t="s">
        <v>1826</v>
      </c>
      <c r="E264" s="109" t="s">
        <v>1103</v>
      </c>
      <c r="F264" s="109"/>
      <c r="G264" s="109" t="s">
        <v>1818</v>
      </c>
      <c r="H264" s="109" t="s">
        <v>1531</v>
      </c>
      <c r="I264" s="109" t="s">
        <v>1486</v>
      </c>
      <c r="J264" s="109"/>
      <c r="L264" s="24"/>
    </row>
    <row r="265" spans="1:12" s="35" customFormat="1" x14ac:dyDescent="0.3">
      <c r="A265" s="38" t="s">
        <v>1346</v>
      </c>
      <c r="B265" s="38" t="s">
        <v>1827</v>
      </c>
      <c r="C265" s="113"/>
      <c r="E265" s="114" t="s">
        <v>1103</v>
      </c>
      <c r="F265" s="114"/>
      <c r="G265" s="114" t="s">
        <v>1818</v>
      </c>
      <c r="H265" s="36"/>
      <c r="L265" s="121" t="s">
        <v>1828</v>
      </c>
    </row>
    <row r="266" spans="1:12" s="35" customFormat="1" x14ac:dyDescent="0.3">
      <c r="A266" s="38" t="s">
        <v>1346</v>
      </c>
      <c r="B266" s="38" t="s">
        <v>647</v>
      </c>
      <c r="C266" s="113"/>
      <c r="E266" s="114" t="s">
        <v>1103</v>
      </c>
      <c r="F266" s="114"/>
      <c r="G266" s="114" t="s">
        <v>1818</v>
      </c>
      <c r="H266" s="36"/>
      <c r="L266" s="36" t="s">
        <v>1829</v>
      </c>
    </row>
    <row r="267" spans="1:12" s="124" customFormat="1" x14ac:dyDescent="0.3">
      <c r="A267" s="122" t="s">
        <v>1318</v>
      </c>
      <c r="B267" s="122" t="s">
        <v>1830</v>
      </c>
      <c r="C267" s="123" t="s">
        <v>1491</v>
      </c>
      <c r="E267" s="125"/>
      <c r="F267" s="125"/>
      <c r="G267" s="125"/>
      <c r="H267" s="126"/>
      <c r="L267" s="126"/>
    </row>
    <row r="268" spans="1:12" s="129" customFormat="1" x14ac:dyDescent="0.3">
      <c r="A268" s="127" t="s">
        <v>1492</v>
      </c>
      <c r="B268" s="127" t="s">
        <v>648</v>
      </c>
      <c r="C268" s="128" t="s">
        <v>1797</v>
      </c>
      <c r="D268" s="129" t="s">
        <v>1494</v>
      </c>
      <c r="E268" s="130" t="s">
        <v>1103</v>
      </c>
      <c r="F268" s="130"/>
      <c r="G268" s="130"/>
      <c r="H268" s="130"/>
      <c r="I268" s="130"/>
      <c r="J268" s="130"/>
      <c r="L268" s="131"/>
    </row>
    <row r="269" spans="1:12" s="129" customFormat="1" x14ac:dyDescent="0.3">
      <c r="A269" s="127" t="s">
        <v>1495</v>
      </c>
      <c r="B269" s="127" t="s">
        <v>649</v>
      </c>
      <c r="C269" s="128" t="s">
        <v>1798</v>
      </c>
      <c r="E269" s="130" t="s">
        <v>1103</v>
      </c>
      <c r="F269" s="130"/>
      <c r="G269" s="130"/>
      <c r="H269" s="131"/>
      <c r="L269" s="131"/>
    </row>
    <row r="270" spans="1:12" s="129" customFormat="1" x14ac:dyDescent="0.3">
      <c r="A270" s="127" t="s">
        <v>1497</v>
      </c>
      <c r="B270" s="127" t="s">
        <v>1831</v>
      </c>
      <c r="C270" s="131" t="s">
        <v>1800</v>
      </c>
      <c r="D270" s="129" t="s">
        <v>1500</v>
      </c>
      <c r="E270" s="130" t="s">
        <v>1103</v>
      </c>
      <c r="F270" s="130"/>
      <c r="G270" s="130" t="s">
        <v>1818</v>
      </c>
      <c r="H270" s="131"/>
      <c r="L270" s="131"/>
    </row>
    <row r="271" spans="1:12" s="129" customFormat="1" x14ac:dyDescent="0.3">
      <c r="A271" s="127" t="s">
        <v>1475</v>
      </c>
      <c r="B271" s="127" t="s">
        <v>1832</v>
      </c>
      <c r="C271" s="131" t="s">
        <v>1833</v>
      </c>
      <c r="D271" s="129" t="s">
        <v>1500</v>
      </c>
      <c r="E271" s="130" t="s">
        <v>1103</v>
      </c>
      <c r="F271" s="130"/>
      <c r="G271" s="130" t="s">
        <v>1834</v>
      </c>
      <c r="H271" s="130" t="s">
        <v>1835</v>
      </c>
      <c r="I271" s="130" t="s">
        <v>1505</v>
      </c>
      <c r="J271" s="130"/>
      <c r="L271" s="131"/>
    </row>
    <row r="272" spans="1:12" s="129" customFormat="1" x14ac:dyDescent="0.3">
      <c r="A272" s="127" t="s">
        <v>1346</v>
      </c>
      <c r="B272" s="127" t="s">
        <v>650</v>
      </c>
      <c r="C272" s="131"/>
      <c r="E272" s="130"/>
      <c r="F272" s="130"/>
      <c r="G272" s="130" t="s">
        <v>1834</v>
      </c>
      <c r="H272" s="130"/>
      <c r="I272" s="130"/>
      <c r="J272" s="130"/>
      <c r="L272" s="131" t="s">
        <v>1836</v>
      </c>
    </row>
    <row r="273" spans="1:12" s="129" customFormat="1" x14ac:dyDescent="0.3">
      <c r="A273" s="127" t="s">
        <v>1392</v>
      </c>
      <c r="B273" s="127" t="s">
        <v>1837</v>
      </c>
      <c r="C273" s="131" t="s">
        <v>1838</v>
      </c>
      <c r="D273" s="129" t="s">
        <v>1544</v>
      </c>
      <c r="E273" s="130"/>
      <c r="F273" s="130"/>
      <c r="G273" s="130" t="s">
        <v>1818</v>
      </c>
      <c r="H273" s="130"/>
      <c r="I273" s="130"/>
      <c r="J273" s="130"/>
      <c r="L273" s="131"/>
    </row>
    <row r="274" spans="1:12" s="129" customFormat="1" x14ac:dyDescent="0.3">
      <c r="A274" s="127" t="s">
        <v>1396</v>
      </c>
      <c r="B274" s="127" t="s">
        <v>1839</v>
      </c>
      <c r="C274" s="131" t="s">
        <v>1840</v>
      </c>
      <c r="E274" s="130"/>
      <c r="F274" s="130"/>
      <c r="G274" s="130" t="s">
        <v>1841</v>
      </c>
      <c r="H274" s="130" t="s">
        <v>1548</v>
      </c>
      <c r="I274" s="130" t="s">
        <v>1549</v>
      </c>
      <c r="J274" s="130"/>
      <c r="L274" s="131"/>
    </row>
    <row r="275" spans="1:12" s="129" customFormat="1" x14ac:dyDescent="0.3">
      <c r="A275" s="127" t="s">
        <v>1346</v>
      </c>
      <c r="B275" s="127" t="s">
        <v>1842</v>
      </c>
      <c r="C275" s="131"/>
      <c r="E275" s="130"/>
      <c r="F275" s="130"/>
      <c r="G275" s="130"/>
      <c r="H275" s="130"/>
      <c r="I275" s="130"/>
      <c r="J275" s="130"/>
      <c r="L275" s="131" t="s">
        <v>1843</v>
      </c>
    </row>
    <row r="276" spans="1:12" s="134" customFormat="1" x14ac:dyDescent="0.3">
      <c r="A276" s="132" t="s">
        <v>1351</v>
      </c>
      <c r="B276" s="132"/>
      <c r="C276" s="133"/>
      <c r="E276" s="135"/>
      <c r="F276" s="135"/>
      <c r="G276" s="135"/>
      <c r="H276" s="135"/>
      <c r="I276" s="135"/>
      <c r="J276" s="135"/>
      <c r="L276" s="136"/>
    </row>
    <row r="277" spans="1:12" s="26" customFormat="1" x14ac:dyDescent="0.3">
      <c r="A277" s="137" t="s">
        <v>1303</v>
      </c>
      <c r="B277" s="137" t="s">
        <v>1844</v>
      </c>
      <c r="C277" s="103" t="s">
        <v>1845</v>
      </c>
      <c r="E277" s="78"/>
      <c r="F277" s="78"/>
      <c r="G277" s="138" t="s">
        <v>1818</v>
      </c>
      <c r="H277" s="27"/>
      <c r="L277" s="27"/>
    </row>
    <row r="278" spans="1:12" s="26" customFormat="1" x14ac:dyDescent="0.3">
      <c r="A278" s="137" t="s">
        <v>1303</v>
      </c>
      <c r="B278" s="137" t="s">
        <v>1846</v>
      </c>
      <c r="C278" s="103" t="s">
        <v>1847</v>
      </c>
      <c r="E278" s="78"/>
      <c r="F278" s="78"/>
      <c r="G278" s="138" t="s">
        <v>1848</v>
      </c>
      <c r="H278" s="27"/>
      <c r="L278" s="27"/>
    </row>
    <row r="279" spans="1:12" s="142" customFormat="1" x14ac:dyDescent="0.3">
      <c r="A279" s="139" t="s">
        <v>1351</v>
      </c>
      <c r="B279" s="140"/>
      <c r="C279" s="141"/>
      <c r="G279" s="143"/>
      <c r="H279" s="143"/>
      <c r="L279" s="143"/>
    </row>
    <row r="280" spans="1:12" s="119" customFormat="1" x14ac:dyDescent="0.3">
      <c r="A280" s="117" t="s">
        <v>1454</v>
      </c>
      <c r="B280" s="117" t="s">
        <v>1849</v>
      </c>
      <c r="C280" s="118" t="s">
        <v>1850</v>
      </c>
      <c r="G280" s="120" t="s">
        <v>1851</v>
      </c>
      <c r="H280" s="120"/>
      <c r="L280" s="120"/>
    </row>
    <row r="281" spans="1:12" s="23" customFormat="1" x14ac:dyDescent="0.3">
      <c r="A281" s="20" t="s">
        <v>1460</v>
      </c>
      <c r="B281" s="20" t="s">
        <v>67</v>
      </c>
      <c r="C281" s="99" t="s">
        <v>1852</v>
      </c>
      <c r="E281" s="109" t="s">
        <v>1103</v>
      </c>
      <c r="F281" s="109"/>
      <c r="G281" s="109"/>
      <c r="H281" s="24"/>
      <c r="L281" s="24"/>
    </row>
    <row r="282" spans="1:12" s="23" customFormat="1" x14ac:dyDescent="0.3">
      <c r="A282" s="20" t="s">
        <v>1471</v>
      </c>
      <c r="B282" s="20" t="s">
        <v>1853</v>
      </c>
      <c r="C282" s="99" t="s">
        <v>1473</v>
      </c>
      <c r="D282" s="23" t="s">
        <v>1474</v>
      </c>
      <c r="E282" s="109" t="s">
        <v>1103</v>
      </c>
      <c r="F282" s="109"/>
      <c r="G282" s="109" t="s">
        <v>1854</v>
      </c>
      <c r="H282" s="24"/>
      <c r="L282" s="24"/>
    </row>
    <row r="283" spans="1:12" s="23" customFormat="1" x14ac:dyDescent="0.3">
      <c r="A283" s="20" t="s">
        <v>1475</v>
      </c>
      <c r="B283" s="20" t="s">
        <v>1855</v>
      </c>
      <c r="C283" s="99" t="s">
        <v>1477</v>
      </c>
      <c r="D283" s="23" t="s">
        <v>1478</v>
      </c>
      <c r="E283" s="109" t="s">
        <v>1103</v>
      </c>
      <c r="F283" s="109"/>
      <c r="G283" s="109" t="s">
        <v>1856</v>
      </c>
      <c r="H283" s="109" t="s">
        <v>1480</v>
      </c>
      <c r="I283" s="109" t="s">
        <v>1481</v>
      </c>
      <c r="J283" s="109"/>
      <c r="L283" s="24"/>
    </row>
    <row r="284" spans="1:12" s="35" customFormat="1" x14ac:dyDescent="0.3">
      <c r="A284" s="38" t="s">
        <v>1346</v>
      </c>
      <c r="B284" s="38" t="s">
        <v>68</v>
      </c>
      <c r="C284" s="113"/>
      <c r="E284" s="114"/>
      <c r="F284" s="114"/>
      <c r="G284" s="114" t="s">
        <v>1854</v>
      </c>
      <c r="H284" s="36"/>
      <c r="L284" s="121" t="s">
        <v>1857</v>
      </c>
    </row>
    <row r="285" spans="1:12" s="23" customFormat="1" x14ac:dyDescent="0.3">
      <c r="A285" s="20" t="s">
        <v>1396</v>
      </c>
      <c r="B285" s="20" t="s">
        <v>69</v>
      </c>
      <c r="C285" s="99" t="s">
        <v>1483</v>
      </c>
      <c r="D285" s="23" t="s">
        <v>1858</v>
      </c>
      <c r="E285" s="109" t="s">
        <v>1103</v>
      </c>
      <c r="F285" s="109"/>
      <c r="G285" s="109" t="s">
        <v>1854</v>
      </c>
      <c r="H285" s="109" t="s">
        <v>4440</v>
      </c>
      <c r="I285" s="109" t="s">
        <v>1567</v>
      </c>
      <c r="J285" s="109"/>
      <c r="L285" s="24"/>
    </row>
    <row r="286" spans="1:12" s="35" customFormat="1" x14ac:dyDescent="0.3">
      <c r="A286" s="38" t="s">
        <v>1346</v>
      </c>
      <c r="B286" s="38" t="s">
        <v>1859</v>
      </c>
      <c r="C286" s="113"/>
      <c r="E286" s="114" t="s">
        <v>1103</v>
      </c>
      <c r="F286" s="114"/>
      <c r="G286" s="114" t="s">
        <v>1854</v>
      </c>
      <c r="H286" s="36"/>
      <c r="L286" s="36" t="s">
        <v>1860</v>
      </c>
    </row>
    <row r="287" spans="1:12" s="35" customFormat="1" x14ac:dyDescent="0.3">
      <c r="A287" s="38" t="s">
        <v>1346</v>
      </c>
      <c r="B287" s="38" t="s">
        <v>70</v>
      </c>
      <c r="C287" s="113"/>
      <c r="E287" s="114" t="s">
        <v>1103</v>
      </c>
      <c r="F287" s="114"/>
      <c r="G287" s="114" t="s">
        <v>1854</v>
      </c>
      <c r="H287" s="36"/>
      <c r="L287" s="36" t="s">
        <v>1861</v>
      </c>
    </row>
    <row r="288" spans="1:12" s="124" customFormat="1" x14ac:dyDescent="0.3">
      <c r="A288" s="122" t="s">
        <v>1318</v>
      </c>
      <c r="B288" s="122" t="s">
        <v>1862</v>
      </c>
      <c r="C288" s="123" t="s">
        <v>1491</v>
      </c>
      <c r="E288" s="125"/>
      <c r="F288" s="125"/>
      <c r="G288" s="125"/>
      <c r="H288" s="126"/>
      <c r="L288" s="126"/>
    </row>
    <row r="289" spans="1:12" s="129" customFormat="1" x14ac:dyDescent="0.3">
      <c r="A289" s="127" t="s">
        <v>1492</v>
      </c>
      <c r="B289" s="127" t="s">
        <v>71</v>
      </c>
      <c r="C289" s="128" t="s">
        <v>1863</v>
      </c>
      <c r="D289" s="129" t="s">
        <v>1494</v>
      </c>
      <c r="E289" s="130" t="s">
        <v>1103</v>
      </c>
      <c r="F289" s="130"/>
      <c r="G289" s="130"/>
      <c r="H289" s="130"/>
      <c r="I289" s="130"/>
      <c r="J289" s="130"/>
      <c r="L289" s="131"/>
    </row>
    <row r="290" spans="1:12" s="129" customFormat="1" x14ac:dyDescent="0.3">
      <c r="A290" s="127" t="s">
        <v>1495</v>
      </c>
      <c r="B290" s="127" t="s">
        <v>72</v>
      </c>
      <c r="C290" s="128" t="s">
        <v>1864</v>
      </c>
      <c r="E290" s="130" t="s">
        <v>1103</v>
      </c>
      <c r="F290" s="130"/>
      <c r="G290" s="130"/>
      <c r="H290" s="131"/>
      <c r="L290" s="131"/>
    </row>
    <row r="291" spans="1:12" s="129" customFormat="1" x14ac:dyDescent="0.3">
      <c r="A291" s="127" t="s">
        <v>1497</v>
      </c>
      <c r="B291" s="127" t="s">
        <v>1865</v>
      </c>
      <c r="C291" s="131" t="s">
        <v>1866</v>
      </c>
      <c r="D291" s="129" t="s">
        <v>1500</v>
      </c>
      <c r="E291" s="130" t="s">
        <v>1103</v>
      </c>
      <c r="F291" s="130"/>
      <c r="G291" s="130" t="s">
        <v>1854</v>
      </c>
      <c r="H291" s="131"/>
      <c r="L291" s="131"/>
    </row>
    <row r="292" spans="1:12" s="129" customFormat="1" x14ac:dyDescent="0.3">
      <c r="A292" s="127" t="s">
        <v>1475</v>
      </c>
      <c r="B292" s="127" t="s">
        <v>1867</v>
      </c>
      <c r="C292" s="131" t="s">
        <v>1868</v>
      </c>
      <c r="D292" s="129" t="s">
        <v>1500</v>
      </c>
      <c r="E292" s="130" t="s">
        <v>1103</v>
      </c>
      <c r="F292" s="130"/>
      <c r="G292" s="130" t="s">
        <v>1869</v>
      </c>
      <c r="H292" s="130" t="s">
        <v>1870</v>
      </c>
      <c r="I292" s="130" t="s">
        <v>1505</v>
      </c>
      <c r="J292" s="130"/>
      <c r="L292" s="131"/>
    </row>
    <row r="293" spans="1:12" s="129" customFormat="1" x14ac:dyDescent="0.3">
      <c r="A293" s="127" t="s">
        <v>1346</v>
      </c>
      <c r="B293" s="127" t="s">
        <v>1061</v>
      </c>
      <c r="C293" s="131"/>
      <c r="E293" s="130"/>
      <c r="F293" s="130"/>
      <c r="G293" s="130" t="s">
        <v>1869</v>
      </c>
      <c r="H293" s="130"/>
      <c r="I293" s="130"/>
      <c r="J293" s="130"/>
      <c r="L293" s="131" t="s">
        <v>1871</v>
      </c>
    </row>
    <row r="294" spans="1:12" s="134" customFormat="1" x14ac:dyDescent="0.3">
      <c r="A294" s="132" t="s">
        <v>1351</v>
      </c>
      <c r="B294" s="132"/>
      <c r="C294" s="133"/>
      <c r="E294" s="135"/>
      <c r="F294" s="135"/>
      <c r="G294" s="135"/>
      <c r="H294" s="135"/>
      <c r="I294" s="135"/>
      <c r="J294" s="135"/>
      <c r="L294" s="136"/>
    </row>
    <row r="295" spans="1:12" s="26" customFormat="1" x14ac:dyDescent="0.3">
      <c r="A295" s="137" t="s">
        <v>1303</v>
      </c>
      <c r="B295" s="137" t="s">
        <v>1872</v>
      </c>
      <c r="C295" s="103" t="s">
        <v>1873</v>
      </c>
      <c r="E295" s="78"/>
      <c r="F295" s="78"/>
      <c r="G295" s="138" t="s">
        <v>1854</v>
      </c>
      <c r="H295" s="27"/>
      <c r="L295" s="27"/>
    </row>
    <row r="296" spans="1:12" s="26" customFormat="1" x14ac:dyDescent="0.3">
      <c r="A296" s="137" t="s">
        <v>1303</v>
      </c>
      <c r="B296" s="137" t="s">
        <v>1874</v>
      </c>
      <c r="C296" s="103" t="s">
        <v>1875</v>
      </c>
      <c r="E296" s="78"/>
      <c r="F296" s="78"/>
      <c r="G296" s="138" t="s">
        <v>1876</v>
      </c>
      <c r="H296" s="27"/>
      <c r="L296" s="27"/>
    </row>
    <row r="297" spans="1:12" s="142" customFormat="1" x14ac:dyDescent="0.3">
      <c r="A297" s="139" t="s">
        <v>1351</v>
      </c>
      <c r="B297" s="140"/>
      <c r="C297" s="141"/>
      <c r="G297" s="143"/>
      <c r="H297" s="143"/>
      <c r="L297" s="143"/>
    </row>
    <row r="298" spans="1:12" s="119" customFormat="1" x14ac:dyDescent="0.3">
      <c r="A298" s="117" t="s">
        <v>1454</v>
      </c>
      <c r="B298" s="117" t="s">
        <v>1877</v>
      </c>
      <c r="C298" s="118" t="s">
        <v>1878</v>
      </c>
      <c r="G298" s="120" t="s">
        <v>1879</v>
      </c>
      <c r="H298" s="120"/>
      <c r="L298" s="120"/>
    </row>
    <row r="299" spans="1:12" s="26" customFormat="1" x14ac:dyDescent="0.3">
      <c r="A299" s="25" t="s">
        <v>1303</v>
      </c>
      <c r="B299" s="25" t="s">
        <v>1880</v>
      </c>
      <c r="C299" s="77" t="s">
        <v>1881</v>
      </c>
      <c r="G299" s="27"/>
      <c r="H299" s="27"/>
      <c r="L299" s="27"/>
    </row>
    <row r="300" spans="1:12" s="23" customFormat="1" x14ac:dyDescent="0.3">
      <c r="A300" s="20" t="s">
        <v>1460</v>
      </c>
      <c r="B300" s="20" t="s">
        <v>73</v>
      </c>
      <c r="C300" s="99" t="s">
        <v>1882</v>
      </c>
      <c r="E300" s="109" t="s">
        <v>1103</v>
      </c>
      <c r="F300" s="109"/>
      <c r="G300" s="109"/>
      <c r="H300" s="24"/>
      <c r="L300" s="24"/>
    </row>
    <row r="301" spans="1:12" s="23" customFormat="1" x14ac:dyDescent="0.3">
      <c r="A301" s="20" t="s">
        <v>1883</v>
      </c>
      <c r="B301" s="20" t="s">
        <v>1884</v>
      </c>
      <c r="C301" s="99" t="s">
        <v>1464</v>
      </c>
      <c r="D301" s="23" t="s">
        <v>1881</v>
      </c>
      <c r="E301" s="109" t="s">
        <v>1103</v>
      </c>
      <c r="F301" s="109"/>
      <c r="G301" s="109" t="s">
        <v>1885</v>
      </c>
      <c r="H301" s="24"/>
      <c r="L301" s="24"/>
    </row>
    <row r="302" spans="1:12" s="23" customFormat="1" x14ac:dyDescent="0.3">
      <c r="A302" s="20" t="s">
        <v>1310</v>
      </c>
      <c r="B302" s="20" t="s">
        <v>1886</v>
      </c>
      <c r="C302" s="99" t="s">
        <v>1468</v>
      </c>
      <c r="E302" s="109" t="s">
        <v>1103</v>
      </c>
      <c r="F302" s="109"/>
      <c r="G302" s="109" t="s">
        <v>1887</v>
      </c>
      <c r="H302" s="24"/>
      <c r="L302" s="24"/>
    </row>
    <row r="303" spans="1:12" s="35" customFormat="1" x14ac:dyDescent="0.3">
      <c r="A303" s="38" t="s">
        <v>1346</v>
      </c>
      <c r="B303" s="38" t="s">
        <v>74</v>
      </c>
      <c r="C303" s="113"/>
      <c r="E303" s="114"/>
      <c r="F303" s="114"/>
      <c r="G303" s="114" t="s">
        <v>1885</v>
      </c>
      <c r="H303" s="36"/>
      <c r="L303" s="121" t="s">
        <v>1888</v>
      </c>
    </row>
    <row r="304" spans="1:12" s="23" customFormat="1" x14ac:dyDescent="0.3">
      <c r="A304" s="20" t="s">
        <v>1889</v>
      </c>
      <c r="B304" s="20" t="s">
        <v>1890</v>
      </c>
      <c r="C304" s="99" t="s">
        <v>1473</v>
      </c>
      <c r="E304" s="109" t="s">
        <v>1103</v>
      </c>
      <c r="F304" s="109"/>
      <c r="G304" s="109" t="s">
        <v>1885</v>
      </c>
      <c r="H304" s="24"/>
      <c r="L304" s="24"/>
    </row>
    <row r="305" spans="1:12" s="23" customFormat="1" x14ac:dyDescent="0.3">
      <c r="A305" s="20" t="s">
        <v>1475</v>
      </c>
      <c r="B305" s="20" t="s">
        <v>1891</v>
      </c>
      <c r="C305" s="99" t="s">
        <v>1892</v>
      </c>
      <c r="D305" s="23" t="s">
        <v>1893</v>
      </c>
      <c r="E305" s="109" t="s">
        <v>1103</v>
      </c>
      <c r="F305" s="109"/>
      <c r="G305" s="109" t="s">
        <v>1894</v>
      </c>
      <c r="H305" s="109" t="s">
        <v>1480</v>
      </c>
      <c r="I305" s="109" t="s">
        <v>1895</v>
      </c>
      <c r="J305" s="109"/>
      <c r="L305" s="24"/>
    </row>
    <row r="306" spans="1:12" s="35" customFormat="1" x14ac:dyDescent="0.3">
      <c r="A306" s="38" t="s">
        <v>1346</v>
      </c>
      <c r="B306" s="38" t="s">
        <v>75</v>
      </c>
      <c r="C306" s="113"/>
      <c r="E306" s="114"/>
      <c r="F306" s="114"/>
      <c r="G306" s="114" t="s">
        <v>1885</v>
      </c>
      <c r="H306" s="36"/>
      <c r="L306" s="121" t="s">
        <v>1896</v>
      </c>
    </row>
    <row r="307" spans="1:12" s="23" customFormat="1" x14ac:dyDescent="0.3">
      <c r="A307" s="20" t="s">
        <v>1396</v>
      </c>
      <c r="B307" s="20" t="s">
        <v>76</v>
      </c>
      <c r="C307" s="99" t="s">
        <v>1483</v>
      </c>
      <c r="D307" s="23" t="s">
        <v>1897</v>
      </c>
      <c r="E307" s="109" t="s">
        <v>1103</v>
      </c>
      <c r="F307" s="109"/>
      <c r="G307" s="109" t="s">
        <v>1885</v>
      </c>
      <c r="H307" s="109" t="s">
        <v>1485</v>
      </c>
      <c r="I307" s="109" t="s">
        <v>1567</v>
      </c>
      <c r="J307" s="109"/>
      <c r="L307" s="24"/>
    </row>
    <row r="308" spans="1:12" s="35" customFormat="1" x14ac:dyDescent="0.3">
      <c r="A308" s="38" t="s">
        <v>1346</v>
      </c>
      <c r="B308" s="38" t="s">
        <v>1898</v>
      </c>
      <c r="C308" s="113"/>
      <c r="E308" s="114" t="s">
        <v>1103</v>
      </c>
      <c r="F308" s="114"/>
      <c r="G308" s="114" t="s">
        <v>1885</v>
      </c>
      <c r="H308" s="36"/>
      <c r="L308" s="36" t="s">
        <v>1899</v>
      </c>
    </row>
    <row r="309" spans="1:12" s="35" customFormat="1" x14ac:dyDescent="0.3">
      <c r="A309" s="38" t="s">
        <v>1346</v>
      </c>
      <c r="B309" s="38" t="s">
        <v>77</v>
      </c>
      <c r="C309" s="113"/>
      <c r="E309" s="114" t="s">
        <v>1103</v>
      </c>
      <c r="F309" s="114"/>
      <c r="G309" s="114" t="s">
        <v>1885</v>
      </c>
      <c r="H309" s="36"/>
      <c r="L309" s="36" t="s">
        <v>1900</v>
      </c>
    </row>
    <row r="310" spans="1:12" s="124" customFormat="1" x14ac:dyDescent="0.3">
      <c r="A310" s="122" t="s">
        <v>1318</v>
      </c>
      <c r="B310" s="122" t="s">
        <v>1901</v>
      </c>
      <c r="C310" s="123" t="s">
        <v>1491</v>
      </c>
      <c r="E310" s="125"/>
      <c r="F310" s="125"/>
      <c r="G310" s="125"/>
      <c r="H310" s="126"/>
      <c r="L310" s="126"/>
    </row>
    <row r="311" spans="1:12" s="129" customFormat="1" x14ac:dyDescent="0.3">
      <c r="A311" s="127" t="s">
        <v>1492</v>
      </c>
      <c r="B311" s="127" t="s">
        <v>78</v>
      </c>
      <c r="C311" s="128" t="s">
        <v>1902</v>
      </c>
      <c r="D311" s="129" t="s">
        <v>1494</v>
      </c>
      <c r="E311" s="130" t="s">
        <v>1103</v>
      </c>
      <c r="F311" s="130"/>
      <c r="G311" s="130"/>
      <c r="H311" s="130"/>
      <c r="I311" s="130"/>
      <c r="J311" s="130"/>
      <c r="L311" s="131"/>
    </row>
    <row r="312" spans="1:12" s="129" customFormat="1" x14ac:dyDescent="0.3">
      <c r="A312" s="127" t="s">
        <v>1495</v>
      </c>
      <c r="B312" s="127" t="s">
        <v>79</v>
      </c>
      <c r="C312" s="128" t="s">
        <v>1903</v>
      </c>
      <c r="E312" s="130" t="s">
        <v>1103</v>
      </c>
      <c r="F312" s="130"/>
      <c r="G312" s="130"/>
      <c r="H312" s="131"/>
      <c r="L312" s="131"/>
    </row>
    <row r="313" spans="1:12" s="129" customFormat="1" x14ac:dyDescent="0.3">
      <c r="A313" s="127" t="s">
        <v>1497</v>
      </c>
      <c r="B313" s="127" t="s">
        <v>1904</v>
      </c>
      <c r="C313" s="131" t="s">
        <v>1905</v>
      </c>
      <c r="D313" s="129" t="s">
        <v>1500</v>
      </c>
      <c r="E313" s="130" t="s">
        <v>1103</v>
      </c>
      <c r="F313" s="130"/>
      <c r="G313" s="130" t="s">
        <v>1885</v>
      </c>
      <c r="H313" s="131"/>
      <c r="L313" s="131"/>
    </row>
    <row r="314" spans="1:12" s="129" customFormat="1" x14ac:dyDescent="0.3">
      <c r="A314" s="127" t="s">
        <v>1475</v>
      </c>
      <c r="B314" s="127" t="s">
        <v>1906</v>
      </c>
      <c r="C314" s="131" t="s">
        <v>1907</v>
      </c>
      <c r="D314" s="129" t="s">
        <v>1500</v>
      </c>
      <c r="E314" s="130" t="s">
        <v>1103</v>
      </c>
      <c r="F314" s="130"/>
      <c r="G314" s="130" t="s">
        <v>1908</v>
      </c>
      <c r="H314" s="130" t="s">
        <v>1909</v>
      </c>
      <c r="I314" s="130" t="s">
        <v>1505</v>
      </c>
      <c r="J314" s="130"/>
      <c r="L314" s="131"/>
    </row>
    <row r="315" spans="1:12" s="129" customFormat="1" x14ac:dyDescent="0.3">
      <c r="A315" s="127" t="s">
        <v>1346</v>
      </c>
      <c r="B315" s="127" t="s">
        <v>80</v>
      </c>
      <c r="C315" s="131"/>
      <c r="E315" s="130"/>
      <c r="F315" s="130"/>
      <c r="G315" s="130" t="s">
        <v>1908</v>
      </c>
      <c r="H315" s="130"/>
      <c r="I315" s="130"/>
      <c r="J315" s="130"/>
      <c r="L315" s="131" t="s">
        <v>1910</v>
      </c>
    </row>
    <row r="316" spans="1:12" s="134" customFormat="1" x14ac:dyDescent="0.3">
      <c r="A316" s="132" t="s">
        <v>1351</v>
      </c>
      <c r="B316" s="132"/>
      <c r="C316" s="133"/>
      <c r="E316" s="135"/>
      <c r="F316" s="135"/>
      <c r="G316" s="135"/>
      <c r="H316" s="135"/>
      <c r="I316" s="135"/>
      <c r="J316" s="135"/>
      <c r="L316" s="136"/>
    </row>
    <row r="317" spans="1:12" s="26" customFormat="1" x14ac:dyDescent="0.3">
      <c r="A317" s="137" t="s">
        <v>1303</v>
      </c>
      <c r="B317" s="137" t="s">
        <v>1911</v>
      </c>
      <c r="C317" s="103" t="s">
        <v>1912</v>
      </c>
      <c r="E317" s="78"/>
      <c r="F317" s="78"/>
      <c r="G317" s="138" t="s">
        <v>1885</v>
      </c>
      <c r="H317" s="27"/>
      <c r="L317" s="27"/>
    </row>
    <row r="318" spans="1:12" s="26" customFormat="1" x14ac:dyDescent="0.3">
      <c r="A318" s="137" t="s">
        <v>1303</v>
      </c>
      <c r="B318" s="137" t="s">
        <v>1913</v>
      </c>
      <c r="C318" s="103" t="s">
        <v>1914</v>
      </c>
      <c r="E318" s="78"/>
      <c r="F318" s="78"/>
      <c r="G318" s="138" t="s">
        <v>1915</v>
      </c>
      <c r="H318" s="27"/>
      <c r="L318" s="27"/>
    </row>
    <row r="319" spans="1:12" s="142" customFormat="1" x14ac:dyDescent="0.3">
      <c r="A319" s="139" t="s">
        <v>1351</v>
      </c>
      <c r="B319" s="140"/>
      <c r="C319" s="141"/>
      <c r="G319" s="143"/>
      <c r="H319" s="143"/>
      <c r="L319" s="143"/>
    </row>
    <row r="320" spans="1:12" s="31" customFormat="1" x14ac:dyDescent="0.3">
      <c r="A320" s="207" t="s">
        <v>1454</v>
      </c>
      <c r="B320" s="208" t="s">
        <v>1916</v>
      </c>
      <c r="C320" s="207" t="s">
        <v>1917</v>
      </c>
      <c r="G320" s="115" t="s">
        <v>1918</v>
      </c>
      <c r="H320" s="32"/>
      <c r="L320" s="32"/>
    </row>
    <row r="321" spans="1:12" s="35" customFormat="1" x14ac:dyDescent="0.3">
      <c r="A321" s="33" t="s">
        <v>1919</v>
      </c>
      <c r="B321" s="33" t="s">
        <v>1053</v>
      </c>
      <c r="C321" s="113" t="s">
        <v>1920</v>
      </c>
      <c r="E321" s="114" t="s">
        <v>1103</v>
      </c>
      <c r="F321" s="114"/>
      <c r="G321" s="114"/>
      <c r="H321" s="36"/>
      <c r="L321" s="36"/>
    </row>
    <row r="322" spans="1:12" s="35" customFormat="1" x14ac:dyDescent="0.3">
      <c r="A322" s="33" t="s">
        <v>1921</v>
      </c>
      <c r="B322" s="33" t="s">
        <v>1922</v>
      </c>
      <c r="C322" s="113" t="s">
        <v>1923</v>
      </c>
      <c r="D322" s="35" t="s">
        <v>1924</v>
      </c>
      <c r="E322" s="114" t="s">
        <v>1103</v>
      </c>
      <c r="F322" s="114"/>
      <c r="G322" s="114" t="s">
        <v>1925</v>
      </c>
      <c r="H322" s="114" t="s">
        <v>1926</v>
      </c>
      <c r="I322" s="35" t="s">
        <v>1927</v>
      </c>
      <c r="L322" s="36"/>
    </row>
    <row r="323" spans="1:12" s="35" customFormat="1" x14ac:dyDescent="0.3">
      <c r="A323" s="33" t="s">
        <v>1310</v>
      </c>
      <c r="B323" s="33" t="s">
        <v>1928</v>
      </c>
      <c r="C323" s="113" t="s">
        <v>1468</v>
      </c>
      <c r="E323" s="114" t="s">
        <v>1103</v>
      </c>
      <c r="F323" s="114"/>
      <c r="G323" s="114" t="s">
        <v>1929</v>
      </c>
      <c r="H323" s="36" t="s">
        <v>1930</v>
      </c>
      <c r="I323" s="35" t="s">
        <v>1931</v>
      </c>
      <c r="L323" s="36"/>
    </row>
    <row r="324" spans="1:12" s="35" customFormat="1" x14ac:dyDescent="0.3">
      <c r="A324" s="33" t="s">
        <v>1932</v>
      </c>
      <c r="B324" s="33" t="s">
        <v>1933</v>
      </c>
      <c r="C324" s="113" t="s">
        <v>1934</v>
      </c>
      <c r="D324" s="35" t="s">
        <v>1924</v>
      </c>
      <c r="E324" s="114" t="s">
        <v>1103</v>
      </c>
      <c r="F324" s="114"/>
      <c r="G324" s="114" t="s">
        <v>1925</v>
      </c>
      <c r="H324" s="114" t="s">
        <v>1935</v>
      </c>
      <c r="I324" s="35" t="s">
        <v>1927</v>
      </c>
      <c r="L324" s="36"/>
    </row>
    <row r="325" spans="1:12" s="35" customFormat="1" x14ac:dyDescent="0.3">
      <c r="A325" s="33" t="s">
        <v>1310</v>
      </c>
      <c r="B325" s="33" t="s">
        <v>1936</v>
      </c>
      <c r="C325" s="113" t="s">
        <v>1468</v>
      </c>
      <c r="E325" s="114" t="s">
        <v>1103</v>
      </c>
      <c r="F325" s="114"/>
      <c r="G325" s="114" t="s">
        <v>1937</v>
      </c>
      <c r="H325" s="36" t="s">
        <v>1930</v>
      </c>
      <c r="I325" s="35" t="s">
        <v>1931</v>
      </c>
      <c r="L325" s="36"/>
    </row>
    <row r="326" spans="1:12" s="31" customFormat="1" x14ac:dyDescent="0.3">
      <c r="A326" s="29" t="s">
        <v>1351</v>
      </c>
      <c r="B326" s="29"/>
      <c r="C326" s="112"/>
      <c r="E326" s="115"/>
      <c r="F326" s="115"/>
      <c r="G326" s="115"/>
      <c r="H326" s="32"/>
      <c r="L326" s="32"/>
    </row>
    <row r="327" spans="1:12" s="211" customFormat="1" x14ac:dyDescent="0.3">
      <c r="A327" s="209" t="s">
        <v>1454</v>
      </c>
      <c r="B327" s="210" t="s">
        <v>1938</v>
      </c>
      <c r="C327" s="209" t="s">
        <v>1939</v>
      </c>
      <c r="G327" s="212" t="s">
        <v>1940</v>
      </c>
      <c r="H327" s="213"/>
      <c r="L327" s="213"/>
    </row>
    <row r="328" spans="1:12" s="216" customFormat="1" x14ac:dyDescent="0.3">
      <c r="A328" s="214" t="s">
        <v>1919</v>
      </c>
      <c r="B328" s="214" t="s">
        <v>81</v>
      </c>
      <c r="C328" s="215" t="s">
        <v>1941</v>
      </c>
      <c r="E328" s="217" t="s">
        <v>1103</v>
      </c>
      <c r="F328" s="217"/>
      <c r="G328" s="217"/>
      <c r="H328" s="218"/>
      <c r="L328" s="218"/>
    </row>
    <row r="329" spans="1:12" s="216" customFormat="1" x14ac:dyDescent="0.3">
      <c r="A329" s="214" t="s">
        <v>1921</v>
      </c>
      <c r="B329" s="214" t="s">
        <v>1942</v>
      </c>
      <c r="C329" s="215" t="s">
        <v>1943</v>
      </c>
      <c r="D329" s="216" t="s">
        <v>1924</v>
      </c>
      <c r="E329" s="217" t="s">
        <v>1103</v>
      </c>
      <c r="F329" s="217"/>
      <c r="G329" s="217" t="s">
        <v>1944</v>
      </c>
      <c r="H329" s="217" t="s">
        <v>1945</v>
      </c>
      <c r="I329" s="216" t="s">
        <v>1927</v>
      </c>
      <c r="L329" s="218"/>
    </row>
    <row r="330" spans="1:12" s="216" customFormat="1" x14ac:dyDescent="0.3">
      <c r="A330" s="214" t="s">
        <v>1310</v>
      </c>
      <c r="B330" s="214" t="s">
        <v>1946</v>
      </c>
      <c r="C330" s="215" t="s">
        <v>1468</v>
      </c>
      <c r="E330" s="217" t="s">
        <v>1103</v>
      </c>
      <c r="F330" s="217"/>
      <c r="G330" s="217" t="s">
        <v>1947</v>
      </c>
      <c r="H330" s="218" t="s">
        <v>1930</v>
      </c>
      <c r="I330" s="216" t="s">
        <v>1931</v>
      </c>
      <c r="L330" s="218"/>
    </row>
    <row r="331" spans="1:12" s="216" customFormat="1" x14ac:dyDescent="0.3">
      <c r="A331" s="214" t="s">
        <v>1932</v>
      </c>
      <c r="B331" s="214" t="s">
        <v>1948</v>
      </c>
      <c r="C331" s="215" t="s">
        <v>1949</v>
      </c>
      <c r="D331" s="216" t="s">
        <v>1924</v>
      </c>
      <c r="E331" s="217" t="s">
        <v>1103</v>
      </c>
      <c r="F331" s="217"/>
      <c r="G331" s="217" t="s">
        <v>1944</v>
      </c>
      <c r="H331" s="217" t="s">
        <v>1950</v>
      </c>
      <c r="I331" s="216" t="s">
        <v>1927</v>
      </c>
      <c r="L331" s="218"/>
    </row>
    <row r="332" spans="1:12" s="216" customFormat="1" x14ac:dyDescent="0.3">
      <c r="A332" s="214" t="s">
        <v>1310</v>
      </c>
      <c r="B332" s="214" t="s">
        <v>1951</v>
      </c>
      <c r="C332" s="215" t="s">
        <v>1468</v>
      </c>
      <c r="E332" s="217" t="s">
        <v>1103</v>
      </c>
      <c r="F332" s="217"/>
      <c r="G332" s="217" t="s">
        <v>1952</v>
      </c>
      <c r="H332" s="218" t="s">
        <v>1930</v>
      </c>
      <c r="I332" s="216" t="s">
        <v>1931</v>
      </c>
      <c r="L332" s="218"/>
    </row>
    <row r="333" spans="1:12" s="211" customFormat="1" x14ac:dyDescent="0.3">
      <c r="A333" s="219" t="s">
        <v>1351</v>
      </c>
      <c r="B333" s="219"/>
      <c r="C333" s="220"/>
      <c r="E333" s="212"/>
      <c r="F333" s="212"/>
      <c r="G333" s="212"/>
      <c r="H333" s="213"/>
      <c r="L333" s="213"/>
    </row>
    <row r="334" spans="1:12" s="26" customFormat="1" x14ac:dyDescent="0.3">
      <c r="A334" s="25" t="s">
        <v>1392</v>
      </c>
      <c r="B334" s="25" t="s">
        <v>1953</v>
      </c>
      <c r="C334" s="77" t="s">
        <v>1954</v>
      </c>
      <c r="E334" s="78" t="s">
        <v>1103</v>
      </c>
      <c r="F334" s="78"/>
      <c r="G334" s="78" t="s">
        <v>1918</v>
      </c>
      <c r="H334" s="27"/>
      <c r="L334" s="27"/>
    </row>
    <row r="335" spans="1:12" s="26" customFormat="1" x14ac:dyDescent="0.3">
      <c r="A335" s="25" t="s">
        <v>1955</v>
      </c>
      <c r="B335" s="25" t="s">
        <v>1956</v>
      </c>
      <c r="C335" s="77" t="s">
        <v>1957</v>
      </c>
      <c r="D335" s="26" t="s">
        <v>1958</v>
      </c>
      <c r="E335" s="78" t="s">
        <v>1103</v>
      </c>
      <c r="F335" s="78"/>
      <c r="G335" s="78" t="s">
        <v>1959</v>
      </c>
      <c r="H335" s="26" t="s">
        <v>1960</v>
      </c>
      <c r="L335" s="27"/>
    </row>
    <row r="336" spans="1:12" s="26" customFormat="1" x14ac:dyDescent="0.3">
      <c r="A336" s="25" t="s">
        <v>1310</v>
      </c>
      <c r="B336" s="25" t="s">
        <v>1961</v>
      </c>
      <c r="C336" s="77" t="s">
        <v>1962</v>
      </c>
      <c r="E336" s="78" t="s">
        <v>1103</v>
      </c>
      <c r="F336" s="78"/>
      <c r="G336" s="78" t="s">
        <v>1963</v>
      </c>
      <c r="H336" s="27"/>
      <c r="L336" s="27"/>
    </row>
    <row r="337" spans="1:12" s="74" customFormat="1" x14ac:dyDescent="0.3">
      <c r="A337" s="72" t="s">
        <v>1454</v>
      </c>
      <c r="B337" s="72" t="s">
        <v>1964</v>
      </c>
      <c r="C337" s="73" t="s">
        <v>1965</v>
      </c>
      <c r="E337" s="75"/>
      <c r="F337" s="75"/>
      <c r="G337" s="75" t="s">
        <v>1966</v>
      </c>
      <c r="H337" s="76"/>
      <c r="L337" s="76"/>
    </row>
    <row r="338" spans="1:12" s="26" customFormat="1" x14ac:dyDescent="0.3">
      <c r="A338" s="25" t="s">
        <v>1392</v>
      </c>
      <c r="B338" s="25" t="s">
        <v>1066</v>
      </c>
      <c r="C338" s="77" t="s">
        <v>1967</v>
      </c>
      <c r="E338" s="78" t="s">
        <v>1103</v>
      </c>
      <c r="F338" s="78"/>
      <c r="G338" s="78"/>
      <c r="H338" s="27"/>
      <c r="L338" s="27"/>
    </row>
    <row r="339" spans="1:12" s="26" customFormat="1" x14ac:dyDescent="0.3">
      <c r="A339" s="25" t="s">
        <v>1303</v>
      </c>
      <c r="B339" s="25" t="s">
        <v>1968</v>
      </c>
      <c r="C339" s="77" t="s">
        <v>1969</v>
      </c>
      <c r="E339" s="78"/>
      <c r="F339" s="78"/>
      <c r="G339" s="77" t="s">
        <v>1970</v>
      </c>
      <c r="H339" s="27"/>
      <c r="L339" s="27"/>
    </row>
    <row r="340" spans="1:12" s="26" customFormat="1" x14ac:dyDescent="0.3">
      <c r="A340" s="25" t="s">
        <v>1346</v>
      </c>
      <c r="B340" s="25" t="s">
        <v>1971</v>
      </c>
      <c r="C340" s="77"/>
      <c r="E340" s="78"/>
      <c r="F340" s="78"/>
      <c r="G340" s="77"/>
      <c r="H340" s="27"/>
      <c r="L340" s="27" t="s">
        <v>1972</v>
      </c>
    </row>
    <row r="341" spans="1:12" s="26" customFormat="1" x14ac:dyDescent="0.3">
      <c r="A341" s="25" t="s">
        <v>1495</v>
      </c>
      <c r="B341" s="25" t="s">
        <v>1067</v>
      </c>
      <c r="C341" s="77" t="s">
        <v>1973</v>
      </c>
      <c r="E341" s="78" t="s">
        <v>1103</v>
      </c>
      <c r="F341" s="78"/>
      <c r="G341" s="77"/>
      <c r="H341" s="27"/>
      <c r="L341" s="27"/>
    </row>
    <row r="342" spans="1:12" s="26" customFormat="1" x14ac:dyDescent="0.3">
      <c r="A342" s="25" t="s">
        <v>1320</v>
      </c>
      <c r="B342" s="25" t="s">
        <v>1974</v>
      </c>
      <c r="C342" s="77" t="s">
        <v>1975</v>
      </c>
      <c r="D342" s="26" t="s">
        <v>1976</v>
      </c>
      <c r="E342" s="78" t="s">
        <v>1103</v>
      </c>
      <c r="F342" s="78"/>
      <c r="G342" s="78"/>
      <c r="H342" s="27"/>
      <c r="L342" s="27"/>
    </row>
    <row r="343" spans="1:12" s="26" customFormat="1" x14ac:dyDescent="0.3">
      <c r="A343" s="25" t="s">
        <v>1323</v>
      </c>
      <c r="B343" s="25" t="s">
        <v>1977</v>
      </c>
      <c r="C343" s="77" t="s">
        <v>1975</v>
      </c>
      <c r="D343" s="26" t="s">
        <v>1978</v>
      </c>
      <c r="E343" s="78" t="s">
        <v>1103</v>
      </c>
      <c r="F343" s="78"/>
      <c r="G343" s="78"/>
      <c r="H343" s="27"/>
      <c r="K343" s="26" t="s">
        <v>1979</v>
      </c>
      <c r="L343" s="27"/>
    </row>
    <row r="344" spans="1:12" s="26" customFormat="1" x14ac:dyDescent="0.3">
      <c r="A344" s="144" t="s">
        <v>1327</v>
      </c>
      <c r="B344" s="25" t="s">
        <v>1980</v>
      </c>
      <c r="C344" s="77" t="s">
        <v>1975</v>
      </c>
      <c r="D344" s="26" t="s">
        <v>1981</v>
      </c>
      <c r="E344" s="78" t="s">
        <v>1103</v>
      </c>
      <c r="F344" s="78"/>
      <c r="G344" s="78"/>
      <c r="H344" s="27" t="s">
        <v>1982</v>
      </c>
      <c r="I344" s="26" t="s">
        <v>1983</v>
      </c>
      <c r="K344" s="145" t="s">
        <v>1984</v>
      </c>
      <c r="L344" s="27"/>
    </row>
    <row r="345" spans="1:12" s="26" customFormat="1" x14ac:dyDescent="0.3">
      <c r="A345" s="144" t="s">
        <v>1310</v>
      </c>
      <c r="B345" s="25" t="s">
        <v>1985</v>
      </c>
      <c r="C345" s="77" t="s">
        <v>1332</v>
      </c>
      <c r="D345" s="26" t="s">
        <v>1986</v>
      </c>
      <c r="E345" s="78" t="s">
        <v>1103</v>
      </c>
      <c r="F345" s="78" t="s">
        <v>1987</v>
      </c>
      <c r="G345" s="78" t="s">
        <v>1988</v>
      </c>
      <c r="H345" s="27" t="s">
        <v>1930</v>
      </c>
      <c r="I345" s="26" t="s">
        <v>1989</v>
      </c>
      <c r="L345" s="27"/>
    </row>
    <row r="346" spans="1:12" s="26" customFormat="1" x14ac:dyDescent="0.3">
      <c r="A346" s="144" t="s">
        <v>1337</v>
      </c>
      <c r="B346" s="25" t="s">
        <v>1990</v>
      </c>
      <c r="C346" s="77" t="s">
        <v>1975</v>
      </c>
      <c r="D346" s="26" t="s">
        <v>1991</v>
      </c>
      <c r="E346" s="78" t="s">
        <v>1103</v>
      </c>
      <c r="F346" s="78"/>
      <c r="G346" s="78" t="s">
        <v>1992</v>
      </c>
      <c r="H346" s="27"/>
      <c r="K346" s="145" t="s">
        <v>1993</v>
      </c>
      <c r="L346" s="27"/>
    </row>
    <row r="347" spans="1:12" s="26" customFormat="1" x14ac:dyDescent="0.3">
      <c r="A347" s="144" t="s">
        <v>1310</v>
      </c>
      <c r="B347" s="25" t="s">
        <v>1994</v>
      </c>
      <c r="C347" s="77" t="s">
        <v>1343</v>
      </c>
      <c r="D347" s="26" t="s">
        <v>1995</v>
      </c>
      <c r="E347" s="78" t="s">
        <v>1103</v>
      </c>
      <c r="F347" s="78" t="s">
        <v>1996</v>
      </c>
      <c r="G347" s="78" t="s">
        <v>1997</v>
      </c>
      <c r="H347" s="27" t="s">
        <v>1930</v>
      </c>
      <c r="I347" s="26" t="s">
        <v>1998</v>
      </c>
      <c r="L347" s="27"/>
    </row>
    <row r="348" spans="1:12" s="26" customFormat="1" x14ac:dyDescent="0.3">
      <c r="A348" s="25" t="s">
        <v>1346</v>
      </c>
      <c r="B348" s="25" t="s">
        <v>1068</v>
      </c>
      <c r="C348" s="77"/>
      <c r="E348" s="78" t="s">
        <v>1103</v>
      </c>
      <c r="F348" s="78"/>
      <c r="G348" s="78"/>
      <c r="H348" s="27"/>
      <c r="L348" s="27" t="s">
        <v>1999</v>
      </c>
    </row>
    <row r="349" spans="1:12" s="26" customFormat="1" x14ac:dyDescent="0.3">
      <c r="A349" s="25" t="s">
        <v>2000</v>
      </c>
      <c r="B349" s="25" t="s">
        <v>1069</v>
      </c>
      <c r="C349" s="77" t="s">
        <v>2001</v>
      </c>
      <c r="E349" s="78" t="s">
        <v>1103</v>
      </c>
      <c r="F349" s="78"/>
      <c r="G349" s="77"/>
      <c r="H349" s="27"/>
      <c r="L349" s="27"/>
    </row>
    <row r="350" spans="1:12" s="26" customFormat="1" x14ac:dyDescent="0.3">
      <c r="A350" s="25" t="s">
        <v>1310</v>
      </c>
      <c r="B350" s="25" t="s">
        <v>1070</v>
      </c>
      <c r="C350" s="77" t="s">
        <v>1468</v>
      </c>
      <c r="E350" s="78" t="s">
        <v>1103</v>
      </c>
      <c r="F350" s="78"/>
      <c r="G350" s="77" t="s">
        <v>2002</v>
      </c>
      <c r="H350" s="27" t="s">
        <v>1930</v>
      </c>
      <c r="I350" s="26" t="s">
        <v>2003</v>
      </c>
      <c r="L350" s="27"/>
    </row>
    <row r="351" spans="1:12" s="26" customFormat="1" x14ac:dyDescent="0.3">
      <c r="A351" s="25" t="s">
        <v>1396</v>
      </c>
      <c r="B351" s="25" t="s">
        <v>1071</v>
      </c>
      <c r="C351" s="77" t="s">
        <v>2004</v>
      </c>
      <c r="D351" s="26" t="s">
        <v>2005</v>
      </c>
      <c r="E351" s="78"/>
      <c r="F351" s="78"/>
      <c r="G351" s="77" t="s">
        <v>2006</v>
      </c>
      <c r="H351" s="27" t="s">
        <v>4441</v>
      </c>
      <c r="L351" s="27"/>
    </row>
    <row r="352" spans="1:12" s="74" customFormat="1" x14ac:dyDescent="0.3">
      <c r="A352" s="72" t="s">
        <v>1351</v>
      </c>
      <c r="B352" s="72"/>
      <c r="C352" s="73"/>
      <c r="E352" s="75"/>
      <c r="F352" s="75"/>
      <c r="G352" s="76"/>
      <c r="H352" s="76"/>
      <c r="L352" s="76"/>
    </row>
    <row r="353" spans="1:12" s="69" customFormat="1" x14ac:dyDescent="0.3">
      <c r="A353" s="67" t="s">
        <v>1392</v>
      </c>
      <c r="B353" s="67" t="s">
        <v>2007</v>
      </c>
      <c r="C353" s="68" t="s">
        <v>2008</v>
      </c>
      <c r="E353" s="70" t="s">
        <v>1103</v>
      </c>
      <c r="F353" s="70"/>
      <c r="G353" s="70" t="s">
        <v>2009</v>
      </c>
      <c r="H353" s="71" t="s">
        <v>2010</v>
      </c>
      <c r="I353" s="69" t="s">
        <v>2011</v>
      </c>
      <c r="L353" s="71"/>
    </row>
    <row r="354" spans="1:12" s="69" customFormat="1" x14ac:dyDescent="0.3">
      <c r="A354" s="67" t="s">
        <v>1955</v>
      </c>
      <c r="B354" s="67" t="s">
        <v>2012</v>
      </c>
      <c r="C354" s="68" t="s">
        <v>1957</v>
      </c>
      <c r="D354" s="69" t="s">
        <v>1958</v>
      </c>
      <c r="E354" s="70" t="s">
        <v>1103</v>
      </c>
      <c r="F354" s="70"/>
      <c r="G354" s="70" t="s">
        <v>2013</v>
      </c>
      <c r="H354" s="69" t="s">
        <v>2014</v>
      </c>
      <c r="L354" s="71"/>
    </row>
    <row r="355" spans="1:12" s="69" customFormat="1" x14ac:dyDescent="0.3">
      <c r="A355" s="67" t="s">
        <v>1310</v>
      </c>
      <c r="B355" s="67" t="s">
        <v>2015</v>
      </c>
      <c r="C355" s="68" t="s">
        <v>1962</v>
      </c>
      <c r="E355" s="70" t="s">
        <v>1103</v>
      </c>
      <c r="F355" s="70"/>
      <c r="G355" s="70" t="s">
        <v>2016</v>
      </c>
      <c r="H355" s="71"/>
      <c r="L355" s="71"/>
    </row>
    <row r="356" spans="1:12" s="64" customFormat="1" x14ac:dyDescent="0.3">
      <c r="A356" s="62" t="s">
        <v>1454</v>
      </c>
      <c r="B356" s="62" t="s">
        <v>2017</v>
      </c>
      <c r="C356" s="63" t="s">
        <v>2018</v>
      </c>
      <c r="E356" s="65"/>
      <c r="F356" s="65"/>
      <c r="G356" s="65" t="s">
        <v>2019</v>
      </c>
      <c r="H356" s="66"/>
      <c r="L356" s="66"/>
    </row>
    <row r="357" spans="1:12" s="69" customFormat="1" x14ac:dyDescent="0.3">
      <c r="A357" s="67" t="s">
        <v>1392</v>
      </c>
      <c r="B357" s="67" t="s">
        <v>1072</v>
      </c>
      <c r="C357" s="68" t="s">
        <v>2020</v>
      </c>
      <c r="E357" s="70" t="s">
        <v>1103</v>
      </c>
      <c r="F357" s="70"/>
      <c r="G357" s="70"/>
      <c r="H357" s="71"/>
      <c r="L357" s="71"/>
    </row>
    <row r="358" spans="1:12" s="69" customFormat="1" x14ac:dyDescent="0.3">
      <c r="A358" s="67" t="s">
        <v>1303</v>
      </c>
      <c r="B358" s="67" t="s">
        <v>2021</v>
      </c>
      <c r="C358" s="68" t="s">
        <v>2022</v>
      </c>
      <c r="E358" s="70"/>
      <c r="F358" s="70"/>
      <c r="G358" s="68" t="s">
        <v>2023</v>
      </c>
      <c r="H358" s="71"/>
      <c r="L358" s="71"/>
    </row>
    <row r="359" spans="1:12" s="69" customFormat="1" x14ac:dyDescent="0.3">
      <c r="A359" s="67" t="s">
        <v>1346</v>
      </c>
      <c r="B359" s="67" t="s">
        <v>2024</v>
      </c>
      <c r="C359" s="68"/>
      <c r="E359" s="70"/>
      <c r="F359" s="70"/>
      <c r="G359" s="68"/>
      <c r="H359" s="71"/>
      <c r="L359" s="71" t="s">
        <v>2025</v>
      </c>
    </row>
    <row r="360" spans="1:12" s="69" customFormat="1" x14ac:dyDescent="0.3">
      <c r="A360" s="67" t="s">
        <v>2026</v>
      </c>
      <c r="B360" s="67" t="s">
        <v>2027</v>
      </c>
      <c r="C360" s="68" t="s">
        <v>2028</v>
      </c>
      <c r="D360" s="69" t="s">
        <v>2029</v>
      </c>
      <c r="E360" s="70" t="s">
        <v>1103</v>
      </c>
      <c r="F360" s="70"/>
      <c r="G360" s="70"/>
      <c r="H360" s="71"/>
      <c r="L360" s="71"/>
    </row>
    <row r="361" spans="1:12" s="69" customFormat="1" x14ac:dyDescent="0.3">
      <c r="A361" s="67" t="s">
        <v>1310</v>
      </c>
      <c r="B361" s="67" t="s">
        <v>2030</v>
      </c>
      <c r="C361" s="68" t="s">
        <v>2031</v>
      </c>
      <c r="D361" s="69" t="s">
        <v>2032</v>
      </c>
      <c r="E361" s="70" t="s">
        <v>1103</v>
      </c>
      <c r="F361" s="70" t="s">
        <v>2033</v>
      </c>
      <c r="G361" s="70" t="s">
        <v>2034</v>
      </c>
      <c r="H361" s="71" t="s">
        <v>1930</v>
      </c>
      <c r="I361" s="69" t="s">
        <v>2035</v>
      </c>
      <c r="L361" s="71"/>
    </row>
    <row r="362" spans="1:12" s="69" customFormat="1" x14ac:dyDescent="0.3">
      <c r="A362" s="67" t="s">
        <v>1346</v>
      </c>
      <c r="B362" s="67" t="s">
        <v>2036</v>
      </c>
      <c r="C362" s="68"/>
      <c r="E362" s="70" t="s">
        <v>1103</v>
      </c>
      <c r="F362" s="70"/>
      <c r="G362" s="70"/>
      <c r="H362" s="71"/>
      <c r="L362" s="71" t="s">
        <v>2037</v>
      </c>
    </row>
    <row r="363" spans="1:12" s="69" customFormat="1" x14ac:dyDescent="0.3">
      <c r="A363" s="67" t="s">
        <v>1320</v>
      </c>
      <c r="B363" s="67" t="s">
        <v>2038</v>
      </c>
      <c r="C363" s="68" t="s">
        <v>2028</v>
      </c>
      <c r="D363" s="69" t="s">
        <v>1976</v>
      </c>
      <c r="E363" s="70" t="s">
        <v>1103</v>
      </c>
      <c r="F363" s="70"/>
      <c r="G363" s="70" t="s">
        <v>2039</v>
      </c>
      <c r="H363" s="71"/>
      <c r="L363" s="71"/>
    </row>
    <row r="364" spans="1:12" s="69" customFormat="1" x14ac:dyDescent="0.3">
      <c r="A364" s="67" t="s">
        <v>1323</v>
      </c>
      <c r="B364" s="67" t="s">
        <v>2040</v>
      </c>
      <c r="C364" s="68" t="s">
        <v>2028</v>
      </c>
      <c r="D364" s="69" t="s">
        <v>1978</v>
      </c>
      <c r="E364" s="70" t="s">
        <v>1103</v>
      </c>
      <c r="F364" s="70"/>
      <c r="G364" s="70" t="s">
        <v>2039</v>
      </c>
      <c r="H364" s="71"/>
      <c r="K364" s="69" t="s">
        <v>2041</v>
      </c>
      <c r="L364" s="71"/>
    </row>
    <row r="365" spans="1:12" s="69" customFormat="1" x14ac:dyDescent="0.3">
      <c r="A365" s="221" t="s">
        <v>1327</v>
      </c>
      <c r="B365" s="67" t="s">
        <v>2042</v>
      </c>
      <c r="C365" s="68" t="s">
        <v>2028</v>
      </c>
      <c r="D365" s="69" t="s">
        <v>1981</v>
      </c>
      <c r="E365" s="70" t="s">
        <v>1103</v>
      </c>
      <c r="F365" s="70"/>
      <c r="G365" s="70" t="s">
        <v>2039</v>
      </c>
      <c r="H365" s="71" t="s">
        <v>1982</v>
      </c>
      <c r="I365" s="69" t="s">
        <v>1983</v>
      </c>
      <c r="K365" s="222" t="s">
        <v>2043</v>
      </c>
      <c r="L365" s="71"/>
    </row>
    <row r="366" spans="1:12" s="69" customFormat="1" x14ac:dyDescent="0.3">
      <c r="A366" s="221" t="s">
        <v>1310</v>
      </c>
      <c r="B366" s="67" t="s">
        <v>2044</v>
      </c>
      <c r="C366" s="68" t="s">
        <v>1332</v>
      </c>
      <c r="D366" s="69" t="s">
        <v>1986</v>
      </c>
      <c r="E366" s="70" t="s">
        <v>1103</v>
      </c>
      <c r="F366" s="70" t="s">
        <v>1987</v>
      </c>
      <c r="G366" s="70" t="s">
        <v>2045</v>
      </c>
      <c r="H366" s="71" t="s">
        <v>1930</v>
      </c>
      <c r="I366" s="69" t="s">
        <v>1989</v>
      </c>
      <c r="L366" s="71"/>
    </row>
    <row r="367" spans="1:12" s="69" customFormat="1" x14ac:dyDescent="0.3">
      <c r="A367" s="221" t="s">
        <v>1337</v>
      </c>
      <c r="B367" s="67" t="s">
        <v>2046</v>
      </c>
      <c r="C367" s="68" t="s">
        <v>2028</v>
      </c>
      <c r="D367" s="69" t="s">
        <v>1991</v>
      </c>
      <c r="E367" s="70" t="s">
        <v>1103</v>
      </c>
      <c r="F367" s="70"/>
      <c r="G367" s="70" t="s">
        <v>2047</v>
      </c>
      <c r="H367" s="71"/>
      <c r="K367" s="222" t="s">
        <v>2048</v>
      </c>
      <c r="L367" s="71"/>
    </row>
    <row r="368" spans="1:12" s="69" customFormat="1" x14ac:dyDescent="0.3">
      <c r="A368" s="221" t="s">
        <v>1310</v>
      </c>
      <c r="B368" s="67" t="s">
        <v>2049</v>
      </c>
      <c r="C368" s="68" t="s">
        <v>1343</v>
      </c>
      <c r="D368" s="69" t="s">
        <v>1995</v>
      </c>
      <c r="E368" s="70" t="s">
        <v>1103</v>
      </c>
      <c r="F368" s="70" t="s">
        <v>1996</v>
      </c>
      <c r="G368" s="70" t="s">
        <v>2050</v>
      </c>
      <c r="H368" s="71" t="s">
        <v>1930</v>
      </c>
      <c r="I368" s="69" t="s">
        <v>1998</v>
      </c>
      <c r="L368" s="71"/>
    </row>
    <row r="369" spans="1:12" s="69" customFormat="1" x14ac:dyDescent="0.3">
      <c r="A369" s="67" t="s">
        <v>2051</v>
      </c>
      <c r="B369" s="67" t="s">
        <v>2052</v>
      </c>
      <c r="C369" s="68" t="s">
        <v>2053</v>
      </c>
      <c r="D369" s="69" t="s">
        <v>2054</v>
      </c>
      <c r="E369" s="70" t="s">
        <v>1103</v>
      </c>
      <c r="F369" s="70"/>
      <c r="G369" s="70" t="s">
        <v>2055</v>
      </c>
      <c r="H369" s="71"/>
      <c r="K369" s="69" t="s">
        <v>2056</v>
      </c>
      <c r="L369" s="71"/>
    </row>
    <row r="370" spans="1:12" s="69" customFormat="1" x14ac:dyDescent="0.3">
      <c r="A370" s="67" t="s">
        <v>1310</v>
      </c>
      <c r="B370" s="67" t="s">
        <v>2057</v>
      </c>
      <c r="C370" s="68" t="s">
        <v>2058</v>
      </c>
      <c r="E370" s="70" t="s">
        <v>1103</v>
      </c>
      <c r="F370" s="70" t="s">
        <v>2033</v>
      </c>
      <c r="G370" s="70" t="s">
        <v>2059</v>
      </c>
      <c r="H370" s="71" t="s">
        <v>1930</v>
      </c>
      <c r="I370" s="69" t="s">
        <v>2035</v>
      </c>
      <c r="L370" s="71"/>
    </row>
    <row r="371" spans="1:12" s="69" customFormat="1" x14ac:dyDescent="0.3">
      <c r="A371" s="67" t="s">
        <v>1346</v>
      </c>
      <c r="B371" s="67" t="s">
        <v>1073</v>
      </c>
      <c r="C371" s="68"/>
      <c r="E371" s="70" t="s">
        <v>1103</v>
      </c>
      <c r="F371" s="70"/>
      <c r="G371" s="70"/>
      <c r="H371" s="71"/>
      <c r="L371" s="71" t="s">
        <v>2060</v>
      </c>
    </row>
    <row r="372" spans="1:12" s="69" customFormat="1" x14ac:dyDescent="0.3">
      <c r="A372" s="67" t="s">
        <v>1346</v>
      </c>
      <c r="B372" s="67" t="s">
        <v>2061</v>
      </c>
      <c r="C372" s="68"/>
      <c r="E372" s="70" t="s">
        <v>1103</v>
      </c>
      <c r="F372" s="70"/>
      <c r="G372" s="70"/>
      <c r="H372" s="71"/>
      <c r="L372" s="71" t="s">
        <v>2062</v>
      </c>
    </row>
    <row r="373" spans="1:12" s="69" customFormat="1" x14ac:dyDescent="0.3">
      <c r="A373" s="67" t="s">
        <v>2000</v>
      </c>
      <c r="B373" s="67" t="s">
        <v>1074</v>
      </c>
      <c r="C373" s="68" t="s">
        <v>2063</v>
      </c>
      <c r="E373" s="70" t="s">
        <v>1103</v>
      </c>
      <c r="F373" s="70"/>
      <c r="G373" s="68"/>
      <c r="H373" s="71"/>
      <c r="L373" s="71"/>
    </row>
    <row r="374" spans="1:12" s="69" customFormat="1" x14ac:dyDescent="0.3">
      <c r="A374" s="67" t="s">
        <v>1310</v>
      </c>
      <c r="B374" s="67" t="s">
        <v>1075</v>
      </c>
      <c r="C374" s="68" t="s">
        <v>1468</v>
      </c>
      <c r="E374" s="70" t="s">
        <v>1103</v>
      </c>
      <c r="F374" s="70"/>
      <c r="G374" s="68" t="s">
        <v>2064</v>
      </c>
      <c r="H374" s="71" t="s">
        <v>1930</v>
      </c>
      <c r="I374" s="69" t="s">
        <v>2003</v>
      </c>
      <c r="L374" s="71"/>
    </row>
    <row r="375" spans="1:12" s="69" customFormat="1" x14ac:dyDescent="0.3">
      <c r="A375" s="67" t="s">
        <v>1396</v>
      </c>
      <c r="B375" s="67" t="s">
        <v>1076</v>
      </c>
      <c r="C375" s="68" t="s">
        <v>2065</v>
      </c>
      <c r="D375" s="69" t="s">
        <v>2005</v>
      </c>
      <c r="E375" s="70"/>
      <c r="F375" s="70"/>
      <c r="G375" s="68" t="s">
        <v>2066</v>
      </c>
      <c r="H375" s="71" t="s">
        <v>4441</v>
      </c>
      <c r="L375" s="71"/>
    </row>
    <row r="376" spans="1:12" s="64" customFormat="1" x14ac:dyDescent="0.3">
      <c r="A376" s="62" t="s">
        <v>1351</v>
      </c>
      <c r="B376" s="62"/>
      <c r="C376" s="63"/>
      <c r="E376" s="65"/>
      <c r="F376" s="65"/>
      <c r="G376" s="66"/>
      <c r="H376" s="66"/>
      <c r="L376" s="66"/>
    </row>
    <row r="377" spans="1:12" s="119" customFormat="1" x14ac:dyDescent="0.3">
      <c r="A377" s="117" t="s">
        <v>1454</v>
      </c>
      <c r="B377" s="117" t="s">
        <v>2067</v>
      </c>
      <c r="C377" s="118" t="s">
        <v>2068</v>
      </c>
      <c r="G377" s="120" t="s">
        <v>2069</v>
      </c>
      <c r="H377" s="120"/>
      <c r="L377" s="120"/>
    </row>
    <row r="378" spans="1:12" s="23" customFormat="1" x14ac:dyDescent="0.3">
      <c r="A378" s="20" t="s">
        <v>1460</v>
      </c>
      <c r="B378" s="20" t="s">
        <v>87</v>
      </c>
      <c r="C378" s="99" t="s">
        <v>2070</v>
      </c>
      <c r="D378" s="23" t="s">
        <v>2071</v>
      </c>
      <c r="E378" s="109" t="s">
        <v>1103</v>
      </c>
      <c r="F378" s="109"/>
      <c r="G378" s="109"/>
      <c r="H378" s="24"/>
      <c r="L378" s="24"/>
    </row>
    <row r="379" spans="1:12" s="23" customFormat="1" x14ac:dyDescent="0.3">
      <c r="A379" s="20" t="s">
        <v>2072</v>
      </c>
      <c r="B379" s="20" t="s">
        <v>2073</v>
      </c>
      <c r="C379" s="99" t="s">
        <v>1464</v>
      </c>
      <c r="D379" s="23" t="s">
        <v>2074</v>
      </c>
      <c r="E379" s="109" t="s">
        <v>1103</v>
      </c>
      <c r="F379" s="109"/>
      <c r="G379" s="109"/>
      <c r="H379" s="24"/>
      <c r="L379" s="24"/>
    </row>
    <row r="380" spans="1:12" s="23" customFormat="1" x14ac:dyDescent="0.3">
      <c r="A380" s="20" t="s">
        <v>1396</v>
      </c>
      <c r="B380" s="20" t="s">
        <v>2075</v>
      </c>
      <c r="C380" s="99" t="s">
        <v>2076</v>
      </c>
      <c r="E380" s="109"/>
      <c r="F380" s="109"/>
      <c r="G380" s="109" t="s">
        <v>2077</v>
      </c>
      <c r="H380" s="24" t="s">
        <v>4442</v>
      </c>
      <c r="L380" s="24"/>
    </row>
    <row r="381" spans="1:12" s="35" customFormat="1" x14ac:dyDescent="0.3">
      <c r="A381" s="38" t="s">
        <v>1346</v>
      </c>
      <c r="B381" s="38" t="s">
        <v>88</v>
      </c>
      <c r="C381" s="113"/>
      <c r="E381" s="114"/>
      <c r="F381" s="114"/>
      <c r="G381" s="114" t="s">
        <v>2078</v>
      </c>
      <c r="H381" s="36"/>
      <c r="L381" s="121" t="s">
        <v>2079</v>
      </c>
    </row>
    <row r="382" spans="1:12" s="23" customFormat="1" x14ac:dyDescent="0.3">
      <c r="A382" s="20" t="s">
        <v>1396</v>
      </c>
      <c r="B382" s="20" t="s">
        <v>89</v>
      </c>
      <c r="C382" s="99" t="s">
        <v>2080</v>
      </c>
      <c r="E382" s="109" t="s">
        <v>1103</v>
      </c>
      <c r="F382" s="109"/>
      <c r="G382" s="109" t="s">
        <v>2078</v>
      </c>
      <c r="H382" s="109" t="s">
        <v>4443</v>
      </c>
      <c r="I382" s="109" t="s">
        <v>1567</v>
      </c>
      <c r="J382" s="109"/>
      <c r="L382" s="24"/>
    </row>
    <row r="383" spans="1:12" s="35" customFormat="1" x14ac:dyDescent="0.3">
      <c r="A383" s="38" t="s">
        <v>1346</v>
      </c>
      <c r="B383" s="38" t="s">
        <v>2081</v>
      </c>
      <c r="C383" s="113"/>
      <c r="E383" s="114" t="s">
        <v>1103</v>
      </c>
      <c r="F383" s="114"/>
      <c r="G383" s="114" t="s">
        <v>2078</v>
      </c>
      <c r="H383" s="36"/>
      <c r="I383" s="114"/>
      <c r="L383" s="36" t="s">
        <v>2082</v>
      </c>
    </row>
    <row r="384" spans="1:12" s="35" customFormat="1" x14ac:dyDescent="0.3">
      <c r="A384" s="38" t="s">
        <v>1346</v>
      </c>
      <c r="B384" s="38" t="s">
        <v>90</v>
      </c>
      <c r="C384" s="113"/>
      <c r="E384" s="114" t="s">
        <v>1103</v>
      </c>
      <c r="F384" s="114"/>
      <c r="G384" s="114" t="s">
        <v>2078</v>
      </c>
      <c r="H384" s="36"/>
      <c r="L384" s="36" t="s">
        <v>2083</v>
      </c>
    </row>
    <row r="385" spans="1:12" s="124" customFormat="1" x14ac:dyDescent="0.3">
      <c r="A385" s="122" t="s">
        <v>1318</v>
      </c>
      <c r="B385" s="122" t="s">
        <v>2084</v>
      </c>
      <c r="C385" s="123" t="s">
        <v>1491</v>
      </c>
      <c r="E385" s="125"/>
      <c r="F385" s="125"/>
      <c r="G385" s="125"/>
      <c r="H385" s="126"/>
      <c r="L385" s="126"/>
    </row>
    <row r="386" spans="1:12" s="129" customFormat="1" x14ac:dyDescent="0.3">
      <c r="A386" s="127" t="s">
        <v>1492</v>
      </c>
      <c r="B386" s="127" t="s">
        <v>91</v>
      </c>
      <c r="C386" s="128" t="s">
        <v>2085</v>
      </c>
      <c r="D386" s="129" t="s">
        <v>1494</v>
      </c>
      <c r="E386" s="130" t="s">
        <v>1103</v>
      </c>
      <c r="F386" s="130"/>
      <c r="G386" s="130"/>
      <c r="H386" s="130"/>
      <c r="I386" s="130"/>
      <c r="J386" s="130"/>
      <c r="L386" s="131"/>
    </row>
    <row r="387" spans="1:12" s="129" customFormat="1" x14ac:dyDescent="0.3">
      <c r="A387" s="127" t="s">
        <v>1495</v>
      </c>
      <c r="B387" s="127" t="s">
        <v>92</v>
      </c>
      <c r="C387" s="128" t="s">
        <v>2086</v>
      </c>
      <c r="E387" s="130" t="s">
        <v>1103</v>
      </c>
      <c r="F387" s="130"/>
      <c r="G387" s="130"/>
      <c r="H387" s="131"/>
      <c r="L387" s="131"/>
    </row>
    <row r="388" spans="1:12" s="129" customFormat="1" x14ac:dyDescent="0.3">
      <c r="A388" s="127" t="s">
        <v>1497</v>
      </c>
      <c r="B388" s="127" t="s">
        <v>2087</v>
      </c>
      <c r="C388" s="131" t="s">
        <v>2088</v>
      </c>
      <c r="D388" s="129" t="s">
        <v>1500</v>
      </c>
      <c r="E388" s="130" t="s">
        <v>1103</v>
      </c>
      <c r="F388" s="130"/>
      <c r="G388" s="130" t="s">
        <v>2078</v>
      </c>
      <c r="H388" s="131"/>
      <c r="L388" s="131"/>
    </row>
    <row r="389" spans="1:12" s="129" customFormat="1" x14ac:dyDescent="0.3">
      <c r="A389" s="127" t="s">
        <v>1475</v>
      </c>
      <c r="B389" s="127" t="s">
        <v>2089</v>
      </c>
      <c r="C389" s="131" t="s">
        <v>2090</v>
      </c>
      <c r="D389" s="129" t="s">
        <v>1500</v>
      </c>
      <c r="E389" s="130" t="s">
        <v>1103</v>
      </c>
      <c r="F389" s="130"/>
      <c r="G389" s="130" t="s">
        <v>2091</v>
      </c>
      <c r="H389" s="130" t="s">
        <v>2092</v>
      </c>
      <c r="I389" s="130" t="s">
        <v>1505</v>
      </c>
      <c r="J389" s="130"/>
      <c r="L389" s="131"/>
    </row>
    <row r="390" spans="1:12" s="129" customFormat="1" x14ac:dyDescent="0.3">
      <c r="A390" s="127" t="s">
        <v>1346</v>
      </c>
      <c r="B390" s="127" t="s">
        <v>93</v>
      </c>
      <c r="C390" s="131"/>
      <c r="E390" s="130"/>
      <c r="F390" s="130"/>
      <c r="G390" s="130" t="s">
        <v>2091</v>
      </c>
      <c r="H390" s="130"/>
      <c r="I390" s="130"/>
      <c r="J390" s="130"/>
      <c r="L390" s="131" t="s">
        <v>2093</v>
      </c>
    </row>
    <row r="391" spans="1:12" s="134" customFormat="1" x14ac:dyDescent="0.3">
      <c r="A391" s="132" t="s">
        <v>1351</v>
      </c>
      <c r="B391" s="132"/>
      <c r="C391" s="133"/>
      <c r="E391" s="135"/>
      <c r="F391" s="135"/>
      <c r="G391" s="135"/>
      <c r="H391" s="135"/>
      <c r="I391" s="135"/>
      <c r="J391" s="135"/>
      <c r="L391" s="136"/>
    </row>
    <row r="392" spans="1:12" s="26" customFormat="1" x14ac:dyDescent="0.3">
      <c r="A392" s="137" t="s">
        <v>1303</v>
      </c>
      <c r="B392" s="137" t="s">
        <v>2094</v>
      </c>
      <c r="C392" s="103" t="s">
        <v>2095</v>
      </c>
      <c r="E392" s="78"/>
      <c r="F392" s="78"/>
      <c r="G392" s="138" t="s">
        <v>2078</v>
      </c>
      <c r="H392" s="27"/>
      <c r="L392" s="27"/>
    </row>
    <row r="393" spans="1:12" s="26" customFormat="1" x14ac:dyDescent="0.3">
      <c r="A393" s="137" t="s">
        <v>1303</v>
      </c>
      <c r="B393" s="137" t="s">
        <v>2096</v>
      </c>
      <c r="C393" s="103" t="s">
        <v>2097</v>
      </c>
      <c r="E393" s="78"/>
      <c r="F393" s="78"/>
      <c r="G393" s="138" t="s">
        <v>2098</v>
      </c>
      <c r="H393" s="27"/>
      <c r="L393" s="27"/>
    </row>
    <row r="394" spans="1:12" s="142" customFormat="1" x14ac:dyDescent="0.3">
      <c r="A394" s="139" t="s">
        <v>1351</v>
      </c>
      <c r="B394" s="140"/>
      <c r="C394" s="141"/>
      <c r="G394" s="143"/>
      <c r="H394" s="143"/>
      <c r="L394" s="143"/>
    </row>
    <row r="395" spans="1:12" s="119" customFormat="1" x14ac:dyDescent="0.3">
      <c r="A395" s="117" t="s">
        <v>1454</v>
      </c>
      <c r="B395" s="117" t="s">
        <v>2099</v>
      </c>
      <c r="C395" s="118" t="s">
        <v>2100</v>
      </c>
      <c r="G395" s="120" t="s">
        <v>2101</v>
      </c>
      <c r="H395" s="120"/>
      <c r="L395" s="120"/>
    </row>
    <row r="396" spans="1:12" s="23" customFormat="1" x14ac:dyDescent="0.3">
      <c r="A396" s="20" t="s">
        <v>1460</v>
      </c>
      <c r="B396" s="20" t="s">
        <v>94</v>
      </c>
      <c r="C396" s="99" t="s">
        <v>2102</v>
      </c>
      <c r="D396" s="23" t="s">
        <v>2103</v>
      </c>
      <c r="E396" s="109" t="s">
        <v>1103</v>
      </c>
      <c r="F396" s="109"/>
      <c r="G396" s="109"/>
      <c r="H396" s="24"/>
      <c r="L396" s="24"/>
    </row>
    <row r="397" spans="1:12" s="23" customFormat="1" x14ac:dyDescent="0.3">
      <c r="A397" s="20" t="s">
        <v>1396</v>
      </c>
      <c r="B397" s="20" t="s">
        <v>95</v>
      </c>
      <c r="C397" s="99" t="s">
        <v>2104</v>
      </c>
      <c r="D397" s="23" t="s">
        <v>2103</v>
      </c>
      <c r="E397" s="109" t="s">
        <v>1103</v>
      </c>
      <c r="F397" s="109"/>
      <c r="G397" s="109" t="s">
        <v>2105</v>
      </c>
      <c r="H397" s="109" t="s">
        <v>4444</v>
      </c>
      <c r="I397" s="109" t="s">
        <v>1567</v>
      </c>
      <c r="J397" s="109"/>
      <c r="L397" s="24"/>
    </row>
    <row r="398" spans="1:12" s="35" customFormat="1" x14ac:dyDescent="0.3">
      <c r="A398" s="38" t="s">
        <v>1346</v>
      </c>
      <c r="B398" s="38" t="s">
        <v>2106</v>
      </c>
      <c r="C398" s="113"/>
      <c r="E398" s="114" t="s">
        <v>1103</v>
      </c>
      <c r="F398" s="114"/>
      <c r="G398" s="114" t="s">
        <v>2105</v>
      </c>
      <c r="H398" s="36"/>
      <c r="L398" s="36" t="s">
        <v>2107</v>
      </c>
    </row>
    <row r="399" spans="1:12" s="35" customFormat="1" x14ac:dyDescent="0.3">
      <c r="A399" s="38" t="s">
        <v>1346</v>
      </c>
      <c r="B399" s="38" t="s">
        <v>96</v>
      </c>
      <c r="C399" s="113"/>
      <c r="E399" s="114" t="s">
        <v>1103</v>
      </c>
      <c r="F399" s="114"/>
      <c r="G399" s="114" t="s">
        <v>2105</v>
      </c>
      <c r="H399" s="36"/>
      <c r="L399" s="36" t="s">
        <v>2108</v>
      </c>
    </row>
    <row r="400" spans="1:12" s="124" customFormat="1" x14ac:dyDescent="0.3">
      <c r="A400" s="122" t="s">
        <v>1318</v>
      </c>
      <c r="B400" s="122" t="s">
        <v>2109</v>
      </c>
      <c r="C400" s="123" t="s">
        <v>1491</v>
      </c>
      <c r="E400" s="125"/>
      <c r="F400" s="125"/>
      <c r="G400" s="125"/>
      <c r="H400" s="126"/>
      <c r="L400" s="126"/>
    </row>
    <row r="401" spans="1:13" s="129" customFormat="1" x14ac:dyDescent="0.3">
      <c r="A401" s="127" t="s">
        <v>1492</v>
      </c>
      <c r="B401" s="127" t="s">
        <v>97</v>
      </c>
      <c r="C401" s="128" t="s">
        <v>2110</v>
      </c>
      <c r="D401" s="129" t="s">
        <v>1494</v>
      </c>
      <c r="E401" s="130" t="s">
        <v>1103</v>
      </c>
      <c r="F401" s="130"/>
      <c r="G401" s="130"/>
      <c r="H401" s="130"/>
      <c r="I401" s="130"/>
      <c r="J401" s="130"/>
      <c r="L401" s="131"/>
    </row>
    <row r="402" spans="1:13" s="129" customFormat="1" x14ac:dyDescent="0.3">
      <c r="A402" s="127" t="s">
        <v>1495</v>
      </c>
      <c r="B402" s="127" t="s">
        <v>98</v>
      </c>
      <c r="C402" s="128" t="s">
        <v>2111</v>
      </c>
      <c r="E402" s="130" t="s">
        <v>1103</v>
      </c>
      <c r="F402" s="130"/>
      <c r="G402" s="130"/>
      <c r="H402" s="131"/>
      <c r="L402" s="131"/>
    </row>
    <row r="403" spans="1:13" s="129" customFormat="1" x14ac:dyDescent="0.3">
      <c r="A403" s="127" t="s">
        <v>1497</v>
      </c>
      <c r="B403" s="127" t="s">
        <v>2112</v>
      </c>
      <c r="C403" s="131" t="s">
        <v>2113</v>
      </c>
      <c r="D403" s="129" t="s">
        <v>1500</v>
      </c>
      <c r="E403" s="130" t="s">
        <v>1103</v>
      </c>
      <c r="F403" s="130"/>
      <c r="G403" s="130" t="s">
        <v>2105</v>
      </c>
      <c r="H403" s="131"/>
      <c r="L403" s="131"/>
    </row>
    <row r="404" spans="1:13" s="129" customFormat="1" x14ac:dyDescent="0.3">
      <c r="A404" s="127" t="s">
        <v>1475</v>
      </c>
      <c r="B404" s="127" t="s">
        <v>2114</v>
      </c>
      <c r="C404" s="131" t="s">
        <v>2115</v>
      </c>
      <c r="D404" s="129" t="s">
        <v>1500</v>
      </c>
      <c r="E404" s="130" t="s">
        <v>1103</v>
      </c>
      <c r="F404" s="130"/>
      <c r="G404" s="130" t="s">
        <v>2116</v>
      </c>
      <c r="H404" s="130" t="s">
        <v>2117</v>
      </c>
      <c r="I404" s="130" t="s">
        <v>1505</v>
      </c>
      <c r="J404" s="130"/>
      <c r="L404" s="131"/>
    </row>
    <row r="405" spans="1:13" s="129" customFormat="1" x14ac:dyDescent="0.3">
      <c r="A405" s="127" t="s">
        <v>1346</v>
      </c>
      <c r="B405" s="127" t="s">
        <v>99</v>
      </c>
      <c r="C405" s="131"/>
      <c r="E405" s="130"/>
      <c r="F405" s="130"/>
      <c r="G405" s="130" t="s">
        <v>2116</v>
      </c>
      <c r="H405" s="130"/>
      <c r="I405" s="130"/>
      <c r="J405" s="130"/>
      <c r="L405" s="131" t="s">
        <v>2118</v>
      </c>
    </row>
    <row r="406" spans="1:13" s="134" customFormat="1" x14ac:dyDescent="0.3">
      <c r="A406" s="132" t="s">
        <v>1351</v>
      </c>
      <c r="B406" s="132"/>
      <c r="C406" s="133"/>
      <c r="E406" s="135"/>
      <c r="F406" s="135"/>
      <c r="G406" s="135"/>
      <c r="H406" s="135"/>
      <c r="I406" s="135"/>
      <c r="J406" s="135"/>
      <c r="L406" s="136"/>
    </row>
    <row r="407" spans="1:13" s="26" customFormat="1" x14ac:dyDescent="0.3">
      <c r="A407" s="137" t="s">
        <v>1303</v>
      </c>
      <c r="B407" s="137" t="s">
        <v>2119</v>
      </c>
      <c r="C407" s="103" t="s">
        <v>2120</v>
      </c>
      <c r="E407" s="78"/>
      <c r="F407" s="78"/>
      <c r="G407" s="138" t="s">
        <v>2105</v>
      </c>
      <c r="H407" s="27"/>
      <c r="L407" s="27"/>
    </row>
    <row r="408" spans="1:13" s="26" customFormat="1" x14ac:dyDescent="0.3">
      <c r="A408" s="137" t="s">
        <v>1303</v>
      </c>
      <c r="B408" s="137" t="s">
        <v>2121</v>
      </c>
      <c r="C408" s="103" t="s">
        <v>2122</v>
      </c>
      <c r="E408" s="78"/>
      <c r="F408" s="78"/>
      <c r="G408" s="138" t="s">
        <v>2123</v>
      </c>
      <c r="H408" s="27"/>
      <c r="L408" s="27"/>
    </row>
    <row r="409" spans="1:13" s="142" customFormat="1" x14ac:dyDescent="0.3">
      <c r="A409" s="139" t="s">
        <v>1351</v>
      </c>
      <c r="B409" s="140"/>
      <c r="C409" s="141"/>
      <c r="G409" s="143"/>
      <c r="H409" s="143"/>
      <c r="L409" s="143"/>
    </row>
    <row r="410" spans="1:13" s="119" customFormat="1" x14ac:dyDescent="0.3">
      <c r="A410" s="117" t="s">
        <v>1454</v>
      </c>
      <c r="B410" s="117" t="s">
        <v>2124</v>
      </c>
      <c r="C410" s="118" t="s">
        <v>2125</v>
      </c>
      <c r="G410" s="120" t="s">
        <v>2126</v>
      </c>
      <c r="H410" s="120"/>
      <c r="L410" s="120"/>
    </row>
    <row r="411" spans="1:13" s="23" customFormat="1" x14ac:dyDescent="0.3">
      <c r="A411" s="20" t="s">
        <v>1460</v>
      </c>
      <c r="B411" s="20" t="s">
        <v>100</v>
      </c>
      <c r="C411" s="99" t="s">
        <v>2127</v>
      </c>
      <c r="D411" s="23" t="s">
        <v>2128</v>
      </c>
      <c r="E411" s="109" t="s">
        <v>1103</v>
      </c>
      <c r="F411" s="109"/>
      <c r="G411" s="109"/>
      <c r="H411" s="24"/>
      <c r="L411" s="24"/>
      <c r="M411" s="23" t="s">
        <v>2129</v>
      </c>
    </row>
    <row r="412" spans="1:13" s="23" customFormat="1" x14ac:dyDescent="0.3">
      <c r="A412" s="20" t="s">
        <v>1396</v>
      </c>
      <c r="B412" s="20" t="s">
        <v>101</v>
      </c>
      <c r="C412" s="99" t="s">
        <v>2130</v>
      </c>
      <c r="D412" s="23" t="s">
        <v>2128</v>
      </c>
      <c r="E412" s="109" t="s">
        <v>1103</v>
      </c>
      <c r="F412" s="109"/>
      <c r="G412" s="109" t="s">
        <v>2131</v>
      </c>
      <c r="H412" s="109" t="s">
        <v>4445</v>
      </c>
      <c r="I412" s="109" t="s">
        <v>1567</v>
      </c>
      <c r="J412" s="109"/>
      <c r="L412" s="24"/>
    </row>
    <row r="413" spans="1:13" s="35" customFormat="1" x14ac:dyDescent="0.3">
      <c r="A413" s="38" t="s">
        <v>1346</v>
      </c>
      <c r="B413" s="38" t="s">
        <v>2132</v>
      </c>
      <c r="C413" s="113"/>
      <c r="E413" s="114" t="s">
        <v>1103</v>
      </c>
      <c r="F413" s="114"/>
      <c r="G413" s="114" t="s">
        <v>2131</v>
      </c>
      <c r="H413" s="36"/>
      <c r="L413" s="36" t="s">
        <v>2133</v>
      </c>
    </row>
    <row r="414" spans="1:13" s="35" customFormat="1" x14ac:dyDescent="0.3">
      <c r="A414" s="38" t="s">
        <v>1346</v>
      </c>
      <c r="B414" s="38" t="s">
        <v>102</v>
      </c>
      <c r="C414" s="113"/>
      <c r="E414" s="114" t="s">
        <v>1103</v>
      </c>
      <c r="F414" s="114"/>
      <c r="G414" s="114" t="s">
        <v>2131</v>
      </c>
      <c r="H414" s="36"/>
      <c r="L414" s="36" t="s">
        <v>2134</v>
      </c>
    </row>
    <row r="415" spans="1:13" s="124" customFormat="1" x14ac:dyDescent="0.3">
      <c r="A415" s="122" t="s">
        <v>1318</v>
      </c>
      <c r="B415" s="122" t="s">
        <v>2135</v>
      </c>
      <c r="C415" s="123" t="s">
        <v>1491</v>
      </c>
      <c r="E415" s="125"/>
      <c r="F415" s="125"/>
      <c r="G415" s="125"/>
      <c r="H415" s="126"/>
      <c r="L415" s="126"/>
    </row>
    <row r="416" spans="1:13" s="129" customFormat="1" x14ac:dyDescent="0.3">
      <c r="A416" s="127" t="s">
        <v>1492</v>
      </c>
      <c r="B416" s="127" t="s">
        <v>103</v>
      </c>
      <c r="C416" s="128" t="s">
        <v>2136</v>
      </c>
      <c r="D416" s="129" t="s">
        <v>1494</v>
      </c>
      <c r="E416" s="130" t="s">
        <v>1103</v>
      </c>
      <c r="F416" s="130"/>
      <c r="G416" s="130"/>
      <c r="H416" s="130"/>
      <c r="I416" s="130"/>
      <c r="J416" s="130"/>
      <c r="L416" s="131"/>
    </row>
    <row r="417" spans="1:12" s="129" customFormat="1" x14ac:dyDescent="0.3">
      <c r="A417" s="127" t="s">
        <v>1495</v>
      </c>
      <c r="B417" s="127" t="s">
        <v>104</v>
      </c>
      <c r="C417" s="128" t="s">
        <v>2137</v>
      </c>
      <c r="E417" s="130" t="s">
        <v>1103</v>
      </c>
      <c r="F417" s="130"/>
      <c r="G417" s="130"/>
      <c r="H417" s="131"/>
      <c r="L417" s="131"/>
    </row>
    <row r="418" spans="1:12" s="129" customFormat="1" x14ac:dyDescent="0.3">
      <c r="A418" s="127" t="s">
        <v>1497</v>
      </c>
      <c r="B418" s="127" t="s">
        <v>2138</v>
      </c>
      <c r="C418" s="131" t="s">
        <v>2139</v>
      </c>
      <c r="D418" s="129" t="s">
        <v>1500</v>
      </c>
      <c r="E418" s="130" t="s">
        <v>1103</v>
      </c>
      <c r="F418" s="130"/>
      <c r="G418" s="130" t="s">
        <v>2131</v>
      </c>
      <c r="H418" s="131"/>
      <c r="L418" s="131"/>
    </row>
    <row r="419" spans="1:12" s="129" customFormat="1" x14ac:dyDescent="0.3">
      <c r="A419" s="127" t="s">
        <v>1475</v>
      </c>
      <c r="B419" s="127" t="s">
        <v>2140</v>
      </c>
      <c r="C419" s="131" t="s">
        <v>2141</v>
      </c>
      <c r="D419" s="129" t="s">
        <v>1500</v>
      </c>
      <c r="E419" s="130" t="s">
        <v>1103</v>
      </c>
      <c r="F419" s="130"/>
      <c r="G419" s="130" t="s">
        <v>2142</v>
      </c>
      <c r="H419" s="130" t="s">
        <v>2143</v>
      </c>
      <c r="I419" s="130" t="s">
        <v>1505</v>
      </c>
      <c r="J419" s="130"/>
      <c r="L419" s="131"/>
    </row>
    <row r="420" spans="1:12" s="129" customFormat="1" x14ac:dyDescent="0.3">
      <c r="A420" s="127" t="s">
        <v>1346</v>
      </c>
      <c r="B420" s="127" t="s">
        <v>105</v>
      </c>
      <c r="C420" s="131"/>
      <c r="E420" s="130"/>
      <c r="F420" s="130"/>
      <c r="G420" s="130" t="s">
        <v>2142</v>
      </c>
      <c r="H420" s="130"/>
      <c r="I420" s="130"/>
      <c r="J420" s="130"/>
      <c r="L420" s="131" t="s">
        <v>2144</v>
      </c>
    </row>
    <row r="421" spans="1:12" s="134" customFormat="1" x14ac:dyDescent="0.3">
      <c r="A421" s="132" t="s">
        <v>1351</v>
      </c>
      <c r="B421" s="132"/>
      <c r="C421" s="133"/>
      <c r="E421" s="135"/>
      <c r="F421" s="135"/>
      <c r="G421" s="135"/>
      <c r="H421" s="135"/>
      <c r="I421" s="135"/>
      <c r="J421" s="135"/>
      <c r="L421" s="136"/>
    </row>
    <row r="422" spans="1:12" s="26" customFormat="1" x14ac:dyDescent="0.3">
      <c r="A422" s="137" t="s">
        <v>1303</v>
      </c>
      <c r="B422" s="137" t="s">
        <v>2145</v>
      </c>
      <c r="C422" s="103" t="s">
        <v>2146</v>
      </c>
      <c r="E422" s="78"/>
      <c r="F422" s="78"/>
      <c r="G422" s="138" t="s">
        <v>2131</v>
      </c>
      <c r="H422" s="27"/>
      <c r="L422" s="27"/>
    </row>
    <row r="423" spans="1:12" s="26" customFormat="1" x14ac:dyDescent="0.3">
      <c r="A423" s="137" t="s">
        <v>1303</v>
      </c>
      <c r="B423" s="137" t="s">
        <v>2147</v>
      </c>
      <c r="C423" s="103" t="s">
        <v>2148</v>
      </c>
      <c r="E423" s="78"/>
      <c r="F423" s="78"/>
      <c r="G423" s="138" t="s">
        <v>2149</v>
      </c>
      <c r="H423" s="27"/>
      <c r="L423" s="27"/>
    </row>
    <row r="424" spans="1:12" s="142" customFormat="1" x14ac:dyDescent="0.3">
      <c r="A424" s="139" t="s">
        <v>1351</v>
      </c>
      <c r="B424" s="140"/>
      <c r="C424" s="141"/>
      <c r="G424" s="143"/>
      <c r="H424" s="143"/>
      <c r="L424" s="143"/>
    </row>
    <row r="425" spans="1:12" s="119" customFormat="1" x14ac:dyDescent="0.3">
      <c r="A425" s="117" t="s">
        <v>1454</v>
      </c>
      <c r="B425" s="117" t="s">
        <v>2150</v>
      </c>
      <c r="C425" s="118" t="s">
        <v>2151</v>
      </c>
      <c r="G425" s="120" t="s">
        <v>2152</v>
      </c>
      <c r="H425" s="120"/>
      <c r="L425" s="120"/>
    </row>
    <row r="426" spans="1:12" s="23" customFormat="1" x14ac:dyDescent="0.3">
      <c r="A426" s="20" t="s">
        <v>1460</v>
      </c>
      <c r="B426" s="20" t="s">
        <v>106</v>
      </c>
      <c r="C426" s="99" t="s">
        <v>2153</v>
      </c>
      <c r="D426" s="23" t="s">
        <v>2154</v>
      </c>
      <c r="E426" s="109" t="s">
        <v>1103</v>
      </c>
      <c r="F426" s="109"/>
      <c r="G426" s="109"/>
      <c r="H426" s="24"/>
      <c r="L426" s="24"/>
    </row>
    <row r="427" spans="1:12" s="23" customFormat="1" x14ac:dyDescent="0.3">
      <c r="A427" s="20" t="s">
        <v>1396</v>
      </c>
      <c r="B427" s="20" t="s">
        <v>107</v>
      </c>
      <c r="C427" s="99" t="s">
        <v>2155</v>
      </c>
      <c r="D427" s="23" t="s">
        <v>2154</v>
      </c>
      <c r="E427" s="109" t="s">
        <v>1103</v>
      </c>
      <c r="F427" s="109"/>
      <c r="G427" s="109" t="s">
        <v>2156</v>
      </c>
      <c r="H427" s="109" t="s">
        <v>4446</v>
      </c>
      <c r="I427" s="109" t="s">
        <v>1567</v>
      </c>
      <c r="J427" s="109"/>
      <c r="L427" s="24"/>
    </row>
    <row r="428" spans="1:12" s="35" customFormat="1" x14ac:dyDescent="0.3">
      <c r="A428" s="38" t="s">
        <v>1346</v>
      </c>
      <c r="B428" s="38" t="s">
        <v>2157</v>
      </c>
      <c r="C428" s="113"/>
      <c r="E428" s="114" t="s">
        <v>1103</v>
      </c>
      <c r="F428" s="114"/>
      <c r="G428" s="114" t="s">
        <v>2156</v>
      </c>
      <c r="H428" s="36"/>
      <c r="L428" s="36" t="s">
        <v>2158</v>
      </c>
    </row>
    <row r="429" spans="1:12" s="35" customFormat="1" x14ac:dyDescent="0.3">
      <c r="A429" s="38" t="s">
        <v>1346</v>
      </c>
      <c r="B429" s="38" t="s">
        <v>108</v>
      </c>
      <c r="C429" s="113"/>
      <c r="E429" s="114" t="s">
        <v>1103</v>
      </c>
      <c r="F429" s="114"/>
      <c r="G429" s="114" t="s">
        <v>2156</v>
      </c>
      <c r="H429" s="36"/>
      <c r="L429" s="36" t="s">
        <v>2159</v>
      </c>
    </row>
    <row r="430" spans="1:12" s="124" customFormat="1" x14ac:dyDescent="0.3">
      <c r="A430" s="122" t="s">
        <v>1318</v>
      </c>
      <c r="B430" s="122" t="s">
        <v>2160</v>
      </c>
      <c r="C430" s="123" t="s">
        <v>1491</v>
      </c>
      <c r="E430" s="125"/>
      <c r="F430" s="125"/>
      <c r="G430" s="125"/>
      <c r="H430" s="126"/>
      <c r="L430" s="126"/>
    </row>
    <row r="431" spans="1:12" s="129" customFormat="1" x14ac:dyDescent="0.3">
      <c r="A431" s="127" t="s">
        <v>1492</v>
      </c>
      <c r="B431" s="127" t="s">
        <v>109</v>
      </c>
      <c r="C431" s="128" t="s">
        <v>2161</v>
      </c>
      <c r="D431" s="129" t="s">
        <v>1494</v>
      </c>
      <c r="E431" s="130" t="s">
        <v>1103</v>
      </c>
      <c r="F431" s="130"/>
      <c r="G431" s="130"/>
      <c r="H431" s="130"/>
      <c r="I431" s="130"/>
      <c r="J431" s="130"/>
      <c r="L431" s="131"/>
    </row>
    <row r="432" spans="1:12" s="129" customFormat="1" x14ac:dyDescent="0.3">
      <c r="A432" s="127" t="s">
        <v>1495</v>
      </c>
      <c r="B432" s="127" t="s">
        <v>110</v>
      </c>
      <c r="C432" s="128" t="s">
        <v>2162</v>
      </c>
      <c r="E432" s="130" t="s">
        <v>1103</v>
      </c>
      <c r="F432" s="130"/>
      <c r="G432" s="130"/>
      <c r="H432" s="131"/>
      <c r="L432" s="131"/>
    </row>
    <row r="433" spans="1:12" s="129" customFormat="1" x14ac:dyDescent="0.3">
      <c r="A433" s="127" t="s">
        <v>1497</v>
      </c>
      <c r="B433" s="127" t="s">
        <v>2163</v>
      </c>
      <c r="C433" s="131" t="s">
        <v>2164</v>
      </c>
      <c r="D433" s="129" t="s">
        <v>1500</v>
      </c>
      <c r="E433" s="130" t="s">
        <v>1103</v>
      </c>
      <c r="F433" s="130"/>
      <c r="G433" s="130" t="s">
        <v>2156</v>
      </c>
      <c r="H433" s="131"/>
      <c r="L433" s="131"/>
    </row>
    <row r="434" spans="1:12" s="129" customFormat="1" x14ac:dyDescent="0.3">
      <c r="A434" s="127" t="s">
        <v>1475</v>
      </c>
      <c r="B434" s="127" t="s">
        <v>2165</v>
      </c>
      <c r="C434" s="131" t="s">
        <v>2166</v>
      </c>
      <c r="D434" s="129" t="s">
        <v>1500</v>
      </c>
      <c r="E434" s="130" t="s">
        <v>1103</v>
      </c>
      <c r="F434" s="130"/>
      <c r="G434" s="130" t="s">
        <v>2167</v>
      </c>
      <c r="H434" s="130" t="s">
        <v>2168</v>
      </c>
      <c r="I434" s="130" t="s">
        <v>1505</v>
      </c>
      <c r="J434" s="130"/>
      <c r="L434" s="131"/>
    </row>
    <row r="435" spans="1:12" s="129" customFormat="1" x14ac:dyDescent="0.3">
      <c r="A435" s="127" t="s">
        <v>1346</v>
      </c>
      <c r="B435" s="127" t="s">
        <v>111</v>
      </c>
      <c r="C435" s="131"/>
      <c r="E435" s="130"/>
      <c r="F435" s="130"/>
      <c r="G435" s="130" t="s">
        <v>2167</v>
      </c>
      <c r="H435" s="130"/>
      <c r="I435" s="130"/>
      <c r="J435" s="130"/>
      <c r="L435" s="131" t="s">
        <v>2169</v>
      </c>
    </row>
    <row r="436" spans="1:12" s="134" customFormat="1" x14ac:dyDescent="0.3">
      <c r="A436" s="132" t="s">
        <v>1351</v>
      </c>
      <c r="B436" s="132"/>
      <c r="C436" s="133"/>
      <c r="E436" s="135"/>
      <c r="F436" s="135"/>
      <c r="G436" s="135"/>
      <c r="H436" s="135"/>
      <c r="I436" s="135"/>
      <c r="J436" s="135"/>
      <c r="L436" s="136"/>
    </row>
    <row r="437" spans="1:12" s="26" customFormat="1" x14ac:dyDescent="0.3">
      <c r="A437" s="137" t="s">
        <v>1303</v>
      </c>
      <c r="B437" s="137" t="s">
        <v>2170</v>
      </c>
      <c r="C437" s="103" t="s">
        <v>2171</v>
      </c>
      <c r="E437" s="78"/>
      <c r="F437" s="78"/>
      <c r="G437" s="138" t="s">
        <v>2156</v>
      </c>
      <c r="H437" s="27"/>
      <c r="L437" s="27"/>
    </row>
    <row r="438" spans="1:12" s="26" customFormat="1" x14ac:dyDescent="0.3">
      <c r="A438" s="137" t="s">
        <v>1303</v>
      </c>
      <c r="B438" s="137" t="s">
        <v>2172</v>
      </c>
      <c r="C438" s="103" t="s">
        <v>2173</v>
      </c>
      <c r="E438" s="78"/>
      <c r="F438" s="78"/>
      <c r="G438" s="138" t="s">
        <v>2174</v>
      </c>
      <c r="H438" s="27"/>
      <c r="L438" s="27"/>
    </row>
    <row r="439" spans="1:12" s="142" customFormat="1" x14ac:dyDescent="0.3">
      <c r="A439" s="139" t="s">
        <v>1351</v>
      </c>
      <c r="B439" s="140"/>
      <c r="C439" s="141"/>
      <c r="G439" s="143"/>
      <c r="H439" s="143"/>
      <c r="L439" s="143"/>
    </row>
    <row r="440" spans="1:12" s="119" customFormat="1" x14ac:dyDescent="0.3">
      <c r="A440" s="117" t="s">
        <v>1454</v>
      </c>
      <c r="B440" s="117" t="s">
        <v>2175</v>
      </c>
      <c r="C440" s="118" t="s">
        <v>2176</v>
      </c>
      <c r="G440" s="120" t="s">
        <v>2177</v>
      </c>
      <c r="H440" s="120"/>
      <c r="L440" s="120"/>
    </row>
    <row r="441" spans="1:12" s="23" customFormat="1" x14ac:dyDescent="0.3">
      <c r="A441" s="20" t="s">
        <v>1460</v>
      </c>
      <c r="B441" s="20" t="s">
        <v>112</v>
      </c>
      <c r="C441" s="99" t="s">
        <v>2178</v>
      </c>
      <c r="D441" s="23" t="s">
        <v>2179</v>
      </c>
      <c r="E441" s="109" t="s">
        <v>1103</v>
      </c>
      <c r="F441" s="109"/>
      <c r="G441" s="109"/>
      <c r="H441" s="24"/>
      <c r="L441" s="24"/>
    </row>
    <row r="442" spans="1:12" s="23" customFormat="1" x14ac:dyDescent="0.3">
      <c r="A442" s="20" t="s">
        <v>1396</v>
      </c>
      <c r="B442" s="20" t="s">
        <v>113</v>
      </c>
      <c r="C442" s="99" t="s">
        <v>2180</v>
      </c>
      <c r="D442" s="23" t="s">
        <v>2179</v>
      </c>
      <c r="E442" s="109" t="s">
        <v>1103</v>
      </c>
      <c r="F442" s="109"/>
      <c r="G442" s="109" t="s">
        <v>2181</v>
      </c>
      <c r="H442" s="109" t="s">
        <v>4447</v>
      </c>
      <c r="I442" s="109" t="s">
        <v>1567</v>
      </c>
      <c r="J442" s="109"/>
      <c r="L442" s="24"/>
    </row>
    <row r="443" spans="1:12" s="35" customFormat="1" x14ac:dyDescent="0.3">
      <c r="A443" s="38" t="s">
        <v>1346</v>
      </c>
      <c r="B443" s="38" t="s">
        <v>2182</v>
      </c>
      <c r="C443" s="113"/>
      <c r="E443" s="114" t="s">
        <v>1103</v>
      </c>
      <c r="F443" s="114"/>
      <c r="G443" s="114" t="s">
        <v>2181</v>
      </c>
      <c r="H443" s="36"/>
      <c r="L443" s="36" t="s">
        <v>2183</v>
      </c>
    </row>
    <row r="444" spans="1:12" s="35" customFormat="1" x14ac:dyDescent="0.3">
      <c r="A444" s="38" t="s">
        <v>1346</v>
      </c>
      <c r="B444" s="38" t="s">
        <v>114</v>
      </c>
      <c r="C444" s="113"/>
      <c r="E444" s="114" t="s">
        <v>1103</v>
      </c>
      <c r="F444" s="114"/>
      <c r="G444" s="114" t="s">
        <v>2181</v>
      </c>
      <c r="H444" s="36"/>
      <c r="L444" s="36" t="s">
        <v>2184</v>
      </c>
    </row>
    <row r="445" spans="1:12" s="124" customFormat="1" x14ac:dyDescent="0.3">
      <c r="A445" s="122" t="s">
        <v>1318</v>
      </c>
      <c r="B445" s="122" t="s">
        <v>2185</v>
      </c>
      <c r="C445" s="123" t="s">
        <v>1491</v>
      </c>
      <c r="E445" s="125"/>
      <c r="F445" s="125"/>
      <c r="G445" s="125"/>
      <c r="H445" s="126"/>
      <c r="L445" s="126"/>
    </row>
    <row r="446" spans="1:12" s="129" customFormat="1" x14ac:dyDescent="0.3">
      <c r="A446" s="127" t="s">
        <v>1492</v>
      </c>
      <c r="B446" s="127" t="s">
        <v>115</v>
      </c>
      <c r="C446" s="128" t="s">
        <v>2186</v>
      </c>
      <c r="D446" s="129" t="s">
        <v>1494</v>
      </c>
      <c r="E446" s="130" t="s">
        <v>1103</v>
      </c>
      <c r="F446" s="130"/>
      <c r="G446" s="130"/>
      <c r="H446" s="130"/>
      <c r="I446" s="130"/>
      <c r="J446" s="130"/>
      <c r="L446" s="131"/>
    </row>
    <row r="447" spans="1:12" s="129" customFormat="1" x14ac:dyDescent="0.3">
      <c r="A447" s="127" t="s">
        <v>1495</v>
      </c>
      <c r="B447" s="127" t="s">
        <v>116</v>
      </c>
      <c r="C447" s="128" t="s">
        <v>2187</v>
      </c>
      <c r="E447" s="130" t="s">
        <v>1103</v>
      </c>
      <c r="F447" s="130"/>
      <c r="G447" s="130"/>
      <c r="H447" s="131"/>
      <c r="L447" s="131"/>
    </row>
    <row r="448" spans="1:12" s="129" customFormat="1" x14ac:dyDescent="0.3">
      <c r="A448" s="127" t="s">
        <v>1497</v>
      </c>
      <c r="B448" s="127" t="s">
        <v>2188</v>
      </c>
      <c r="C448" s="131" t="s">
        <v>2189</v>
      </c>
      <c r="D448" s="129" t="s">
        <v>1500</v>
      </c>
      <c r="E448" s="130" t="s">
        <v>1103</v>
      </c>
      <c r="F448" s="130"/>
      <c r="G448" s="130" t="s">
        <v>2181</v>
      </c>
      <c r="H448" s="131"/>
      <c r="L448" s="131"/>
    </row>
    <row r="449" spans="1:13" s="129" customFormat="1" x14ac:dyDescent="0.3">
      <c r="A449" s="127" t="s">
        <v>1475</v>
      </c>
      <c r="B449" s="127" t="s">
        <v>2190</v>
      </c>
      <c r="C449" s="131" t="s">
        <v>2191</v>
      </c>
      <c r="D449" s="129" t="s">
        <v>1500</v>
      </c>
      <c r="E449" s="130" t="s">
        <v>1103</v>
      </c>
      <c r="F449" s="130"/>
      <c r="G449" s="130" t="s">
        <v>2192</v>
      </c>
      <c r="H449" s="130" t="s">
        <v>2193</v>
      </c>
      <c r="I449" s="130" t="s">
        <v>1505</v>
      </c>
      <c r="J449" s="130"/>
      <c r="L449" s="131"/>
    </row>
    <row r="450" spans="1:13" s="129" customFormat="1" x14ac:dyDescent="0.3">
      <c r="A450" s="127" t="s">
        <v>1346</v>
      </c>
      <c r="B450" s="127" t="s">
        <v>117</v>
      </c>
      <c r="C450" s="131"/>
      <c r="E450" s="130"/>
      <c r="F450" s="130"/>
      <c r="G450" s="130" t="s">
        <v>2192</v>
      </c>
      <c r="H450" s="130"/>
      <c r="I450" s="130"/>
      <c r="J450" s="130"/>
      <c r="L450" s="131" t="s">
        <v>2194</v>
      </c>
    </row>
    <row r="451" spans="1:13" s="134" customFormat="1" x14ac:dyDescent="0.3">
      <c r="A451" s="132" t="s">
        <v>1351</v>
      </c>
      <c r="B451" s="132"/>
      <c r="C451" s="133"/>
      <c r="E451" s="135"/>
      <c r="F451" s="135"/>
      <c r="G451" s="135"/>
      <c r="H451" s="135"/>
      <c r="I451" s="135"/>
      <c r="J451" s="135"/>
      <c r="L451" s="136"/>
    </row>
    <row r="452" spans="1:13" s="26" customFormat="1" x14ac:dyDescent="0.3">
      <c r="A452" s="137" t="s">
        <v>1303</v>
      </c>
      <c r="B452" s="137" t="s">
        <v>2195</v>
      </c>
      <c r="C452" s="103" t="s">
        <v>2196</v>
      </c>
      <c r="E452" s="78"/>
      <c r="F452" s="78"/>
      <c r="G452" s="138" t="s">
        <v>2181</v>
      </c>
      <c r="H452" s="27"/>
      <c r="L452" s="27"/>
    </row>
    <row r="453" spans="1:13" s="26" customFormat="1" x14ac:dyDescent="0.3">
      <c r="A453" s="137" t="s">
        <v>1303</v>
      </c>
      <c r="B453" s="137" t="s">
        <v>2197</v>
      </c>
      <c r="C453" s="103" t="s">
        <v>2198</v>
      </c>
      <c r="E453" s="78"/>
      <c r="F453" s="78"/>
      <c r="G453" s="138" t="s">
        <v>2199</v>
      </c>
      <c r="H453" s="27"/>
      <c r="L453" s="27"/>
    </row>
    <row r="454" spans="1:13" s="142" customFormat="1" x14ac:dyDescent="0.3">
      <c r="A454" s="139" t="s">
        <v>1351</v>
      </c>
      <c r="B454" s="140"/>
      <c r="C454" s="141"/>
      <c r="G454" s="143"/>
      <c r="H454" s="143"/>
      <c r="L454" s="143"/>
    </row>
    <row r="455" spans="1:13" s="119" customFormat="1" x14ac:dyDescent="0.3">
      <c r="A455" s="117" t="s">
        <v>1454</v>
      </c>
      <c r="B455" s="117" t="s">
        <v>2200</v>
      </c>
      <c r="C455" s="118" t="s">
        <v>2201</v>
      </c>
      <c r="G455" s="120" t="s">
        <v>2202</v>
      </c>
      <c r="H455" s="120"/>
      <c r="L455" s="120"/>
    </row>
    <row r="456" spans="1:13" s="23" customFormat="1" x14ac:dyDescent="0.3">
      <c r="A456" s="20" t="s">
        <v>1460</v>
      </c>
      <c r="B456" s="20" t="s">
        <v>118</v>
      </c>
      <c r="C456" s="99" t="s">
        <v>2203</v>
      </c>
      <c r="D456" s="23" t="s">
        <v>2204</v>
      </c>
      <c r="E456" s="109" t="s">
        <v>1103</v>
      </c>
      <c r="F456" s="109"/>
      <c r="G456" s="109"/>
      <c r="H456" s="24"/>
      <c r="L456" s="24"/>
      <c r="M456" s="23" t="s">
        <v>2205</v>
      </c>
    </row>
    <row r="457" spans="1:13" s="23" customFormat="1" x14ac:dyDescent="0.3">
      <c r="A457" s="20" t="s">
        <v>1396</v>
      </c>
      <c r="B457" s="20" t="s">
        <v>119</v>
      </c>
      <c r="C457" s="99" t="s">
        <v>2206</v>
      </c>
      <c r="D457" s="23" t="s">
        <v>2204</v>
      </c>
      <c r="E457" s="109" t="s">
        <v>1103</v>
      </c>
      <c r="F457" s="109"/>
      <c r="G457" s="109" t="s">
        <v>2207</v>
      </c>
      <c r="H457" s="109" t="s">
        <v>4448</v>
      </c>
      <c r="I457" s="109" t="s">
        <v>1567</v>
      </c>
      <c r="J457" s="109"/>
      <c r="L457" s="24"/>
    </row>
    <row r="458" spans="1:13" s="35" customFormat="1" x14ac:dyDescent="0.3">
      <c r="A458" s="38" t="s">
        <v>1346</v>
      </c>
      <c r="B458" s="38" t="s">
        <v>2208</v>
      </c>
      <c r="C458" s="113"/>
      <c r="E458" s="114" t="s">
        <v>1103</v>
      </c>
      <c r="F458" s="114"/>
      <c r="G458" s="114" t="s">
        <v>2207</v>
      </c>
      <c r="H458" s="36"/>
      <c r="L458" s="36" t="s">
        <v>2209</v>
      </c>
    </row>
    <row r="459" spans="1:13" s="35" customFormat="1" x14ac:dyDescent="0.3">
      <c r="A459" s="38" t="s">
        <v>1346</v>
      </c>
      <c r="B459" s="38" t="s">
        <v>120</v>
      </c>
      <c r="C459" s="113"/>
      <c r="E459" s="114" t="s">
        <v>1103</v>
      </c>
      <c r="F459" s="114"/>
      <c r="G459" s="114" t="s">
        <v>2207</v>
      </c>
      <c r="H459" s="36"/>
      <c r="L459" s="36" t="s">
        <v>2210</v>
      </c>
    </row>
    <row r="460" spans="1:13" s="124" customFormat="1" x14ac:dyDescent="0.3">
      <c r="A460" s="122" t="s">
        <v>1318</v>
      </c>
      <c r="B460" s="122" t="s">
        <v>2211</v>
      </c>
      <c r="C460" s="123" t="s">
        <v>1491</v>
      </c>
      <c r="E460" s="125"/>
      <c r="F460" s="125"/>
      <c r="G460" s="125"/>
      <c r="H460" s="126"/>
      <c r="L460" s="126"/>
    </row>
    <row r="461" spans="1:13" s="129" customFormat="1" x14ac:dyDescent="0.3">
      <c r="A461" s="127" t="s">
        <v>1492</v>
      </c>
      <c r="B461" s="127" t="s">
        <v>121</v>
      </c>
      <c r="C461" s="128" t="s">
        <v>2212</v>
      </c>
      <c r="D461" s="129" t="s">
        <v>1494</v>
      </c>
      <c r="E461" s="130" t="s">
        <v>1103</v>
      </c>
      <c r="F461" s="130"/>
      <c r="G461" s="130"/>
      <c r="H461" s="130"/>
      <c r="I461" s="130"/>
      <c r="J461" s="130"/>
      <c r="L461" s="131"/>
    </row>
    <row r="462" spans="1:13" s="129" customFormat="1" x14ac:dyDescent="0.3">
      <c r="A462" s="127" t="s">
        <v>1495</v>
      </c>
      <c r="B462" s="127" t="s">
        <v>122</v>
      </c>
      <c r="C462" s="128" t="s">
        <v>2213</v>
      </c>
      <c r="E462" s="130" t="s">
        <v>1103</v>
      </c>
      <c r="F462" s="130"/>
      <c r="G462" s="130"/>
      <c r="H462" s="131"/>
      <c r="L462" s="131"/>
    </row>
    <row r="463" spans="1:13" s="129" customFormat="1" x14ac:dyDescent="0.3">
      <c r="A463" s="127" t="s">
        <v>1497</v>
      </c>
      <c r="B463" s="127" t="s">
        <v>2214</v>
      </c>
      <c r="C463" s="131" t="s">
        <v>2215</v>
      </c>
      <c r="D463" s="129" t="s">
        <v>1500</v>
      </c>
      <c r="E463" s="130" t="s">
        <v>1103</v>
      </c>
      <c r="F463" s="130"/>
      <c r="G463" s="130" t="s">
        <v>2207</v>
      </c>
      <c r="H463" s="131"/>
      <c r="L463" s="131"/>
    </row>
    <row r="464" spans="1:13" s="129" customFormat="1" x14ac:dyDescent="0.3">
      <c r="A464" s="127" t="s">
        <v>1475</v>
      </c>
      <c r="B464" s="127" t="s">
        <v>2216</v>
      </c>
      <c r="C464" s="131" t="s">
        <v>2217</v>
      </c>
      <c r="D464" s="129" t="s">
        <v>1500</v>
      </c>
      <c r="E464" s="130" t="s">
        <v>1103</v>
      </c>
      <c r="F464" s="130"/>
      <c r="G464" s="130" t="s">
        <v>2218</v>
      </c>
      <c r="H464" s="130" t="s">
        <v>2219</v>
      </c>
      <c r="I464" s="130" t="s">
        <v>1505</v>
      </c>
      <c r="J464" s="130"/>
      <c r="L464" s="131"/>
    </row>
    <row r="465" spans="1:13" s="129" customFormat="1" x14ac:dyDescent="0.3">
      <c r="A465" s="127" t="s">
        <v>1346</v>
      </c>
      <c r="B465" s="127" t="s">
        <v>123</v>
      </c>
      <c r="C465" s="131"/>
      <c r="E465" s="130"/>
      <c r="F465" s="130"/>
      <c r="G465" s="130" t="s">
        <v>2218</v>
      </c>
      <c r="H465" s="130"/>
      <c r="I465" s="130"/>
      <c r="J465" s="130"/>
      <c r="L465" s="131" t="s">
        <v>2220</v>
      </c>
    </row>
    <row r="466" spans="1:13" s="134" customFormat="1" x14ac:dyDescent="0.3">
      <c r="A466" s="132" t="s">
        <v>1351</v>
      </c>
      <c r="B466" s="132"/>
      <c r="C466" s="133"/>
      <c r="E466" s="135"/>
      <c r="F466" s="135"/>
      <c r="G466" s="135"/>
      <c r="H466" s="135"/>
      <c r="I466" s="135"/>
      <c r="J466" s="135"/>
      <c r="L466" s="136"/>
    </row>
    <row r="467" spans="1:13" s="26" customFormat="1" x14ac:dyDescent="0.3">
      <c r="A467" s="137" t="s">
        <v>1303</v>
      </c>
      <c r="B467" s="137" t="s">
        <v>2221</v>
      </c>
      <c r="C467" s="103" t="s">
        <v>2222</v>
      </c>
      <c r="E467" s="78"/>
      <c r="F467" s="78"/>
      <c r="G467" s="138" t="s">
        <v>2207</v>
      </c>
      <c r="H467" s="27"/>
      <c r="L467" s="27"/>
    </row>
    <row r="468" spans="1:13" s="26" customFormat="1" x14ac:dyDescent="0.3">
      <c r="A468" s="137" t="s">
        <v>1303</v>
      </c>
      <c r="B468" s="137" t="s">
        <v>2223</v>
      </c>
      <c r="C468" s="103" t="s">
        <v>2224</v>
      </c>
      <c r="E468" s="78"/>
      <c r="F468" s="78"/>
      <c r="G468" s="138" t="s">
        <v>2225</v>
      </c>
      <c r="H468" s="27"/>
      <c r="L468" s="27"/>
    </row>
    <row r="469" spans="1:13" s="142" customFormat="1" x14ac:dyDescent="0.3">
      <c r="A469" s="139" t="s">
        <v>1351</v>
      </c>
      <c r="B469" s="140"/>
      <c r="C469" s="141"/>
      <c r="G469" s="143"/>
      <c r="H469" s="143"/>
      <c r="L469" s="143"/>
    </row>
    <row r="470" spans="1:13" s="119" customFormat="1" x14ac:dyDescent="0.3">
      <c r="A470" s="117" t="s">
        <v>1454</v>
      </c>
      <c r="B470" s="117" t="s">
        <v>2226</v>
      </c>
      <c r="C470" s="118" t="s">
        <v>2227</v>
      </c>
      <c r="G470" s="120" t="s">
        <v>2228</v>
      </c>
      <c r="H470" s="120"/>
      <c r="L470" s="120"/>
    </row>
    <row r="471" spans="1:13" s="23" customFormat="1" x14ac:dyDescent="0.3">
      <c r="A471" s="20" t="s">
        <v>1460</v>
      </c>
      <c r="B471" s="20" t="s">
        <v>124</v>
      </c>
      <c r="C471" s="99" t="s">
        <v>2229</v>
      </c>
      <c r="D471" s="23" t="s">
        <v>2230</v>
      </c>
      <c r="E471" s="109" t="s">
        <v>1103</v>
      </c>
      <c r="F471" s="109"/>
      <c r="G471" s="109"/>
      <c r="H471" s="24"/>
      <c r="L471" s="24"/>
      <c r="M471" s="23" t="s">
        <v>2231</v>
      </c>
    </row>
    <row r="472" spans="1:13" s="23" customFormat="1" x14ac:dyDescent="0.3">
      <c r="A472" s="20" t="s">
        <v>1396</v>
      </c>
      <c r="B472" s="20" t="s">
        <v>125</v>
      </c>
      <c r="C472" s="99" t="s">
        <v>2232</v>
      </c>
      <c r="D472" s="23" t="s">
        <v>2233</v>
      </c>
      <c r="E472" s="109" t="s">
        <v>1103</v>
      </c>
      <c r="F472" s="109"/>
      <c r="G472" s="109" t="s">
        <v>2234</v>
      </c>
      <c r="H472" s="109" t="s">
        <v>4449</v>
      </c>
      <c r="I472" s="109" t="s">
        <v>1567</v>
      </c>
      <c r="J472" s="109"/>
      <c r="L472" s="24"/>
    </row>
    <row r="473" spans="1:13" s="35" customFormat="1" x14ac:dyDescent="0.3">
      <c r="A473" s="38" t="s">
        <v>1346</v>
      </c>
      <c r="B473" s="38" t="s">
        <v>2235</v>
      </c>
      <c r="C473" s="113"/>
      <c r="E473" s="114" t="s">
        <v>1103</v>
      </c>
      <c r="F473" s="114"/>
      <c r="G473" s="114" t="s">
        <v>2234</v>
      </c>
      <c r="H473" s="36"/>
      <c r="L473" s="36" t="s">
        <v>2236</v>
      </c>
    </row>
    <row r="474" spans="1:13" s="35" customFormat="1" x14ac:dyDescent="0.3">
      <c r="A474" s="38" t="s">
        <v>1346</v>
      </c>
      <c r="B474" s="38" t="s">
        <v>126</v>
      </c>
      <c r="C474" s="113"/>
      <c r="E474" s="114" t="s">
        <v>1103</v>
      </c>
      <c r="F474" s="114"/>
      <c r="G474" s="114" t="s">
        <v>2234</v>
      </c>
      <c r="H474" s="36"/>
      <c r="L474" s="36" t="s">
        <v>2237</v>
      </c>
    </row>
    <row r="475" spans="1:13" s="124" customFormat="1" x14ac:dyDescent="0.3">
      <c r="A475" s="122" t="s">
        <v>1318</v>
      </c>
      <c r="B475" s="122" t="s">
        <v>2238</v>
      </c>
      <c r="C475" s="123" t="s">
        <v>1491</v>
      </c>
      <c r="E475" s="125"/>
      <c r="F475" s="125"/>
      <c r="G475" s="125"/>
      <c r="H475" s="126"/>
      <c r="L475" s="126"/>
    </row>
    <row r="476" spans="1:13" s="129" customFormat="1" x14ac:dyDescent="0.3">
      <c r="A476" s="127" t="s">
        <v>1492</v>
      </c>
      <c r="B476" s="127" t="s">
        <v>127</v>
      </c>
      <c r="C476" s="128" t="s">
        <v>2239</v>
      </c>
      <c r="D476" s="129" t="s">
        <v>1494</v>
      </c>
      <c r="E476" s="130" t="s">
        <v>1103</v>
      </c>
      <c r="F476" s="130"/>
      <c r="G476" s="130"/>
      <c r="H476" s="130"/>
      <c r="I476" s="130"/>
      <c r="J476" s="130"/>
      <c r="L476" s="131"/>
    </row>
    <row r="477" spans="1:13" s="129" customFormat="1" x14ac:dyDescent="0.3">
      <c r="A477" s="127" t="s">
        <v>1495</v>
      </c>
      <c r="B477" s="127" t="s">
        <v>128</v>
      </c>
      <c r="C477" s="128" t="s">
        <v>2240</v>
      </c>
      <c r="E477" s="130" t="s">
        <v>1103</v>
      </c>
      <c r="F477" s="130"/>
      <c r="G477" s="130"/>
      <c r="H477" s="131"/>
      <c r="L477" s="131"/>
    </row>
    <row r="478" spans="1:13" s="129" customFormat="1" x14ac:dyDescent="0.3">
      <c r="A478" s="127" t="s">
        <v>1497</v>
      </c>
      <c r="B478" s="127" t="s">
        <v>2241</v>
      </c>
      <c r="C478" s="131" t="s">
        <v>2242</v>
      </c>
      <c r="D478" s="129" t="s">
        <v>1500</v>
      </c>
      <c r="E478" s="130" t="s">
        <v>1103</v>
      </c>
      <c r="F478" s="130"/>
      <c r="G478" s="130" t="s">
        <v>2234</v>
      </c>
      <c r="H478" s="131"/>
      <c r="L478" s="131"/>
    </row>
    <row r="479" spans="1:13" s="129" customFormat="1" x14ac:dyDescent="0.3">
      <c r="A479" s="127" t="s">
        <v>1475</v>
      </c>
      <c r="B479" s="127" t="s">
        <v>2243</v>
      </c>
      <c r="C479" s="131" t="s">
        <v>2244</v>
      </c>
      <c r="D479" s="129" t="s">
        <v>1500</v>
      </c>
      <c r="E479" s="130" t="s">
        <v>1103</v>
      </c>
      <c r="F479" s="130"/>
      <c r="G479" s="130" t="s">
        <v>2245</v>
      </c>
      <c r="H479" s="130" t="s">
        <v>2246</v>
      </c>
      <c r="I479" s="130" t="s">
        <v>1505</v>
      </c>
      <c r="J479" s="130"/>
      <c r="L479" s="131"/>
    </row>
    <row r="480" spans="1:13" s="129" customFormat="1" x14ac:dyDescent="0.3">
      <c r="A480" s="127" t="s">
        <v>1346</v>
      </c>
      <c r="B480" s="127" t="s">
        <v>129</v>
      </c>
      <c r="C480" s="131"/>
      <c r="E480" s="130"/>
      <c r="F480" s="130"/>
      <c r="G480" s="130" t="s">
        <v>2245</v>
      </c>
      <c r="H480" s="130"/>
      <c r="I480" s="130"/>
      <c r="J480" s="130"/>
      <c r="L480" s="131" t="s">
        <v>2247</v>
      </c>
    </row>
    <row r="481" spans="1:12" s="134" customFormat="1" x14ac:dyDescent="0.3">
      <c r="A481" s="132" t="s">
        <v>1351</v>
      </c>
      <c r="B481" s="132"/>
      <c r="C481" s="133"/>
      <c r="E481" s="135"/>
      <c r="F481" s="135"/>
      <c r="G481" s="135"/>
      <c r="H481" s="135"/>
      <c r="I481" s="135"/>
      <c r="J481" s="135"/>
      <c r="L481" s="136"/>
    </row>
    <row r="482" spans="1:12" s="26" customFormat="1" x14ac:dyDescent="0.3">
      <c r="A482" s="137" t="s">
        <v>1303</v>
      </c>
      <c r="B482" s="137" t="s">
        <v>2248</v>
      </c>
      <c r="C482" s="103" t="s">
        <v>2249</v>
      </c>
      <c r="E482" s="78"/>
      <c r="F482" s="78"/>
      <c r="G482" s="138" t="s">
        <v>2234</v>
      </c>
      <c r="H482" s="27"/>
      <c r="L482" s="27"/>
    </row>
    <row r="483" spans="1:12" s="26" customFormat="1" x14ac:dyDescent="0.3">
      <c r="A483" s="137" t="s">
        <v>1303</v>
      </c>
      <c r="B483" s="137" t="s">
        <v>2250</v>
      </c>
      <c r="C483" s="103" t="s">
        <v>2251</v>
      </c>
      <c r="E483" s="78"/>
      <c r="F483" s="78"/>
      <c r="G483" s="138" t="s">
        <v>2252</v>
      </c>
      <c r="H483" s="27"/>
      <c r="L483" s="27"/>
    </row>
    <row r="484" spans="1:12" s="142" customFormat="1" x14ac:dyDescent="0.3">
      <c r="A484" s="139" t="s">
        <v>1351</v>
      </c>
      <c r="B484" s="140"/>
      <c r="C484" s="141"/>
      <c r="G484" s="143"/>
      <c r="H484" s="143"/>
      <c r="L484" s="143"/>
    </row>
    <row r="485" spans="1:12" s="31" customFormat="1" x14ac:dyDescent="0.3">
      <c r="A485" s="30" t="s">
        <v>1454</v>
      </c>
      <c r="B485" s="29" t="s">
        <v>2253</v>
      </c>
      <c r="C485" s="112" t="s">
        <v>2254</v>
      </c>
      <c r="G485" s="115" t="s">
        <v>2255</v>
      </c>
      <c r="H485" s="32"/>
      <c r="L485" s="32"/>
    </row>
    <row r="486" spans="1:12" s="35" customFormat="1" x14ac:dyDescent="0.3">
      <c r="A486" s="33" t="s">
        <v>1919</v>
      </c>
      <c r="B486" s="33" t="s">
        <v>130</v>
      </c>
      <c r="C486" s="113" t="s">
        <v>2256</v>
      </c>
      <c r="E486" s="114" t="s">
        <v>1103</v>
      </c>
      <c r="F486" s="114"/>
      <c r="G486" s="114"/>
      <c r="H486" s="36"/>
      <c r="L486" s="36"/>
    </row>
    <row r="487" spans="1:12" s="35" customFormat="1" x14ac:dyDescent="0.3">
      <c r="A487" s="33" t="s">
        <v>1921</v>
      </c>
      <c r="B487" s="33" t="s">
        <v>2257</v>
      </c>
      <c r="C487" s="113" t="s">
        <v>2258</v>
      </c>
      <c r="D487" s="35" t="s">
        <v>1924</v>
      </c>
      <c r="E487" s="114" t="s">
        <v>1103</v>
      </c>
      <c r="F487" s="114"/>
      <c r="G487" s="114" t="s">
        <v>2259</v>
      </c>
      <c r="H487" s="114" t="s">
        <v>2260</v>
      </c>
      <c r="I487" s="35" t="s">
        <v>1927</v>
      </c>
      <c r="L487" s="36"/>
    </row>
    <row r="488" spans="1:12" s="35" customFormat="1" x14ac:dyDescent="0.3">
      <c r="A488" s="33" t="s">
        <v>1310</v>
      </c>
      <c r="B488" s="33" t="s">
        <v>2261</v>
      </c>
      <c r="C488" s="113" t="s">
        <v>1468</v>
      </c>
      <c r="E488" s="114" t="s">
        <v>1103</v>
      </c>
      <c r="F488" s="114"/>
      <c r="G488" s="114" t="s">
        <v>2262</v>
      </c>
      <c r="H488" s="36" t="s">
        <v>1930</v>
      </c>
      <c r="I488" s="35" t="s">
        <v>1931</v>
      </c>
      <c r="L488" s="36"/>
    </row>
    <row r="489" spans="1:12" s="35" customFormat="1" x14ac:dyDescent="0.3">
      <c r="A489" s="33" t="s">
        <v>1932</v>
      </c>
      <c r="B489" s="33" t="s">
        <v>2263</v>
      </c>
      <c r="C489" s="113" t="s">
        <v>2264</v>
      </c>
      <c r="D489" s="35" t="s">
        <v>1924</v>
      </c>
      <c r="E489" s="114" t="s">
        <v>1103</v>
      </c>
      <c r="F489" s="114"/>
      <c r="G489" s="114" t="s">
        <v>2259</v>
      </c>
      <c r="H489" s="114" t="s">
        <v>2265</v>
      </c>
      <c r="I489" s="35" t="s">
        <v>1927</v>
      </c>
      <c r="L489" s="36"/>
    </row>
    <row r="490" spans="1:12" s="35" customFormat="1" x14ac:dyDescent="0.3">
      <c r="A490" s="33" t="s">
        <v>1310</v>
      </c>
      <c r="B490" s="33" t="s">
        <v>2266</v>
      </c>
      <c r="C490" s="113" t="s">
        <v>1468</v>
      </c>
      <c r="E490" s="114" t="s">
        <v>1103</v>
      </c>
      <c r="F490" s="114"/>
      <c r="G490" s="114" t="s">
        <v>2267</v>
      </c>
      <c r="H490" s="36" t="s">
        <v>1930</v>
      </c>
      <c r="I490" s="35" t="s">
        <v>1931</v>
      </c>
      <c r="L490" s="36"/>
    </row>
    <row r="491" spans="1:12" s="31" customFormat="1" x14ac:dyDescent="0.3">
      <c r="A491" s="29" t="s">
        <v>1351</v>
      </c>
      <c r="B491" s="29"/>
      <c r="C491" s="112"/>
      <c r="E491" s="115"/>
      <c r="F491" s="115"/>
      <c r="G491" s="115"/>
      <c r="H491" s="32"/>
      <c r="L491" s="32"/>
    </row>
    <row r="492" spans="1:12" s="74" customFormat="1" x14ac:dyDescent="0.3">
      <c r="A492" s="72" t="s">
        <v>1454</v>
      </c>
      <c r="B492" s="72" t="s">
        <v>2268</v>
      </c>
      <c r="C492" s="73" t="s">
        <v>2269</v>
      </c>
      <c r="E492" s="75"/>
      <c r="F492" s="75"/>
      <c r="G492" s="75" t="s">
        <v>2255</v>
      </c>
      <c r="H492" s="76"/>
      <c r="L492" s="76"/>
    </row>
    <row r="493" spans="1:12" s="26" customFormat="1" x14ac:dyDescent="0.3">
      <c r="A493" s="25" t="s">
        <v>1955</v>
      </c>
      <c r="B493" s="25" t="s">
        <v>2270</v>
      </c>
      <c r="C493" s="77" t="s">
        <v>1957</v>
      </c>
      <c r="D493" s="26" t="s">
        <v>1958</v>
      </c>
      <c r="E493" s="78" t="s">
        <v>1103</v>
      </c>
      <c r="F493" s="78"/>
      <c r="G493" s="78"/>
      <c r="H493" s="26" t="s">
        <v>2271</v>
      </c>
      <c r="L493" s="27"/>
    </row>
    <row r="494" spans="1:12" s="26" customFormat="1" x14ac:dyDescent="0.3">
      <c r="A494" s="25" t="s">
        <v>1310</v>
      </c>
      <c r="B494" s="25" t="s">
        <v>2272</v>
      </c>
      <c r="C494" s="77" t="s">
        <v>1962</v>
      </c>
      <c r="E494" s="78" t="s">
        <v>1103</v>
      </c>
      <c r="F494" s="78"/>
      <c r="G494" s="78" t="s">
        <v>2273</v>
      </c>
      <c r="H494" s="27"/>
      <c r="L494" s="27"/>
    </row>
    <row r="495" spans="1:12" s="26" customFormat="1" x14ac:dyDescent="0.3">
      <c r="A495" s="25" t="s">
        <v>1392</v>
      </c>
      <c r="B495" s="25" t="s">
        <v>131</v>
      </c>
      <c r="C495" s="77" t="s">
        <v>2274</v>
      </c>
      <c r="E495" s="78" t="s">
        <v>1103</v>
      </c>
      <c r="F495" s="78"/>
      <c r="G495" s="78"/>
      <c r="H495" s="27"/>
      <c r="L495" s="27"/>
    </row>
    <row r="496" spans="1:12" s="26" customFormat="1" x14ac:dyDescent="0.3">
      <c r="A496" s="25" t="s">
        <v>1303</v>
      </c>
      <c r="B496" s="25" t="s">
        <v>2275</v>
      </c>
      <c r="C496" s="77" t="s">
        <v>2276</v>
      </c>
      <c r="E496" s="78"/>
      <c r="F496" s="78"/>
      <c r="G496" s="77" t="s">
        <v>2277</v>
      </c>
      <c r="H496" s="27"/>
      <c r="L496" s="27"/>
    </row>
    <row r="497" spans="1:12" s="26" customFormat="1" x14ac:dyDescent="0.3">
      <c r="A497" s="25" t="s">
        <v>1346</v>
      </c>
      <c r="B497" s="25" t="s">
        <v>2278</v>
      </c>
      <c r="C497" s="77"/>
      <c r="E497" s="78"/>
      <c r="F497" s="78"/>
      <c r="G497" s="77"/>
      <c r="H497" s="27"/>
      <c r="L497" s="27" t="s">
        <v>2279</v>
      </c>
    </row>
    <row r="498" spans="1:12" s="26" customFormat="1" x14ac:dyDescent="0.3">
      <c r="A498" s="25" t="s">
        <v>2026</v>
      </c>
      <c r="B498" s="25" t="s">
        <v>2280</v>
      </c>
      <c r="C498" s="77" t="s">
        <v>2281</v>
      </c>
      <c r="D498" s="26" t="s">
        <v>2029</v>
      </c>
      <c r="E498" s="78" t="s">
        <v>1103</v>
      </c>
      <c r="F498" s="78"/>
      <c r="G498" s="78"/>
      <c r="H498" s="27"/>
      <c r="L498" s="27"/>
    </row>
    <row r="499" spans="1:12" s="26" customFormat="1" x14ac:dyDescent="0.3">
      <c r="A499" s="25" t="s">
        <v>1310</v>
      </c>
      <c r="B499" s="25" t="s">
        <v>2282</v>
      </c>
      <c r="C499" s="77" t="s">
        <v>2031</v>
      </c>
      <c r="D499" s="26" t="s">
        <v>2032</v>
      </c>
      <c r="E499" s="78" t="s">
        <v>1103</v>
      </c>
      <c r="F499" s="78" t="s">
        <v>2033</v>
      </c>
      <c r="G499" s="78" t="s">
        <v>2283</v>
      </c>
      <c r="H499" s="27" t="s">
        <v>1930</v>
      </c>
      <c r="I499" s="26" t="s">
        <v>2035</v>
      </c>
      <c r="L499" s="27"/>
    </row>
    <row r="500" spans="1:12" s="26" customFormat="1" x14ac:dyDescent="0.3">
      <c r="A500" s="25" t="s">
        <v>1346</v>
      </c>
      <c r="B500" s="25" t="s">
        <v>2284</v>
      </c>
      <c r="C500" s="77"/>
      <c r="E500" s="78" t="s">
        <v>1103</v>
      </c>
      <c r="F500" s="78"/>
      <c r="G500" s="78"/>
      <c r="H500" s="27"/>
      <c r="L500" s="27" t="s">
        <v>2285</v>
      </c>
    </row>
    <row r="501" spans="1:12" s="26" customFormat="1" x14ac:dyDescent="0.3">
      <c r="A501" s="25" t="s">
        <v>1320</v>
      </c>
      <c r="B501" s="25" t="s">
        <v>2286</v>
      </c>
      <c r="C501" s="77" t="s">
        <v>2281</v>
      </c>
      <c r="D501" s="26" t="s">
        <v>1976</v>
      </c>
      <c r="E501" s="78" t="s">
        <v>1103</v>
      </c>
      <c r="F501" s="78"/>
      <c r="G501" s="78" t="s">
        <v>2287</v>
      </c>
      <c r="H501" s="27"/>
      <c r="L501" s="27"/>
    </row>
    <row r="502" spans="1:12" s="26" customFormat="1" x14ac:dyDescent="0.3">
      <c r="A502" s="25" t="s">
        <v>1323</v>
      </c>
      <c r="B502" s="25" t="s">
        <v>2288</v>
      </c>
      <c r="C502" s="77" t="s">
        <v>2281</v>
      </c>
      <c r="D502" s="26" t="s">
        <v>1978</v>
      </c>
      <c r="E502" s="78" t="s">
        <v>1103</v>
      </c>
      <c r="F502" s="78"/>
      <c r="G502" s="78" t="s">
        <v>2287</v>
      </c>
      <c r="H502" s="27"/>
      <c r="K502" s="26" t="s">
        <v>2289</v>
      </c>
      <c r="L502" s="27"/>
    </row>
    <row r="503" spans="1:12" s="26" customFormat="1" x14ac:dyDescent="0.3">
      <c r="A503" s="144" t="s">
        <v>1327</v>
      </c>
      <c r="B503" s="25" t="s">
        <v>2290</v>
      </c>
      <c r="C503" s="77" t="s">
        <v>2281</v>
      </c>
      <c r="D503" s="26" t="s">
        <v>1981</v>
      </c>
      <c r="E503" s="78" t="s">
        <v>1103</v>
      </c>
      <c r="F503" s="78"/>
      <c r="G503" s="78" t="s">
        <v>2287</v>
      </c>
      <c r="H503" s="27" t="s">
        <v>1982</v>
      </c>
      <c r="I503" s="26" t="s">
        <v>2291</v>
      </c>
      <c r="K503" s="145" t="s">
        <v>2292</v>
      </c>
      <c r="L503" s="27"/>
    </row>
    <row r="504" spans="1:12" s="26" customFormat="1" x14ac:dyDescent="0.3">
      <c r="A504" s="144" t="s">
        <v>1310</v>
      </c>
      <c r="B504" s="25" t="s">
        <v>2293</v>
      </c>
      <c r="C504" s="77" t="s">
        <v>1332</v>
      </c>
      <c r="D504" s="26" t="s">
        <v>1986</v>
      </c>
      <c r="E504" s="78" t="s">
        <v>1103</v>
      </c>
      <c r="F504" s="78" t="s">
        <v>1987</v>
      </c>
      <c r="G504" s="78" t="s">
        <v>2294</v>
      </c>
      <c r="H504" s="27" t="s">
        <v>1930</v>
      </c>
      <c r="I504" s="26" t="s">
        <v>1989</v>
      </c>
      <c r="L504" s="27"/>
    </row>
    <row r="505" spans="1:12" s="26" customFormat="1" x14ac:dyDescent="0.3">
      <c r="A505" s="144" t="s">
        <v>1337</v>
      </c>
      <c r="B505" s="25" t="s">
        <v>2295</v>
      </c>
      <c r="C505" s="77" t="s">
        <v>2281</v>
      </c>
      <c r="D505" s="26" t="s">
        <v>1991</v>
      </c>
      <c r="E505" s="78" t="s">
        <v>1103</v>
      </c>
      <c r="F505" s="78"/>
      <c r="G505" s="78" t="s">
        <v>2296</v>
      </c>
      <c r="H505" s="27"/>
      <c r="K505" s="145" t="s">
        <v>2297</v>
      </c>
      <c r="L505" s="27"/>
    </row>
    <row r="506" spans="1:12" s="26" customFormat="1" x14ac:dyDescent="0.3">
      <c r="A506" s="144" t="s">
        <v>1310</v>
      </c>
      <c r="B506" s="25" t="s">
        <v>2298</v>
      </c>
      <c r="C506" s="77" t="s">
        <v>1343</v>
      </c>
      <c r="D506" s="26" t="s">
        <v>1995</v>
      </c>
      <c r="E506" s="78" t="s">
        <v>1103</v>
      </c>
      <c r="F506" s="78" t="s">
        <v>1996</v>
      </c>
      <c r="G506" s="78" t="s">
        <v>2299</v>
      </c>
      <c r="H506" s="27" t="s">
        <v>1930</v>
      </c>
      <c r="I506" s="26" t="s">
        <v>1998</v>
      </c>
      <c r="L506" s="27"/>
    </row>
    <row r="507" spans="1:12" s="26" customFormat="1" x14ac:dyDescent="0.3">
      <c r="A507" s="25" t="s">
        <v>2051</v>
      </c>
      <c r="B507" s="25" t="s">
        <v>2300</v>
      </c>
      <c r="C507" s="77" t="s">
        <v>2301</v>
      </c>
      <c r="E507" s="78" t="s">
        <v>1103</v>
      </c>
      <c r="F507" s="78"/>
      <c r="G507" s="78" t="s">
        <v>2302</v>
      </c>
      <c r="H507" s="27"/>
      <c r="K507" s="26" t="s">
        <v>2303</v>
      </c>
      <c r="L507" s="27"/>
    </row>
    <row r="508" spans="1:12" s="26" customFormat="1" x14ac:dyDescent="0.3">
      <c r="A508" s="25" t="s">
        <v>1310</v>
      </c>
      <c r="B508" s="25" t="s">
        <v>2304</v>
      </c>
      <c r="C508" s="77" t="s">
        <v>2058</v>
      </c>
      <c r="E508" s="78" t="s">
        <v>1103</v>
      </c>
      <c r="F508" s="78" t="s">
        <v>2033</v>
      </c>
      <c r="G508" s="78" t="s">
        <v>2305</v>
      </c>
      <c r="H508" s="27" t="s">
        <v>1930</v>
      </c>
      <c r="I508" s="26" t="s">
        <v>2035</v>
      </c>
      <c r="L508" s="27"/>
    </row>
    <row r="509" spans="1:12" s="26" customFormat="1" x14ac:dyDescent="0.3">
      <c r="A509" s="25" t="s">
        <v>1346</v>
      </c>
      <c r="B509" s="25" t="s">
        <v>132</v>
      </c>
      <c r="C509" s="77"/>
      <c r="E509" s="78" t="s">
        <v>1103</v>
      </c>
      <c r="F509" s="78"/>
      <c r="G509" s="78"/>
      <c r="H509" s="27"/>
      <c r="L509" s="27" t="s">
        <v>2306</v>
      </c>
    </row>
    <row r="510" spans="1:12" s="26" customFormat="1" x14ac:dyDescent="0.3">
      <c r="A510" s="25" t="s">
        <v>1346</v>
      </c>
      <c r="B510" s="25" t="s">
        <v>1077</v>
      </c>
      <c r="C510" s="77"/>
      <c r="E510" s="78" t="s">
        <v>1103</v>
      </c>
      <c r="F510" s="78"/>
      <c r="G510" s="78"/>
      <c r="H510" s="27"/>
      <c r="L510" s="27" t="s">
        <v>2307</v>
      </c>
    </row>
    <row r="511" spans="1:12" s="26" customFormat="1" x14ac:dyDescent="0.3">
      <c r="A511" s="25" t="s">
        <v>2000</v>
      </c>
      <c r="B511" s="25" t="s">
        <v>133</v>
      </c>
      <c r="C511" s="77" t="s">
        <v>2308</v>
      </c>
      <c r="E511" s="78" t="s">
        <v>1103</v>
      </c>
      <c r="F511" s="78"/>
      <c r="G511" s="78"/>
      <c r="H511" s="27"/>
      <c r="L511" s="27"/>
    </row>
    <row r="512" spans="1:12" s="26" customFormat="1" x14ac:dyDescent="0.3">
      <c r="A512" s="25" t="s">
        <v>1310</v>
      </c>
      <c r="B512" s="25" t="s">
        <v>134</v>
      </c>
      <c r="C512" s="77" t="s">
        <v>1468</v>
      </c>
      <c r="E512" s="78" t="s">
        <v>1103</v>
      </c>
      <c r="F512" s="78"/>
      <c r="G512" s="77" t="s">
        <v>2309</v>
      </c>
      <c r="H512" s="27" t="s">
        <v>1930</v>
      </c>
      <c r="I512" s="26" t="s">
        <v>2003</v>
      </c>
      <c r="L512" s="27"/>
    </row>
    <row r="513" spans="1:12" s="26" customFormat="1" x14ac:dyDescent="0.3">
      <c r="A513" s="25" t="s">
        <v>1396</v>
      </c>
      <c r="B513" s="25" t="s">
        <v>854</v>
      </c>
      <c r="C513" s="77" t="s">
        <v>2310</v>
      </c>
      <c r="D513" s="26" t="s">
        <v>2005</v>
      </c>
      <c r="E513" s="78"/>
      <c r="F513" s="78"/>
      <c r="G513" s="77" t="s">
        <v>2311</v>
      </c>
      <c r="H513" s="27" t="s">
        <v>4441</v>
      </c>
      <c r="L513" s="27"/>
    </row>
    <row r="514" spans="1:12" s="74" customFormat="1" x14ac:dyDescent="0.3">
      <c r="A514" s="72" t="s">
        <v>1351</v>
      </c>
      <c r="B514" s="72"/>
      <c r="C514" s="73"/>
      <c r="E514" s="75"/>
      <c r="F514" s="75"/>
      <c r="G514" s="76"/>
      <c r="H514" s="76"/>
      <c r="L514" s="76"/>
    </row>
    <row r="515" spans="1:12" s="64" customFormat="1" x14ac:dyDescent="0.3">
      <c r="A515" s="62" t="s">
        <v>1318</v>
      </c>
      <c r="B515" s="62" t="s">
        <v>2312</v>
      </c>
      <c r="C515" s="63" t="s">
        <v>2313</v>
      </c>
      <c r="E515" s="65"/>
      <c r="F515" s="65"/>
      <c r="G515" s="63" t="s">
        <v>2314</v>
      </c>
      <c r="H515" s="66"/>
      <c r="L515" s="66"/>
    </row>
    <row r="516" spans="1:12" s="69" customFormat="1" x14ac:dyDescent="0.3">
      <c r="A516" s="67" t="s">
        <v>2315</v>
      </c>
      <c r="B516" s="67" t="s">
        <v>135</v>
      </c>
      <c r="C516" s="68" t="s">
        <v>2316</v>
      </c>
      <c r="E516" s="70" t="s">
        <v>1103</v>
      </c>
      <c r="F516" s="70"/>
      <c r="G516" s="68" t="s">
        <v>2317</v>
      </c>
      <c r="H516" s="71"/>
      <c r="L516" s="71"/>
    </row>
    <row r="517" spans="1:12" s="69" customFormat="1" x14ac:dyDescent="0.3">
      <c r="A517" s="67" t="s">
        <v>2315</v>
      </c>
      <c r="B517" s="67" t="s">
        <v>772</v>
      </c>
      <c r="C517" s="68" t="s">
        <v>2318</v>
      </c>
      <c r="E517" s="70" t="s">
        <v>1103</v>
      </c>
      <c r="F517" s="70"/>
      <c r="G517" s="68" t="s">
        <v>2319</v>
      </c>
      <c r="H517" s="71"/>
      <c r="L517" s="71"/>
    </row>
    <row r="518" spans="1:12" s="69" customFormat="1" x14ac:dyDescent="0.3">
      <c r="A518" s="67" t="s">
        <v>2315</v>
      </c>
      <c r="B518" s="67" t="s">
        <v>773</v>
      </c>
      <c r="C518" s="68" t="s">
        <v>2320</v>
      </c>
      <c r="E518" s="70" t="s">
        <v>1103</v>
      </c>
      <c r="F518" s="70"/>
      <c r="G518" s="68" t="s">
        <v>2321</v>
      </c>
      <c r="H518" s="71"/>
      <c r="L518" s="71"/>
    </row>
    <row r="519" spans="1:12" s="69" customFormat="1" x14ac:dyDescent="0.3">
      <c r="A519" s="67" t="s">
        <v>2315</v>
      </c>
      <c r="B519" s="67" t="s">
        <v>136</v>
      </c>
      <c r="C519" s="68" t="s">
        <v>2322</v>
      </c>
      <c r="E519" s="70" t="s">
        <v>1103</v>
      </c>
      <c r="F519" s="70"/>
      <c r="G519" s="68" t="s">
        <v>2323</v>
      </c>
      <c r="H519" s="71"/>
      <c r="L519" s="71"/>
    </row>
    <row r="520" spans="1:12" s="69" customFormat="1" x14ac:dyDescent="0.3">
      <c r="A520" s="67" t="s">
        <v>2315</v>
      </c>
      <c r="B520" s="67" t="s">
        <v>774</v>
      </c>
      <c r="C520" s="68" t="s">
        <v>2324</v>
      </c>
      <c r="E520" s="70" t="s">
        <v>1103</v>
      </c>
      <c r="F520" s="70"/>
      <c r="G520" s="68" t="s">
        <v>2325</v>
      </c>
      <c r="H520" s="71"/>
      <c r="L520" s="71"/>
    </row>
    <row r="521" spans="1:12" s="69" customFormat="1" x14ac:dyDescent="0.3">
      <c r="A521" s="67" t="s">
        <v>2315</v>
      </c>
      <c r="B521" s="67" t="s">
        <v>775</v>
      </c>
      <c r="C521" s="68" t="s">
        <v>2326</v>
      </c>
      <c r="E521" s="70" t="s">
        <v>1103</v>
      </c>
      <c r="F521" s="70"/>
      <c r="G521" s="68" t="s">
        <v>2327</v>
      </c>
      <c r="H521" s="71"/>
      <c r="L521" s="71"/>
    </row>
    <row r="522" spans="1:12" s="69" customFormat="1" x14ac:dyDescent="0.3">
      <c r="A522" s="67" t="s">
        <v>2315</v>
      </c>
      <c r="B522" s="67" t="s">
        <v>776</v>
      </c>
      <c r="C522" s="68" t="s">
        <v>2328</v>
      </c>
      <c r="E522" s="70" t="s">
        <v>1103</v>
      </c>
      <c r="F522" s="70"/>
      <c r="G522" s="68" t="s">
        <v>2329</v>
      </c>
      <c r="H522" s="71"/>
      <c r="L522" s="71"/>
    </row>
    <row r="523" spans="1:12" s="69" customFormat="1" x14ac:dyDescent="0.3">
      <c r="A523" s="67" t="s">
        <v>2315</v>
      </c>
      <c r="B523" s="67" t="s">
        <v>777</v>
      </c>
      <c r="C523" s="68" t="s">
        <v>2330</v>
      </c>
      <c r="E523" s="70" t="s">
        <v>1103</v>
      </c>
      <c r="F523" s="70"/>
      <c r="G523" s="68" t="s">
        <v>2327</v>
      </c>
      <c r="H523" s="71"/>
      <c r="L523" s="71"/>
    </row>
    <row r="524" spans="1:12" s="69" customFormat="1" x14ac:dyDescent="0.3">
      <c r="A524" s="67" t="s">
        <v>2315</v>
      </c>
      <c r="B524" s="67" t="s">
        <v>778</v>
      </c>
      <c r="C524" s="68" t="s">
        <v>2331</v>
      </c>
      <c r="E524" s="70" t="s">
        <v>1103</v>
      </c>
      <c r="F524" s="70"/>
      <c r="G524" s="68" t="s">
        <v>2332</v>
      </c>
      <c r="H524" s="71"/>
      <c r="L524" s="71"/>
    </row>
    <row r="525" spans="1:12" s="69" customFormat="1" x14ac:dyDescent="0.3">
      <c r="A525" s="67" t="s">
        <v>2315</v>
      </c>
      <c r="B525" s="67" t="s">
        <v>779</v>
      </c>
      <c r="C525" s="68" t="s">
        <v>2333</v>
      </c>
      <c r="E525" s="70" t="s">
        <v>1103</v>
      </c>
      <c r="F525" s="70"/>
      <c r="G525" s="68" t="s">
        <v>2334</v>
      </c>
      <c r="H525" s="71"/>
      <c r="L525" s="71"/>
    </row>
    <row r="526" spans="1:12" s="69" customFormat="1" x14ac:dyDescent="0.3">
      <c r="A526" s="67" t="s">
        <v>2315</v>
      </c>
      <c r="B526" s="67" t="s">
        <v>780</v>
      </c>
      <c r="C526" s="68" t="s">
        <v>2335</v>
      </c>
      <c r="E526" s="70" t="s">
        <v>1103</v>
      </c>
      <c r="F526" s="70"/>
      <c r="G526" s="68" t="s">
        <v>2336</v>
      </c>
      <c r="H526" s="71"/>
      <c r="L526" s="71"/>
    </row>
    <row r="527" spans="1:12" s="69" customFormat="1" x14ac:dyDescent="0.3">
      <c r="A527" s="67" t="s">
        <v>2315</v>
      </c>
      <c r="B527" s="67" t="s">
        <v>781</v>
      </c>
      <c r="C527" s="68" t="s">
        <v>2337</v>
      </c>
      <c r="E527" s="70" t="s">
        <v>1103</v>
      </c>
      <c r="F527" s="70"/>
      <c r="G527" s="68" t="s">
        <v>2338</v>
      </c>
      <c r="H527" s="71"/>
      <c r="L527" s="71"/>
    </row>
    <row r="528" spans="1:12" s="69" customFormat="1" x14ac:dyDescent="0.3">
      <c r="A528" s="67" t="s">
        <v>2315</v>
      </c>
      <c r="B528" s="67" t="s">
        <v>137</v>
      </c>
      <c r="C528" s="68" t="s">
        <v>2339</v>
      </c>
      <c r="E528" s="70" t="s">
        <v>1103</v>
      </c>
      <c r="F528" s="70"/>
      <c r="G528" s="68" t="s">
        <v>2340</v>
      </c>
      <c r="H528" s="71"/>
      <c r="L528" s="71"/>
    </row>
    <row r="529" spans="1:12" s="69" customFormat="1" x14ac:dyDescent="0.3">
      <c r="A529" s="67" t="s">
        <v>2315</v>
      </c>
      <c r="B529" s="67" t="s">
        <v>782</v>
      </c>
      <c r="C529" s="68" t="s">
        <v>2341</v>
      </c>
      <c r="E529" s="70" t="s">
        <v>1103</v>
      </c>
      <c r="F529" s="70"/>
      <c r="G529" s="68" t="s">
        <v>2342</v>
      </c>
      <c r="H529" s="71"/>
      <c r="L529" s="71"/>
    </row>
    <row r="530" spans="1:12" s="69" customFormat="1" x14ac:dyDescent="0.3">
      <c r="A530" s="67" t="s">
        <v>2315</v>
      </c>
      <c r="B530" s="67" t="s">
        <v>783</v>
      </c>
      <c r="C530" s="68" t="s">
        <v>2343</v>
      </c>
      <c r="E530" s="70" t="s">
        <v>1103</v>
      </c>
      <c r="F530" s="70"/>
      <c r="G530" s="68" t="s">
        <v>2342</v>
      </c>
      <c r="H530" s="71"/>
      <c r="L530" s="71"/>
    </row>
    <row r="531" spans="1:12" s="69" customFormat="1" x14ac:dyDescent="0.3">
      <c r="A531" s="67" t="s">
        <v>2315</v>
      </c>
      <c r="B531" s="67" t="s">
        <v>2344</v>
      </c>
      <c r="C531" s="68" t="s">
        <v>2345</v>
      </c>
      <c r="E531" s="70" t="s">
        <v>1103</v>
      </c>
      <c r="F531" s="70"/>
      <c r="G531" s="68" t="s">
        <v>2346</v>
      </c>
      <c r="H531" s="71"/>
      <c r="L531" s="71"/>
    </row>
    <row r="532" spans="1:12" s="69" customFormat="1" x14ac:dyDescent="0.3">
      <c r="A532" s="67" t="s">
        <v>2315</v>
      </c>
      <c r="B532" s="67" t="s">
        <v>138</v>
      </c>
      <c r="C532" s="68" t="s">
        <v>2347</v>
      </c>
      <c r="E532" s="70" t="s">
        <v>1103</v>
      </c>
      <c r="F532" s="70"/>
      <c r="G532" s="68" t="s">
        <v>2348</v>
      </c>
      <c r="H532" s="71"/>
      <c r="L532" s="71"/>
    </row>
    <row r="533" spans="1:12" s="69" customFormat="1" x14ac:dyDescent="0.3">
      <c r="A533" s="67" t="s">
        <v>2315</v>
      </c>
      <c r="B533" s="67" t="s">
        <v>139</v>
      </c>
      <c r="C533" s="68" t="s">
        <v>2349</v>
      </c>
      <c r="E533" s="70" t="s">
        <v>1103</v>
      </c>
      <c r="F533" s="70"/>
      <c r="G533" s="68" t="s">
        <v>2350</v>
      </c>
      <c r="H533" s="71"/>
      <c r="L533" s="71"/>
    </row>
    <row r="534" spans="1:12" s="71" customFormat="1" x14ac:dyDescent="0.3">
      <c r="A534" s="68" t="s">
        <v>2315</v>
      </c>
      <c r="B534" s="68" t="s">
        <v>140</v>
      </c>
      <c r="C534" s="68" t="s">
        <v>2351</v>
      </c>
      <c r="E534" s="70" t="s">
        <v>1103</v>
      </c>
      <c r="F534" s="70"/>
      <c r="G534" s="68" t="s">
        <v>2352</v>
      </c>
    </row>
    <row r="535" spans="1:12" s="69" customFormat="1" x14ac:dyDescent="0.3">
      <c r="A535" s="67" t="s">
        <v>2315</v>
      </c>
      <c r="B535" s="67" t="s">
        <v>141</v>
      </c>
      <c r="C535" s="68" t="s">
        <v>2353</v>
      </c>
      <c r="E535" s="70" t="s">
        <v>1103</v>
      </c>
      <c r="F535" s="70"/>
      <c r="G535" s="68" t="s">
        <v>2354</v>
      </c>
      <c r="H535" s="71"/>
      <c r="L535" s="71"/>
    </row>
    <row r="536" spans="1:12" s="69" customFormat="1" x14ac:dyDescent="0.3">
      <c r="A536" s="67" t="s">
        <v>2315</v>
      </c>
      <c r="B536" s="67" t="s">
        <v>2355</v>
      </c>
      <c r="C536" s="68" t="s">
        <v>2356</v>
      </c>
      <c r="E536" s="70" t="s">
        <v>1103</v>
      </c>
      <c r="F536" s="70"/>
      <c r="G536" s="68" t="s">
        <v>2357</v>
      </c>
      <c r="H536" s="71"/>
      <c r="L536" s="71"/>
    </row>
    <row r="537" spans="1:12" s="69" customFormat="1" x14ac:dyDescent="0.3">
      <c r="A537" s="67" t="s">
        <v>2315</v>
      </c>
      <c r="B537" s="67" t="s">
        <v>142</v>
      </c>
      <c r="C537" s="68" t="s">
        <v>2358</v>
      </c>
      <c r="E537" s="70" t="s">
        <v>1103</v>
      </c>
      <c r="F537" s="70"/>
      <c r="G537" s="68" t="s">
        <v>2359</v>
      </c>
      <c r="H537" s="71"/>
      <c r="L537" s="71"/>
    </row>
    <row r="538" spans="1:12" s="69" customFormat="1" x14ac:dyDescent="0.3">
      <c r="A538" s="67" t="s">
        <v>2315</v>
      </c>
      <c r="B538" s="67" t="s">
        <v>143</v>
      </c>
      <c r="C538" s="68" t="s">
        <v>2360</v>
      </c>
      <c r="E538" s="70" t="s">
        <v>1103</v>
      </c>
      <c r="F538" s="70"/>
      <c r="G538" s="68" t="s">
        <v>2361</v>
      </c>
      <c r="H538" s="71"/>
      <c r="L538" s="71"/>
    </row>
    <row r="539" spans="1:12" s="69" customFormat="1" x14ac:dyDescent="0.3">
      <c r="A539" s="67" t="s">
        <v>2315</v>
      </c>
      <c r="B539" s="67" t="s">
        <v>784</v>
      </c>
      <c r="C539" s="68" t="s">
        <v>2362</v>
      </c>
      <c r="E539" s="70" t="s">
        <v>1103</v>
      </c>
      <c r="F539" s="70"/>
      <c r="G539" s="68" t="s">
        <v>2361</v>
      </c>
      <c r="H539" s="71"/>
      <c r="L539" s="71"/>
    </row>
    <row r="540" spans="1:12" s="69" customFormat="1" x14ac:dyDescent="0.3">
      <c r="A540" s="67" t="s">
        <v>2315</v>
      </c>
      <c r="B540" s="67" t="s">
        <v>145</v>
      </c>
      <c r="C540" s="68" t="s">
        <v>2363</v>
      </c>
      <c r="E540" s="70" t="s">
        <v>1103</v>
      </c>
      <c r="F540" s="70"/>
      <c r="G540" s="68" t="s">
        <v>2364</v>
      </c>
      <c r="H540" s="71"/>
      <c r="L540" s="71"/>
    </row>
    <row r="541" spans="1:12" s="69" customFormat="1" x14ac:dyDescent="0.3">
      <c r="A541" s="67" t="s">
        <v>2315</v>
      </c>
      <c r="B541" s="67" t="s">
        <v>785</v>
      </c>
      <c r="C541" s="68" t="s">
        <v>2365</v>
      </c>
      <c r="E541" s="70" t="s">
        <v>1103</v>
      </c>
      <c r="F541" s="70"/>
      <c r="G541" s="68" t="s">
        <v>2366</v>
      </c>
      <c r="H541" s="71"/>
      <c r="L541" s="71"/>
    </row>
    <row r="542" spans="1:12" s="69" customFormat="1" x14ac:dyDescent="0.3">
      <c r="A542" s="67" t="s">
        <v>2315</v>
      </c>
      <c r="B542" s="67" t="s">
        <v>786</v>
      </c>
      <c r="C542" s="68" t="s">
        <v>2367</v>
      </c>
      <c r="E542" s="70" t="s">
        <v>1103</v>
      </c>
      <c r="F542" s="70"/>
      <c r="G542" s="68" t="s">
        <v>2368</v>
      </c>
      <c r="H542" s="71"/>
      <c r="L542" s="71"/>
    </row>
    <row r="543" spans="1:12" s="69" customFormat="1" x14ac:dyDescent="0.3">
      <c r="A543" s="67" t="s">
        <v>2315</v>
      </c>
      <c r="B543" s="67" t="s">
        <v>144</v>
      </c>
      <c r="C543" s="68" t="s">
        <v>2369</v>
      </c>
      <c r="E543" s="70" t="s">
        <v>1103</v>
      </c>
      <c r="F543" s="70"/>
      <c r="G543" s="68" t="s">
        <v>2370</v>
      </c>
      <c r="H543" s="71"/>
      <c r="L543" s="71"/>
    </row>
    <row r="544" spans="1:12" s="69" customFormat="1" x14ac:dyDescent="0.3">
      <c r="A544" s="67" t="s">
        <v>2315</v>
      </c>
      <c r="B544" s="67" t="s">
        <v>787</v>
      </c>
      <c r="C544" s="68" t="s">
        <v>2371</v>
      </c>
      <c r="E544" s="70" t="s">
        <v>1103</v>
      </c>
      <c r="F544" s="70"/>
      <c r="G544" s="68" t="s">
        <v>2372</v>
      </c>
      <c r="H544" s="71"/>
      <c r="L544" s="71"/>
    </row>
    <row r="545" spans="1:12" s="69" customFormat="1" x14ac:dyDescent="0.3">
      <c r="A545" s="67" t="s">
        <v>2315</v>
      </c>
      <c r="B545" s="67" t="s">
        <v>788</v>
      </c>
      <c r="C545" s="68" t="s">
        <v>2373</v>
      </c>
      <c r="E545" s="70" t="s">
        <v>1103</v>
      </c>
      <c r="F545" s="70"/>
      <c r="G545" s="68" t="s">
        <v>2374</v>
      </c>
      <c r="H545" s="71"/>
      <c r="L545" s="71"/>
    </row>
    <row r="546" spans="1:12" s="69" customFormat="1" x14ac:dyDescent="0.3">
      <c r="A546" s="67" t="s">
        <v>2315</v>
      </c>
      <c r="B546" s="67" t="s">
        <v>789</v>
      </c>
      <c r="C546" s="68" t="s">
        <v>2375</v>
      </c>
      <c r="E546" s="70" t="s">
        <v>1103</v>
      </c>
      <c r="F546" s="70"/>
      <c r="G546" s="68" t="s">
        <v>2376</v>
      </c>
      <c r="H546" s="71"/>
      <c r="L546" s="71"/>
    </row>
    <row r="547" spans="1:12" s="69" customFormat="1" x14ac:dyDescent="0.3">
      <c r="A547" s="67" t="s">
        <v>2315</v>
      </c>
      <c r="B547" s="67" t="s">
        <v>790</v>
      </c>
      <c r="C547" s="68" t="s">
        <v>2377</v>
      </c>
      <c r="E547" s="70" t="s">
        <v>1103</v>
      </c>
      <c r="F547" s="70"/>
      <c r="G547" s="68" t="s">
        <v>2378</v>
      </c>
      <c r="H547" s="71"/>
      <c r="L547" s="71"/>
    </row>
    <row r="548" spans="1:12" s="69" customFormat="1" x14ac:dyDescent="0.3">
      <c r="A548" s="67" t="s">
        <v>2315</v>
      </c>
      <c r="B548" s="67" t="s">
        <v>791</v>
      </c>
      <c r="C548" s="68" t="s">
        <v>2379</v>
      </c>
      <c r="E548" s="70" t="s">
        <v>1103</v>
      </c>
      <c r="F548" s="70"/>
      <c r="G548" s="68" t="s">
        <v>2380</v>
      </c>
      <c r="H548" s="71"/>
      <c r="L548" s="71"/>
    </row>
    <row r="549" spans="1:12" s="69" customFormat="1" x14ac:dyDescent="0.3">
      <c r="A549" s="67" t="s">
        <v>2315</v>
      </c>
      <c r="B549" s="67" t="s">
        <v>792</v>
      </c>
      <c r="C549" s="68" t="s">
        <v>2381</v>
      </c>
      <c r="E549" s="70" t="s">
        <v>1103</v>
      </c>
      <c r="F549" s="70"/>
      <c r="G549" s="68" t="s">
        <v>2380</v>
      </c>
      <c r="H549" s="71"/>
      <c r="L549" s="71"/>
    </row>
    <row r="550" spans="1:12" s="69" customFormat="1" x14ac:dyDescent="0.3">
      <c r="A550" s="67" t="s">
        <v>2315</v>
      </c>
      <c r="B550" s="67" t="s">
        <v>793</v>
      </c>
      <c r="C550" s="68" t="s">
        <v>2382</v>
      </c>
      <c r="E550" s="70" t="s">
        <v>1103</v>
      </c>
      <c r="F550" s="70"/>
      <c r="G550" s="68" t="s">
        <v>2380</v>
      </c>
      <c r="H550" s="71"/>
      <c r="L550" s="71"/>
    </row>
    <row r="551" spans="1:12" s="69" customFormat="1" x14ac:dyDescent="0.3">
      <c r="A551" s="67" t="s">
        <v>2315</v>
      </c>
      <c r="B551" s="67" t="s">
        <v>149</v>
      </c>
      <c r="C551" s="68" t="s">
        <v>2383</v>
      </c>
      <c r="E551" s="70" t="s">
        <v>1103</v>
      </c>
      <c r="F551" s="70"/>
      <c r="G551" s="68" t="s">
        <v>2384</v>
      </c>
      <c r="H551" s="71"/>
      <c r="L551" s="71"/>
    </row>
    <row r="552" spans="1:12" s="69" customFormat="1" x14ac:dyDescent="0.3">
      <c r="A552" s="67" t="s">
        <v>2315</v>
      </c>
      <c r="B552" s="67" t="s">
        <v>147</v>
      </c>
      <c r="C552" s="68" t="s">
        <v>2385</v>
      </c>
      <c r="E552" s="70" t="s">
        <v>1103</v>
      </c>
      <c r="F552" s="70"/>
      <c r="G552" s="68" t="s">
        <v>2386</v>
      </c>
      <c r="H552" s="71"/>
      <c r="L552" s="71"/>
    </row>
    <row r="553" spans="1:12" s="69" customFormat="1" x14ac:dyDescent="0.3">
      <c r="A553" s="67" t="s">
        <v>2315</v>
      </c>
      <c r="B553" s="67" t="s">
        <v>146</v>
      </c>
      <c r="C553" s="68" t="s">
        <v>2387</v>
      </c>
      <c r="E553" s="70" t="s">
        <v>1103</v>
      </c>
      <c r="F553" s="70"/>
      <c r="G553" s="68" t="s">
        <v>2388</v>
      </c>
      <c r="H553" s="71"/>
      <c r="L553" s="71"/>
    </row>
    <row r="554" spans="1:12" s="69" customFormat="1" x14ac:dyDescent="0.3">
      <c r="A554" s="67" t="s">
        <v>2315</v>
      </c>
      <c r="B554" s="67" t="s">
        <v>275</v>
      </c>
      <c r="C554" s="68" t="s">
        <v>2389</v>
      </c>
      <c r="E554" s="70" t="s">
        <v>1103</v>
      </c>
      <c r="F554" s="70"/>
      <c r="G554" s="68" t="s">
        <v>2390</v>
      </c>
      <c r="H554" s="71"/>
      <c r="L554" s="71"/>
    </row>
    <row r="555" spans="1:12" s="183" customFormat="1" x14ac:dyDescent="0.3">
      <c r="A555" s="181" t="s">
        <v>2315</v>
      </c>
      <c r="B555" s="181" t="s">
        <v>2391</v>
      </c>
      <c r="C555" s="182" t="s">
        <v>2392</v>
      </c>
      <c r="E555" s="184" t="s">
        <v>1103</v>
      </c>
      <c r="F555" s="184"/>
      <c r="G555" s="182" t="s">
        <v>2393</v>
      </c>
      <c r="H555" s="186"/>
      <c r="L555" s="186"/>
    </row>
    <row r="556" spans="1:12" s="69" customFormat="1" x14ac:dyDescent="0.3">
      <c r="A556" s="67" t="s">
        <v>2315</v>
      </c>
      <c r="B556" s="67" t="s">
        <v>794</v>
      </c>
      <c r="C556" s="68" t="s">
        <v>2394</v>
      </c>
      <c r="E556" s="70" t="s">
        <v>1103</v>
      </c>
      <c r="F556" s="70"/>
      <c r="G556" s="68" t="s">
        <v>2395</v>
      </c>
      <c r="H556" s="71"/>
      <c r="L556" s="71"/>
    </row>
    <row r="557" spans="1:12" s="69" customFormat="1" x14ac:dyDescent="0.3">
      <c r="A557" s="67" t="s">
        <v>2315</v>
      </c>
      <c r="B557" s="67" t="s">
        <v>795</v>
      </c>
      <c r="C557" s="68" t="s">
        <v>2396</v>
      </c>
      <c r="E557" s="70" t="s">
        <v>1103</v>
      </c>
      <c r="F557" s="70"/>
      <c r="G557" s="68" t="s">
        <v>2397</v>
      </c>
      <c r="H557" s="71"/>
      <c r="L557" s="71"/>
    </row>
    <row r="558" spans="1:12" s="69" customFormat="1" x14ac:dyDescent="0.3">
      <c r="A558" s="67" t="s">
        <v>2315</v>
      </c>
      <c r="B558" s="67" t="s">
        <v>796</v>
      </c>
      <c r="C558" s="68" t="s">
        <v>2398</v>
      </c>
      <c r="E558" s="70" t="s">
        <v>1103</v>
      </c>
      <c r="F558" s="70"/>
      <c r="G558" s="68" t="s">
        <v>2399</v>
      </c>
      <c r="H558" s="71"/>
      <c r="L558" s="71"/>
    </row>
    <row r="559" spans="1:12" s="69" customFormat="1" x14ac:dyDescent="0.3">
      <c r="A559" s="67" t="s">
        <v>2315</v>
      </c>
      <c r="B559" s="67" t="s">
        <v>797</v>
      </c>
      <c r="C559" s="68" t="s">
        <v>2400</v>
      </c>
      <c r="E559" s="70" t="s">
        <v>1103</v>
      </c>
      <c r="F559" s="70"/>
      <c r="G559" s="68" t="s">
        <v>2401</v>
      </c>
      <c r="H559" s="71"/>
      <c r="L559" s="71"/>
    </row>
    <row r="560" spans="1:12" s="183" customFormat="1" x14ac:dyDescent="0.3">
      <c r="A560" s="181" t="s">
        <v>2315</v>
      </c>
      <c r="B560" s="181" t="s">
        <v>2402</v>
      </c>
      <c r="C560" s="182" t="s">
        <v>2403</v>
      </c>
      <c r="E560" s="184" t="s">
        <v>1103</v>
      </c>
      <c r="F560" s="184"/>
      <c r="G560" s="182" t="s">
        <v>2393</v>
      </c>
      <c r="H560" s="186"/>
      <c r="L560" s="186"/>
    </row>
    <row r="561" spans="1:12" s="183" customFormat="1" x14ac:dyDescent="0.3">
      <c r="A561" s="181" t="s">
        <v>2315</v>
      </c>
      <c r="B561" s="181" t="s">
        <v>2404</v>
      </c>
      <c r="C561" s="182" t="s">
        <v>2405</v>
      </c>
      <c r="E561" s="184" t="s">
        <v>1103</v>
      </c>
      <c r="F561" s="184"/>
      <c r="G561" s="182" t="s">
        <v>2393</v>
      </c>
      <c r="H561" s="186"/>
      <c r="L561" s="186"/>
    </row>
    <row r="562" spans="1:12" s="183" customFormat="1" x14ac:dyDescent="0.3">
      <c r="A562" s="181" t="s">
        <v>2315</v>
      </c>
      <c r="B562" s="181" t="s">
        <v>2406</v>
      </c>
      <c r="C562" s="182" t="s">
        <v>2407</v>
      </c>
      <c r="E562" s="184" t="s">
        <v>1103</v>
      </c>
      <c r="F562" s="184"/>
      <c r="G562" s="182" t="s">
        <v>2393</v>
      </c>
      <c r="H562" s="186"/>
      <c r="L562" s="186"/>
    </row>
    <row r="563" spans="1:12" s="69" customFormat="1" x14ac:dyDescent="0.3">
      <c r="A563" s="67" t="s">
        <v>2315</v>
      </c>
      <c r="B563" s="67" t="s">
        <v>798</v>
      </c>
      <c r="C563" s="68" t="s">
        <v>2408</v>
      </c>
      <c r="E563" s="70" t="s">
        <v>1103</v>
      </c>
      <c r="F563" s="70"/>
      <c r="G563" s="68" t="s">
        <v>2409</v>
      </c>
      <c r="H563" s="71"/>
      <c r="L563" s="71"/>
    </row>
    <row r="564" spans="1:12" s="69" customFormat="1" x14ac:dyDescent="0.3">
      <c r="A564" s="67" t="s">
        <v>2315</v>
      </c>
      <c r="B564" s="67" t="s">
        <v>799</v>
      </c>
      <c r="C564" s="68" t="s">
        <v>2410</v>
      </c>
      <c r="E564" s="70" t="s">
        <v>1103</v>
      </c>
      <c r="F564" s="70"/>
      <c r="G564" s="68" t="s">
        <v>2411</v>
      </c>
      <c r="H564" s="71"/>
      <c r="L564" s="71"/>
    </row>
    <row r="565" spans="1:12" s="69" customFormat="1" x14ac:dyDescent="0.3">
      <c r="A565" s="67" t="s">
        <v>2315</v>
      </c>
      <c r="B565" s="67" t="s">
        <v>800</v>
      </c>
      <c r="C565" s="68" t="s">
        <v>2412</v>
      </c>
      <c r="E565" s="70" t="s">
        <v>1103</v>
      </c>
      <c r="F565" s="70"/>
      <c r="G565" s="68" t="s">
        <v>2413</v>
      </c>
      <c r="H565" s="71"/>
      <c r="L565" s="71"/>
    </row>
    <row r="566" spans="1:12" s="183" customFormat="1" x14ac:dyDescent="0.3">
      <c r="A566" s="181" t="s">
        <v>2315</v>
      </c>
      <c r="B566" s="181" t="s">
        <v>2414</v>
      </c>
      <c r="C566" s="182" t="s">
        <v>2415</v>
      </c>
      <c r="E566" s="184" t="s">
        <v>1103</v>
      </c>
      <c r="F566" s="184"/>
      <c r="G566" s="182" t="s">
        <v>2393</v>
      </c>
      <c r="H566" s="186"/>
      <c r="L566" s="186"/>
    </row>
    <row r="567" spans="1:12" s="69" customFormat="1" x14ac:dyDescent="0.3">
      <c r="A567" s="67" t="s">
        <v>2315</v>
      </c>
      <c r="B567" s="67" t="s">
        <v>4437</v>
      </c>
      <c r="C567" s="68" t="s">
        <v>4438</v>
      </c>
      <c r="E567" s="70" t="s">
        <v>1103</v>
      </c>
      <c r="F567" s="70"/>
      <c r="G567" s="68" t="s">
        <v>2417</v>
      </c>
      <c r="H567" s="71"/>
      <c r="L567" s="71"/>
    </row>
    <row r="568" spans="1:12" s="183" customFormat="1" x14ac:dyDescent="0.3">
      <c r="A568" s="181" t="s">
        <v>2315</v>
      </c>
      <c r="B568" s="181" t="s">
        <v>2418</v>
      </c>
      <c r="C568" s="182" t="s">
        <v>2419</v>
      </c>
      <c r="E568" s="184" t="s">
        <v>1103</v>
      </c>
      <c r="F568" s="184"/>
      <c r="G568" s="182" t="s">
        <v>2393</v>
      </c>
      <c r="H568" s="186"/>
      <c r="L568" s="186"/>
    </row>
    <row r="569" spans="1:12" s="69" customFormat="1" x14ac:dyDescent="0.3">
      <c r="A569" s="67" t="s">
        <v>2315</v>
      </c>
      <c r="B569" s="67" t="s">
        <v>148</v>
      </c>
      <c r="C569" s="68" t="s">
        <v>2420</v>
      </c>
      <c r="E569" s="70" t="s">
        <v>1103</v>
      </c>
      <c r="F569" s="70"/>
      <c r="G569" s="68" t="s">
        <v>2421</v>
      </c>
      <c r="H569" s="71"/>
      <c r="L569" s="71"/>
    </row>
    <row r="570" spans="1:12" s="69" customFormat="1" x14ac:dyDescent="0.3">
      <c r="A570" s="67" t="s">
        <v>2315</v>
      </c>
      <c r="B570" s="67" t="s">
        <v>150</v>
      </c>
      <c r="C570" s="68" t="s">
        <v>2422</v>
      </c>
      <c r="E570" s="70" t="s">
        <v>1103</v>
      </c>
      <c r="F570" s="70"/>
      <c r="G570" s="68" t="s">
        <v>2423</v>
      </c>
      <c r="H570" s="71"/>
      <c r="L570" s="71"/>
    </row>
    <row r="571" spans="1:12" s="69" customFormat="1" x14ac:dyDescent="0.3">
      <c r="A571" s="67" t="s">
        <v>2315</v>
      </c>
      <c r="B571" s="67" t="s">
        <v>802</v>
      </c>
      <c r="C571" s="68" t="s">
        <v>2424</v>
      </c>
      <c r="E571" s="70" t="s">
        <v>1103</v>
      </c>
      <c r="F571" s="70"/>
      <c r="G571" s="68" t="s">
        <v>2425</v>
      </c>
      <c r="H571" s="71"/>
      <c r="L571" s="71"/>
    </row>
    <row r="572" spans="1:12" s="69" customFormat="1" x14ac:dyDescent="0.3">
      <c r="A572" s="67" t="s">
        <v>2315</v>
      </c>
      <c r="B572" s="67" t="s">
        <v>151</v>
      </c>
      <c r="C572" s="68" t="s">
        <v>2426</v>
      </c>
      <c r="E572" s="70" t="s">
        <v>1103</v>
      </c>
      <c r="F572" s="70"/>
      <c r="G572" s="68" t="s">
        <v>2427</v>
      </c>
      <c r="H572" s="71"/>
      <c r="L572" s="71"/>
    </row>
    <row r="573" spans="1:12" s="69" customFormat="1" x14ac:dyDescent="0.3">
      <c r="A573" s="67" t="s">
        <v>2315</v>
      </c>
      <c r="B573" s="67" t="s">
        <v>152</v>
      </c>
      <c r="C573" s="68" t="s">
        <v>2428</v>
      </c>
      <c r="E573" s="70" t="s">
        <v>1103</v>
      </c>
      <c r="F573" s="70"/>
      <c r="G573" s="68" t="s">
        <v>2429</v>
      </c>
      <c r="H573" s="71"/>
      <c r="L573" s="71"/>
    </row>
    <row r="574" spans="1:12" s="69" customFormat="1" x14ac:dyDescent="0.3">
      <c r="A574" s="67" t="s">
        <v>2315</v>
      </c>
      <c r="B574" s="67" t="s">
        <v>153</v>
      </c>
      <c r="C574" s="68" t="s">
        <v>2430</v>
      </c>
      <c r="E574" s="70" t="s">
        <v>1103</v>
      </c>
      <c r="F574" s="70"/>
      <c r="G574" s="68" t="s">
        <v>2431</v>
      </c>
      <c r="H574" s="71"/>
      <c r="L574" s="71"/>
    </row>
    <row r="575" spans="1:12" s="69" customFormat="1" x14ac:dyDescent="0.3">
      <c r="A575" s="67" t="s">
        <v>2315</v>
      </c>
      <c r="B575" s="67" t="s">
        <v>906</v>
      </c>
      <c r="C575" s="68" t="s">
        <v>2432</v>
      </c>
      <c r="E575" s="70" t="s">
        <v>1103</v>
      </c>
      <c r="F575" s="70"/>
      <c r="G575" s="68" t="s">
        <v>2433</v>
      </c>
      <c r="H575" s="71"/>
      <c r="L575" s="71"/>
    </row>
    <row r="576" spans="1:12" s="69" customFormat="1" x14ac:dyDescent="0.3">
      <c r="A576" s="67" t="s">
        <v>2315</v>
      </c>
      <c r="B576" s="67" t="s">
        <v>803</v>
      </c>
      <c r="C576" s="68" t="s">
        <v>2434</v>
      </c>
      <c r="E576" s="70" t="s">
        <v>1103</v>
      </c>
      <c r="F576" s="70"/>
      <c r="G576" s="68" t="s">
        <v>2435</v>
      </c>
      <c r="H576" s="71"/>
      <c r="L576" s="71"/>
    </row>
    <row r="577" spans="1:12" s="69" customFormat="1" x14ac:dyDescent="0.3">
      <c r="A577" s="67" t="s">
        <v>2315</v>
      </c>
      <c r="B577" s="67" t="s">
        <v>154</v>
      </c>
      <c r="C577" s="68" t="s">
        <v>2436</v>
      </c>
      <c r="E577" s="70" t="s">
        <v>1103</v>
      </c>
      <c r="F577" s="70"/>
      <c r="G577" s="68" t="s">
        <v>2437</v>
      </c>
      <c r="H577" s="71"/>
      <c r="L577" s="71"/>
    </row>
    <row r="578" spans="1:12" s="69" customFormat="1" x14ac:dyDescent="0.3">
      <c r="A578" s="67" t="s">
        <v>2315</v>
      </c>
      <c r="B578" s="67" t="s">
        <v>155</v>
      </c>
      <c r="C578" s="68" t="s">
        <v>2438</v>
      </c>
      <c r="E578" s="70" t="s">
        <v>1103</v>
      </c>
      <c r="F578" s="70"/>
      <c r="G578" s="68" t="s">
        <v>2439</v>
      </c>
      <c r="H578" s="71"/>
      <c r="L578" s="71"/>
    </row>
    <row r="579" spans="1:12" s="69" customFormat="1" x14ac:dyDescent="0.3">
      <c r="A579" s="67" t="s">
        <v>2315</v>
      </c>
      <c r="B579" s="67" t="s">
        <v>804</v>
      </c>
      <c r="C579" s="68" t="s">
        <v>2440</v>
      </c>
      <c r="E579" s="70" t="s">
        <v>1103</v>
      </c>
      <c r="F579" s="70"/>
      <c r="G579" s="68" t="s">
        <v>2441</v>
      </c>
      <c r="H579" s="71"/>
      <c r="L579" s="71"/>
    </row>
    <row r="580" spans="1:12" s="69" customFormat="1" x14ac:dyDescent="0.3">
      <c r="A580" s="67" t="s">
        <v>2315</v>
      </c>
      <c r="B580" s="67" t="s">
        <v>805</v>
      </c>
      <c r="C580" s="68" t="s">
        <v>2442</v>
      </c>
      <c r="E580" s="70" t="s">
        <v>1103</v>
      </c>
      <c r="F580" s="70"/>
      <c r="G580" s="68" t="s">
        <v>2443</v>
      </c>
      <c r="H580" s="71"/>
      <c r="L580" s="71"/>
    </row>
    <row r="581" spans="1:12" s="69" customFormat="1" x14ac:dyDescent="0.3">
      <c r="A581" s="67" t="s">
        <v>2315</v>
      </c>
      <c r="B581" s="67" t="s">
        <v>806</v>
      </c>
      <c r="C581" s="68" t="s">
        <v>2444</v>
      </c>
      <c r="E581" s="70" t="s">
        <v>1103</v>
      </c>
      <c r="F581" s="70"/>
      <c r="G581" s="68" t="s">
        <v>2445</v>
      </c>
      <c r="H581" s="71"/>
      <c r="L581" s="71"/>
    </row>
    <row r="582" spans="1:12" s="69" customFormat="1" x14ac:dyDescent="0.3">
      <c r="A582" s="67" t="s">
        <v>2315</v>
      </c>
      <c r="B582" s="67" t="s">
        <v>807</v>
      </c>
      <c r="C582" s="68" t="s">
        <v>2446</v>
      </c>
      <c r="E582" s="70" t="s">
        <v>1103</v>
      </c>
      <c r="F582" s="70"/>
      <c r="G582" s="68" t="s">
        <v>2447</v>
      </c>
      <c r="H582" s="71"/>
      <c r="L582" s="71"/>
    </row>
    <row r="583" spans="1:12" s="69" customFormat="1" x14ac:dyDescent="0.3">
      <c r="A583" s="67" t="s">
        <v>2315</v>
      </c>
      <c r="B583" s="67" t="s">
        <v>808</v>
      </c>
      <c r="C583" s="68" t="s">
        <v>2448</v>
      </c>
      <c r="E583" s="70" t="s">
        <v>1103</v>
      </c>
      <c r="F583" s="70"/>
      <c r="G583" s="68" t="s">
        <v>2449</v>
      </c>
      <c r="H583" s="71"/>
      <c r="L583" s="71"/>
    </row>
    <row r="584" spans="1:12" s="69" customFormat="1" x14ac:dyDescent="0.3">
      <c r="A584" s="67" t="s">
        <v>2315</v>
      </c>
      <c r="B584" s="67" t="s">
        <v>809</v>
      </c>
      <c r="C584" s="68" t="s">
        <v>2450</v>
      </c>
      <c r="E584" s="70" t="s">
        <v>1103</v>
      </c>
      <c r="F584" s="70"/>
      <c r="G584" s="68" t="s">
        <v>2451</v>
      </c>
      <c r="H584" s="71"/>
      <c r="L584" s="71"/>
    </row>
    <row r="585" spans="1:12" s="69" customFormat="1" x14ac:dyDescent="0.3">
      <c r="A585" s="67" t="s">
        <v>2315</v>
      </c>
      <c r="B585" s="67" t="s">
        <v>810</v>
      </c>
      <c r="C585" s="68" t="s">
        <v>2452</v>
      </c>
      <c r="E585" s="70" t="s">
        <v>1103</v>
      </c>
      <c r="F585" s="70"/>
      <c r="G585" s="68" t="s">
        <v>2451</v>
      </c>
      <c r="H585" s="71"/>
      <c r="L585" s="71"/>
    </row>
    <row r="586" spans="1:12" s="69" customFormat="1" x14ac:dyDescent="0.3">
      <c r="A586" s="67" t="s">
        <v>2315</v>
      </c>
      <c r="B586" s="67" t="s">
        <v>811</v>
      </c>
      <c r="C586" s="68" t="s">
        <v>2453</v>
      </c>
      <c r="E586" s="70" t="s">
        <v>1103</v>
      </c>
      <c r="F586" s="70"/>
      <c r="G586" s="68" t="s">
        <v>2454</v>
      </c>
      <c r="H586" s="71"/>
      <c r="L586" s="71"/>
    </row>
    <row r="587" spans="1:12" s="69" customFormat="1" x14ac:dyDescent="0.3">
      <c r="A587" s="67" t="s">
        <v>2315</v>
      </c>
      <c r="B587" s="67" t="s">
        <v>812</v>
      </c>
      <c r="C587" s="68" t="s">
        <v>2455</v>
      </c>
      <c r="E587" s="70" t="s">
        <v>1103</v>
      </c>
      <c r="F587" s="70"/>
      <c r="G587" s="68" t="s">
        <v>2456</v>
      </c>
      <c r="H587" s="71"/>
      <c r="L587" s="71"/>
    </row>
    <row r="588" spans="1:12" s="69" customFormat="1" x14ac:dyDescent="0.3">
      <c r="A588" s="67" t="s">
        <v>2315</v>
      </c>
      <c r="B588" s="67" t="s">
        <v>813</v>
      </c>
      <c r="C588" s="68" t="s">
        <v>2457</v>
      </c>
      <c r="E588" s="70" t="s">
        <v>1103</v>
      </c>
      <c r="F588" s="70"/>
      <c r="G588" s="68" t="s">
        <v>2458</v>
      </c>
      <c r="H588" s="71"/>
      <c r="L588" s="71"/>
    </row>
    <row r="589" spans="1:12" s="69" customFormat="1" x14ac:dyDescent="0.3">
      <c r="A589" s="67" t="s">
        <v>2315</v>
      </c>
      <c r="B589" s="67" t="s">
        <v>156</v>
      </c>
      <c r="C589" s="68" t="s">
        <v>2459</v>
      </c>
      <c r="E589" s="70" t="s">
        <v>1103</v>
      </c>
      <c r="F589" s="70"/>
      <c r="G589" s="68" t="s">
        <v>2460</v>
      </c>
      <c r="H589" s="71"/>
      <c r="L589" s="71"/>
    </row>
    <row r="590" spans="1:12" s="69" customFormat="1" x14ac:dyDescent="0.3">
      <c r="A590" s="67" t="s">
        <v>2315</v>
      </c>
      <c r="B590" s="67" t="s">
        <v>814</v>
      </c>
      <c r="C590" s="68" t="s">
        <v>2461</v>
      </c>
      <c r="E590" s="70" t="s">
        <v>1103</v>
      </c>
      <c r="F590" s="70"/>
      <c r="G590" s="68" t="s">
        <v>2462</v>
      </c>
      <c r="H590" s="71"/>
      <c r="L590" s="71"/>
    </row>
    <row r="591" spans="1:12" s="69" customFormat="1" x14ac:dyDescent="0.3">
      <c r="A591" s="67" t="s">
        <v>2315</v>
      </c>
      <c r="B591" s="67" t="s">
        <v>815</v>
      </c>
      <c r="C591" s="68" t="s">
        <v>2463</v>
      </c>
      <c r="E591" s="70" t="s">
        <v>1103</v>
      </c>
      <c r="F591" s="70"/>
      <c r="G591" s="68" t="s">
        <v>2464</v>
      </c>
      <c r="H591" s="71"/>
      <c r="L591" s="71"/>
    </row>
    <row r="592" spans="1:12" s="69" customFormat="1" x14ac:dyDescent="0.3">
      <c r="A592" s="67" t="s">
        <v>2315</v>
      </c>
      <c r="B592" s="67" t="s">
        <v>157</v>
      </c>
      <c r="C592" s="68" t="s">
        <v>2465</v>
      </c>
      <c r="E592" s="70" t="s">
        <v>1103</v>
      </c>
      <c r="F592" s="70"/>
      <c r="G592" s="68" t="s">
        <v>2466</v>
      </c>
      <c r="H592" s="71"/>
      <c r="L592" s="71"/>
    </row>
    <row r="593" spans="1:12" s="69" customFormat="1" x14ac:dyDescent="0.3">
      <c r="A593" s="67" t="s">
        <v>2315</v>
      </c>
      <c r="B593" s="67" t="s">
        <v>158</v>
      </c>
      <c r="C593" s="68" t="s">
        <v>2467</v>
      </c>
      <c r="E593" s="70" t="s">
        <v>1103</v>
      </c>
      <c r="F593" s="70"/>
      <c r="G593" s="68" t="s">
        <v>2468</v>
      </c>
      <c r="H593" s="71"/>
      <c r="L593" s="71"/>
    </row>
    <row r="594" spans="1:12" s="69" customFormat="1" x14ac:dyDescent="0.3">
      <c r="A594" s="67" t="s">
        <v>2315</v>
      </c>
      <c r="B594" s="67" t="s">
        <v>816</v>
      </c>
      <c r="C594" s="68" t="s">
        <v>2469</v>
      </c>
      <c r="E594" s="70" t="s">
        <v>1103</v>
      </c>
      <c r="F594" s="70"/>
      <c r="G594" s="68" t="s">
        <v>2470</v>
      </c>
      <c r="H594" s="71"/>
      <c r="L594" s="71"/>
    </row>
    <row r="595" spans="1:12" s="69" customFormat="1" x14ac:dyDescent="0.3">
      <c r="A595" s="67" t="s">
        <v>2315</v>
      </c>
      <c r="B595" s="67" t="s">
        <v>276</v>
      </c>
      <c r="C595" s="68" t="s">
        <v>2471</v>
      </c>
      <c r="E595" s="70" t="s">
        <v>1103</v>
      </c>
      <c r="F595" s="70"/>
      <c r="G595" s="68" t="s">
        <v>2472</v>
      </c>
      <c r="H595" s="71"/>
      <c r="L595" s="71"/>
    </row>
    <row r="596" spans="1:12" s="183" customFormat="1" x14ac:dyDescent="0.3">
      <c r="A596" s="181" t="s">
        <v>2315</v>
      </c>
      <c r="B596" s="181" t="s">
        <v>2473</v>
      </c>
      <c r="C596" s="182" t="s">
        <v>2474</v>
      </c>
      <c r="E596" s="184" t="s">
        <v>1103</v>
      </c>
      <c r="F596" s="184"/>
      <c r="G596" s="182" t="s">
        <v>2393</v>
      </c>
      <c r="H596" s="186"/>
      <c r="L596" s="186"/>
    </row>
    <row r="597" spans="1:12" s="69" customFormat="1" x14ac:dyDescent="0.3">
      <c r="A597" s="67" t="s">
        <v>2315</v>
      </c>
      <c r="B597" s="67" t="s">
        <v>817</v>
      </c>
      <c r="C597" s="68" t="s">
        <v>2475</v>
      </c>
      <c r="E597" s="70" t="s">
        <v>1103</v>
      </c>
      <c r="F597" s="70"/>
      <c r="G597" s="68" t="s">
        <v>2476</v>
      </c>
      <c r="H597" s="71"/>
      <c r="L597" s="71"/>
    </row>
    <row r="598" spans="1:12" s="69" customFormat="1" x14ac:dyDescent="0.3">
      <c r="A598" s="67" t="s">
        <v>2315</v>
      </c>
      <c r="B598" s="67" t="s">
        <v>818</v>
      </c>
      <c r="C598" s="68" t="s">
        <v>2477</v>
      </c>
      <c r="E598" s="70" t="s">
        <v>1103</v>
      </c>
      <c r="F598" s="70"/>
      <c r="G598" s="68" t="s">
        <v>2478</v>
      </c>
      <c r="H598" s="71"/>
      <c r="L598" s="71"/>
    </row>
    <row r="599" spans="1:12" s="69" customFormat="1" x14ac:dyDescent="0.3">
      <c r="A599" s="67" t="s">
        <v>2315</v>
      </c>
      <c r="B599" s="67" t="s">
        <v>277</v>
      </c>
      <c r="C599" s="68" t="s">
        <v>2479</v>
      </c>
      <c r="E599" s="70" t="s">
        <v>1103</v>
      </c>
      <c r="F599" s="70"/>
      <c r="G599" s="68" t="s">
        <v>2480</v>
      </c>
      <c r="H599" s="71"/>
      <c r="L599" s="71"/>
    </row>
    <row r="600" spans="1:12" s="183" customFormat="1" x14ac:dyDescent="0.3">
      <c r="A600" s="181" t="s">
        <v>2315</v>
      </c>
      <c r="B600" s="181" t="s">
        <v>2481</v>
      </c>
      <c r="C600" s="182" t="s">
        <v>2482</v>
      </c>
      <c r="E600" s="184" t="s">
        <v>1103</v>
      </c>
      <c r="F600" s="184"/>
      <c r="G600" s="182" t="s">
        <v>2393</v>
      </c>
      <c r="H600" s="186"/>
      <c r="L600" s="186"/>
    </row>
    <row r="601" spans="1:12" s="69" customFormat="1" x14ac:dyDescent="0.3">
      <c r="A601" s="67" t="s">
        <v>2315</v>
      </c>
      <c r="B601" s="67" t="s">
        <v>819</v>
      </c>
      <c r="C601" s="68" t="s">
        <v>2483</v>
      </c>
      <c r="E601" s="70" t="s">
        <v>1103</v>
      </c>
      <c r="F601" s="70"/>
      <c r="G601" s="68" t="s">
        <v>2484</v>
      </c>
      <c r="H601" s="71"/>
      <c r="L601" s="71"/>
    </row>
    <row r="602" spans="1:12" s="69" customFormat="1" x14ac:dyDescent="0.3">
      <c r="A602" s="67" t="s">
        <v>2315</v>
      </c>
      <c r="B602" s="67" t="s">
        <v>820</v>
      </c>
      <c r="C602" s="68" t="s">
        <v>2485</v>
      </c>
      <c r="E602" s="70" t="s">
        <v>1103</v>
      </c>
      <c r="F602" s="70"/>
      <c r="G602" s="68" t="s">
        <v>2486</v>
      </c>
      <c r="H602" s="71"/>
      <c r="L602" s="71"/>
    </row>
    <row r="603" spans="1:12" s="69" customFormat="1" x14ac:dyDescent="0.3">
      <c r="A603" s="67" t="s">
        <v>2315</v>
      </c>
      <c r="B603" s="67" t="s">
        <v>821</v>
      </c>
      <c r="C603" s="68" t="s">
        <v>2487</v>
      </c>
      <c r="E603" s="70" t="s">
        <v>1103</v>
      </c>
      <c r="F603" s="70"/>
      <c r="G603" s="68" t="s">
        <v>2488</v>
      </c>
      <c r="H603" s="71"/>
      <c r="L603" s="71"/>
    </row>
    <row r="604" spans="1:12" s="69" customFormat="1" x14ac:dyDescent="0.3">
      <c r="A604" s="67" t="s">
        <v>2315</v>
      </c>
      <c r="B604" s="67" t="s">
        <v>822</v>
      </c>
      <c r="C604" s="68" t="s">
        <v>2489</v>
      </c>
      <c r="E604" s="70" t="s">
        <v>1103</v>
      </c>
      <c r="F604" s="70"/>
      <c r="G604" s="68" t="s">
        <v>2490</v>
      </c>
      <c r="H604" s="71"/>
      <c r="L604" s="71"/>
    </row>
    <row r="605" spans="1:12" s="69" customFormat="1" x14ac:dyDescent="0.3">
      <c r="A605" s="67" t="s">
        <v>2315</v>
      </c>
      <c r="B605" s="67" t="s">
        <v>823</v>
      </c>
      <c r="C605" s="68" t="s">
        <v>2491</v>
      </c>
      <c r="E605" s="70" t="s">
        <v>1103</v>
      </c>
      <c r="F605" s="70"/>
      <c r="G605" s="68" t="s">
        <v>2490</v>
      </c>
      <c r="H605" s="71"/>
      <c r="L605" s="71"/>
    </row>
    <row r="606" spans="1:12" s="69" customFormat="1" x14ac:dyDescent="0.3">
      <c r="A606" s="67" t="s">
        <v>2315</v>
      </c>
      <c r="B606" s="67" t="s">
        <v>824</v>
      </c>
      <c r="C606" s="68" t="s">
        <v>2492</v>
      </c>
      <c r="E606" s="70" t="s">
        <v>1103</v>
      </c>
      <c r="F606" s="70"/>
      <c r="G606" s="68" t="s">
        <v>2493</v>
      </c>
      <c r="H606" s="71"/>
      <c r="L606" s="71"/>
    </row>
    <row r="607" spans="1:12" s="69" customFormat="1" x14ac:dyDescent="0.3">
      <c r="A607" s="67" t="s">
        <v>2315</v>
      </c>
      <c r="B607" s="67" t="s">
        <v>825</v>
      </c>
      <c r="C607" s="68" t="s">
        <v>2494</v>
      </c>
      <c r="E607" s="70" t="s">
        <v>1103</v>
      </c>
      <c r="F607" s="70"/>
      <c r="G607" s="68" t="s">
        <v>2495</v>
      </c>
      <c r="H607" s="71"/>
      <c r="L607" s="71"/>
    </row>
    <row r="608" spans="1:12" s="69" customFormat="1" x14ac:dyDescent="0.3">
      <c r="A608" s="67" t="s">
        <v>2315</v>
      </c>
      <c r="B608" s="67" t="s">
        <v>826</v>
      </c>
      <c r="C608" s="68" t="s">
        <v>2496</v>
      </c>
      <c r="E608" s="70" t="s">
        <v>1103</v>
      </c>
      <c r="F608" s="70"/>
      <c r="G608" s="68" t="s">
        <v>2495</v>
      </c>
      <c r="H608" s="71"/>
      <c r="L608" s="71"/>
    </row>
    <row r="609" spans="1:12" s="69" customFormat="1" x14ac:dyDescent="0.3">
      <c r="A609" s="67" t="s">
        <v>2315</v>
      </c>
      <c r="B609" s="67" t="s">
        <v>827</v>
      </c>
      <c r="C609" s="68" t="s">
        <v>2497</v>
      </c>
      <c r="E609" s="70" t="s">
        <v>1103</v>
      </c>
      <c r="F609" s="70"/>
      <c r="G609" s="68" t="s">
        <v>2498</v>
      </c>
      <c r="H609" s="71"/>
      <c r="L609" s="71"/>
    </row>
    <row r="610" spans="1:12" s="69" customFormat="1" x14ac:dyDescent="0.3">
      <c r="A610" s="67" t="s">
        <v>2315</v>
      </c>
      <c r="B610" s="67" t="s">
        <v>828</v>
      </c>
      <c r="C610" s="68" t="s">
        <v>2499</v>
      </c>
      <c r="E610" s="70" t="s">
        <v>1103</v>
      </c>
      <c r="F610" s="70"/>
      <c r="G610" s="68" t="s">
        <v>2500</v>
      </c>
      <c r="H610" s="71"/>
      <c r="L610" s="71"/>
    </row>
    <row r="611" spans="1:12" s="69" customFormat="1" x14ac:dyDescent="0.3">
      <c r="A611" s="67" t="s">
        <v>2315</v>
      </c>
      <c r="B611" s="67" t="s">
        <v>829</v>
      </c>
      <c r="C611" s="68" t="s">
        <v>2501</v>
      </c>
      <c r="E611" s="70" t="s">
        <v>1103</v>
      </c>
      <c r="F611" s="70"/>
      <c r="G611" s="68" t="s">
        <v>2502</v>
      </c>
      <c r="H611" s="71"/>
      <c r="L611" s="71"/>
    </row>
    <row r="612" spans="1:12" s="69" customFormat="1" x14ac:dyDescent="0.3">
      <c r="A612" s="67" t="s">
        <v>2315</v>
      </c>
      <c r="B612" s="67" t="s">
        <v>830</v>
      </c>
      <c r="C612" s="68" t="s">
        <v>2503</v>
      </c>
      <c r="E612" s="70" t="s">
        <v>1103</v>
      </c>
      <c r="F612" s="70"/>
      <c r="G612" s="68" t="s">
        <v>2504</v>
      </c>
      <c r="H612" s="71"/>
      <c r="L612" s="71"/>
    </row>
    <row r="613" spans="1:12" s="69" customFormat="1" x14ac:dyDescent="0.3">
      <c r="A613" s="67" t="s">
        <v>2315</v>
      </c>
      <c r="B613" s="67" t="s">
        <v>831</v>
      </c>
      <c r="C613" s="68" t="s">
        <v>2505</v>
      </c>
      <c r="E613" s="70" t="s">
        <v>1103</v>
      </c>
      <c r="F613" s="70"/>
      <c r="G613" s="68" t="s">
        <v>2504</v>
      </c>
      <c r="H613" s="71"/>
      <c r="L613" s="71"/>
    </row>
    <row r="614" spans="1:12" s="69" customFormat="1" x14ac:dyDescent="0.3">
      <c r="A614" s="67" t="s">
        <v>2315</v>
      </c>
      <c r="B614" s="67" t="s">
        <v>832</v>
      </c>
      <c r="C614" s="68" t="s">
        <v>2506</v>
      </c>
      <c r="E614" s="70" t="s">
        <v>1103</v>
      </c>
      <c r="F614" s="70"/>
      <c r="G614" s="68" t="s">
        <v>2507</v>
      </c>
      <c r="H614" s="71"/>
      <c r="L614" s="71"/>
    </row>
    <row r="615" spans="1:12" s="69" customFormat="1" x14ac:dyDescent="0.3">
      <c r="A615" s="67" t="s">
        <v>2315</v>
      </c>
      <c r="B615" s="67" t="s">
        <v>833</v>
      </c>
      <c r="C615" s="68" t="s">
        <v>2508</v>
      </c>
      <c r="E615" s="70" t="s">
        <v>1103</v>
      </c>
      <c r="F615" s="70"/>
      <c r="G615" s="68" t="s">
        <v>2509</v>
      </c>
      <c r="H615" s="71"/>
      <c r="L615" s="71"/>
    </row>
    <row r="616" spans="1:12" s="69" customFormat="1" x14ac:dyDescent="0.3">
      <c r="A616" s="67" t="s">
        <v>2315</v>
      </c>
      <c r="B616" s="67" t="s">
        <v>834</v>
      </c>
      <c r="C616" s="68" t="s">
        <v>2510</v>
      </c>
      <c r="E616" s="70" t="s">
        <v>1103</v>
      </c>
      <c r="F616" s="70"/>
      <c r="G616" s="68" t="s">
        <v>2511</v>
      </c>
      <c r="H616" s="71"/>
      <c r="L616" s="71"/>
    </row>
    <row r="617" spans="1:12" s="69" customFormat="1" x14ac:dyDescent="0.3">
      <c r="A617" s="67" t="s">
        <v>2315</v>
      </c>
      <c r="B617" s="67" t="s">
        <v>835</v>
      </c>
      <c r="C617" s="68" t="s">
        <v>2512</v>
      </c>
      <c r="E617" s="70" t="s">
        <v>1103</v>
      </c>
      <c r="F617" s="70"/>
      <c r="G617" s="68" t="s">
        <v>2513</v>
      </c>
      <c r="H617" s="71"/>
      <c r="L617" s="71"/>
    </row>
    <row r="618" spans="1:12" s="69" customFormat="1" x14ac:dyDescent="0.3">
      <c r="A618" s="67" t="s">
        <v>2315</v>
      </c>
      <c r="B618" s="67" t="s">
        <v>2514</v>
      </c>
      <c r="C618" s="68" t="s">
        <v>2515</v>
      </c>
      <c r="E618" s="70" t="s">
        <v>1103</v>
      </c>
      <c r="F618" s="70"/>
      <c r="G618" s="68" t="s">
        <v>2516</v>
      </c>
      <c r="H618" s="71"/>
      <c r="L618" s="71"/>
    </row>
    <row r="619" spans="1:12" s="69" customFormat="1" x14ac:dyDescent="0.3">
      <c r="A619" s="67" t="s">
        <v>2315</v>
      </c>
      <c r="B619" s="67" t="s">
        <v>836</v>
      </c>
      <c r="C619" s="68" t="s">
        <v>2517</v>
      </c>
      <c r="E619" s="70" t="s">
        <v>1103</v>
      </c>
      <c r="F619" s="70"/>
      <c r="G619" s="68" t="s">
        <v>2518</v>
      </c>
      <c r="H619" s="71"/>
      <c r="L619" s="71"/>
    </row>
    <row r="620" spans="1:12" s="69" customFormat="1" x14ac:dyDescent="0.3">
      <c r="A620" s="67" t="s">
        <v>2315</v>
      </c>
      <c r="B620" s="67" t="s">
        <v>837</v>
      </c>
      <c r="C620" s="68" t="s">
        <v>2519</v>
      </c>
      <c r="E620" s="70" t="s">
        <v>1103</v>
      </c>
      <c r="F620" s="70"/>
      <c r="G620" s="68" t="s">
        <v>2520</v>
      </c>
      <c r="H620" s="71"/>
      <c r="L620" s="71"/>
    </row>
    <row r="621" spans="1:12" s="69" customFormat="1" x14ac:dyDescent="0.3">
      <c r="A621" s="67" t="s">
        <v>2315</v>
      </c>
      <c r="B621" s="67" t="s">
        <v>838</v>
      </c>
      <c r="C621" s="68" t="s">
        <v>2521</v>
      </c>
      <c r="E621" s="70" t="s">
        <v>1103</v>
      </c>
      <c r="F621" s="70"/>
      <c r="G621" s="68" t="s">
        <v>2522</v>
      </c>
      <c r="H621" s="71"/>
      <c r="L621" s="71"/>
    </row>
    <row r="622" spans="1:12" s="69" customFormat="1" x14ac:dyDescent="0.3">
      <c r="A622" s="67" t="s">
        <v>2315</v>
      </c>
      <c r="B622" s="67" t="s">
        <v>839</v>
      </c>
      <c r="C622" s="68" t="s">
        <v>2523</v>
      </c>
      <c r="E622" s="70" t="s">
        <v>1103</v>
      </c>
      <c r="F622" s="70"/>
      <c r="G622" s="68" t="s">
        <v>2524</v>
      </c>
      <c r="H622" s="71"/>
      <c r="L622" s="71"/>
    </row>
    <row r="623" spans="1:12" s="69" customFormat="1" x14ac:dyDescent="0.3">
      <c r="A623" s="67" t="s">
        <v>2315</v>
      </c>
      <c r="B623" s="67" t="s">
        <v>840</v>
      </c>
      <c r="C623" s="68" t="s">
        <v>2525</v>
      </c>
      <c r="E623" s="70" t="s">
        <v>1103</v>
      </c>
      <c r="F623" s="70"/>
      <c r="G623" s="68" t="s">
        <v>2526</v>
      </c>
      <c r="H623" s="71"/>
      <c r="L623" s="71"/>
    </row>
    <row r="624" spans="1:12" s="69" customFormat="1" x14ac:dyDescent="0.3">
      <c r="A624" s="67" t="s">
        <v>2315</v>
      </c>
      <c r="B624" s="67" t="s">
        <v>841</v>
      </c>
      <c r="C624" s="68" t="s">
        <v>2527</v>
      </c>
      <c r="E624" s="70" t="s">
        <v>1103</v>
      </c>
      <c r="F624" s="70"/>
      <c r="G624" s="68" t="s">
        <v>2528</v>
      </c>
      <c r="H624" s="71"/>
      <c r="L624" s="71"/>
    </row>
    <row r="625" spans="1:12" s="69" customFormat="1" x14ac:dyDescent="0.3">
      <c r="A625" s="67" t="s">
        <v>2315</v>
      </c>
      <c r="B625" s="67" t="s">
        <v>842</v>
      </c>
      <c r="C625" s="68" t="s">
        <v>2529</v>
      </c>
      <c r="E625" s="70" t="s">
        <v>1103</v>
      </c>
      <c r="F625" s="70"/>
      <c r="G625" s="68" t="s">
        <v>2530</v>
      </c>
      <c r="H625" s="71"/>
      <c r="L625" s="71"/>
    </row>
    <row r="626" spans="1:12" s="69" customFormat="1" x14ac:dyDescent="0.3">
      <c r="A626" s="67" t="s">
        <v>2315</v>
      </c>
      <c r="B626" s="67" t="s">
        <v>843</v>
      </c>
      <c r="C626" s="68" t="s">
        <v>2531</v>
      </c>
      <c r="E626" s="70" t="s">
        <v>1103</v>
      </c>
      <c r="F626" s="70"/>
      <c r="G626" s="68" t="s">
        <v>2532</v>
      </c>
      <c r="H626" s="71"/>
      <c r="L626" s="71"/>
    </row>
    <row r="627" spans="1:12" s="69" customFormat="1" x14ac:dyDescent="0.3">
      <c r="A627" s="67" t="s">
        <v>2315</v>
      </c>
      <c r="B627" s="67" t="s">
        <v>844</v>
      </c>
      <c r="C627" s="68" t="s">
        <v>2533</v>
      </c>
      <c r="E627" s="70" t="s">
        <v>1103</v>
      </c>
      <c r="F627" s="70"/>
      <c r="G627" s="68" t="s">
        <v>2534</v>
      </c>
      <c r="H627" s="71"/>
      <c r="L627" s="71"/>
    </row>
    <row r="628" spans="1:12" s="69" customFormat="1" x14ac:dyDescent="0.3">
      <c r="A628" s="67" t="s">
        <v>2315</v>
      </c>
      <c r="B628" s="67" t="s">
        <v>845</v>
      </c>
      <c r="C628" s="68" t="s">
        <v>2535</v>
      </c>
      <c r="E628" s="70" t="s">
        <v>1103</v>
      </c>
      <c r="F628" s="70"/>
      <c r="G628" s="68" t="s">
        <v>2536</v>
      </c>
      <c r="H628" s="71"/>
      <c r="L628" s="71"/>
    </row>
    <row r="629" spans="1:12" s="69" customFormat="1" x14ac:dyDescent="0.3">
      <c r="A629" s="67" t="s">
        <v>2315</v>
      </c>
      <c r="B629" s="67" t="s">
        <v>846</v>
      </c>
      <c r="C629" s="68" t="s">
        <v>2537</v>
      </c>
      <c r="E629" s="70" t="s">
        <v>1103</v>
      </c>
      <c r="F629" s="70"/>
      <c r="G629" s="68" t="s">
        <v>2518</v>
      </c>
      <c r="H629" s="71"/>
      <c r="L629" s="71"/>
    </row>
    <row r="630" spans="1:12" s="69" customFormat="1" x14ac:dyDescent="0.3">
      <c r="A630" s="67" t="s">
        <v>2315</v>
      </c>
      <c r="B630" s="67" t="s">
        <v>847</v>
      </c>
      <c r="C630" s="68" t="s">
        <v>2538</v>
      </c>
      <c r="E630" s="70" t="s">
        <v>1103</v>
      </c>
      <c r="F630" s="70"/>
      <c r="G630" s="68" t="s">
        <v>2393</v>
      </c>
      <c r="H630" s="71"/>
      <c r="L630" s="71"/>
    </row>
    <row r="631" spans="1:12" s="69" customFormat="1" x14ac:dyDescent="0.3">
      <c r="A631" s="67" t="s">
        <v>2315</v>
      </c>
      <c r="B631" s="67" t="s">
        <v>2539</v>
      </c>
      <c r="C631" s="68" t="s">
        <v>2540</v>
      </c>
      <c r="E631" s="70" t="s">
        <v>1103</v>
      </c>
      <c r="F631" s="70"/>
      <c r="G631" s="68" t="s">
        <v>2541</v>
      </c>
      <c r="H631" s="71"/>
      <c r="L631" s="71"/>
    </row>
    <row r="632" spans="1:12" s="69" customFormat="1" ht="165.6" x14ac:dyDescent="0.3">
      <c r="A632" s="67" t="s">
        <v>2315</v>
      </c>
      <c r="B632" s="67" t="s">
        <v>2542</v>
      </c>
      <c r="C632" s="68" t="s">
        <v>2543</v>
      </c>
      <c r="E632" s="70" t="s">
        <v>1103</v>
      </c>
      <c r="F632" s="70"/>
      <c r="G632" s="189" t="s">
        <v>2544</v>
      </c>
      <c r="H632" s="71"/>
      <c r="L632" s="71"/>
    </row>
    <row r="633" spans="1:12" s="64" customFormat="1" x14ac:dyDescent="0.3">
      <c r="A633" s="62" t="s">
        <v>1351</v>
      </c>
      <c r="B633" s="62"/>
      <c r="C633" s="63"/>
      <c r="E633" s="65"/>
      <c r="F633" s="65"/>
      <c r="G633" s="63"/>
      <c r="H633" s="66"/>
      <c r="L633" s="66"/>
    </row>
    <row r="634" spans="1:12" s="74" customFormat="1" x14ac:dyDescent="0.3">
      <c r="A634" s="72" t="s">
        <v>1318</v>
      </c>
      <c r="B634" s="72" t="s">
        <v>2545</v>
      </c>
      <c r="C634" s="73" t="s">
        <v>2546</v>
      </c>
      <c r="E634" s="75"/>
      <c r="F634" s="75"/>
      <c r="G634" s="73" t="s">
        <v>2547</v>
      </c>
      <c r="H634" s="76"/>
      <c r="L634" s="76"/>
    </row>
    <row r="635" spans="1:12" s="26" customFormat="1" x14ac:dyDescent="0.3">
      <c r="A635" s="25" t="s">
        <v>2548</v>
      </c>
      <c r="B635" s="25" t="s">
        <v>159</v>
      </c>
      <c r="C635" s="77" t="s">
        <v>2549</v>
      </c>
      <c r="E635" s="78" t="s">
        <v>1103</v>
      </c>
      <c r="F635" s="78"/>
      <c r="G635" s="77" t="s">
        <v>2550</v>
      </c>
      <c r="H635" s="27"/>
      <c r="L635" s="27"/>
    </row>
    <row r="636" spans="1:12" s="26" customFormat="1" x14ac:dyDescent="0.3">
      <c r="A636" s="25" t="s">
        <v>2548</v>
      </c>
      <c r="B636" s="25" t="s">
        <v>2551</v>
      </c>
      <c r="C636" s="77" t="s">
        <v>2552</v>
      </c>
      <c r="E636" s="78" t="s">
        <v>1103</v>
      </c>
      <c r="F636" s="78"/>
      <c r="G636" s="77" t="s">
        <v>2553</v>
      </c>
      <c r="H636" s="27"/>
      <c r="L636" s="27"/>
    </row>
    <row r="637" spans="1:12" s="26" customFormat="1" x14ac:dyDescent="0.3">
      <c r="A637" s="25" t="s">
        <v>2548</v>
      </c>
      <c r="B637" s="25" t="s">
        <v>2554</v>
      </c>
      <c r="C637" s="77" t="s">
        <v>2555</v>
      </c>
      <c r="E637" s="78" t="s">
        <v>1103</v>
      </c>
      <c r="F637" s="78"/>
      <c r="G637" s="77" t="s">
        <v>2556</v>
      </c>
      <c r="H637" s="27"/>
      <c r="L637" s="27"/>
    </row>
    <row r="638" spans="1:12" s="26" customFormat="1" x14ac:dyDescent="0.3">
      <c r="A638" s="25" t="s">
        <v>2548</v>
      </c>
      <c r="B638" s="25" t="s">
        <v>160</v>
      </c>
      <c r="C638" s="77" t="s">
        <v>2557</v>
      </c>
      <c r="E638" s="78" t="s">
        <v>1103</v>
      </c>
      <c r="F638" s="78"/>
      <c r="G638" s="77" t="s">
        <v>2558</v>
      </c>
      <c r="H638" s="27"/>
      <c r="L638" s="27"/>
    </row>
    <row r="639" spans="1:12" s="26" customFormat="1" x14ac:dyDescent="0.3">
      <c r="A639" s="25" t="s">
        <v>2548</v>
      </c>
      <c r="B639" s="25" t="s">
        <v>161</v>
      </c>
      <c r="C639" s="77" t="s">
        <v>2559</v>
      </c>
      <c r="E639" s="78" t="s">
        <v>1103</v>
      </c>
      <c r="F639" s="78"/>
      <c r="G639" s="77" t="s">
        <v>2560</v>
      </c>
      <c r="H639" s="27"/>
      <c r="L639" s="27"/>
    </row>
    <row r="640" spans="1:12" s="26" customFormat="1" x14ac:dyDescent="0.3">
      <c r="A640" s="25" t="s">
        <v>2548</v>
      </c>
      <c r="B640" s="25" t="s">
        <v>374</v>
      </c>
      <c r="C640" s="77" t="s">
        <v>2561</v>
      </c>
      <c r="E640" s="78" t="s">
        <v>1103</v>
      </c>
      <c r="F640" s="78"/>
      <c r="G640" s="77" t="s">
        <v>2478</v>
      </c>
      <c r="H640" s="27"/>
      <c r="L640" s="27"/>
    </row>
    <row r="641" spans="1:12" s="26" customFormat="1" x14ac:dyDescent="0.3">
      <c r="A641" s="25" t="s">
        <v>2548</v>
      </c>
      <c r="B641" s="25" t="s">
        <v>849</v>
      </c>
      <c r="C641" s="77" t="s">
        <v>2562</v>
      </c>
      <c r="E641" s="78" t="s">
        <v>1103</v>
      </c>
      <c r="F641" s="78"/>
      <c r="G641" s="77" t="s">
        <v>2563</v>
      </c>
      <c r="H641" s="27"/>
      <c r="L641" s="27"/>
    </row>
    <row r="642" spans="1:12" s="26" customFormat="1" x14ac:dyDescent="0.3">
      <c r="A642" s="25" t="s">
        <v>2548</v>
      </c>
      <c r="B642" s="25" t="s">
        <v>377</v>
      </c>
      <c r="C642" s="77" t="s">
        <v>2564</v>
      </c>
      <c r="E642" s="78" t="s">
        <v>1103</v>
      </c>
      <c r="F642" s="78"/>
      <c r="G642" s="77" t="s">
        <v>2565</v>
      </c>
      <c r="H642" s="27"/>
      <c r="L642" s="27"/>
    </row>
    <row r="643" spans="1:12" s="26" customFormat="1" x14ac:dyDescent="0.3">
      <c r="A643" s="25" t="s">
        <v>2548</v>
      </c>
      <c r="B643" s="25" t="s">
        <v>278</v>
      </c>
      <c r="C643" s="77" t="s">
        <v>2566</v>
      </c>
      <c r="E643" s="78" t="s">
        <v>1103</v>
      </c>
      <c r="F643" s="78"/>
      <c r="G643" s="77" t="s">
        <v>2567</v>
      </c>
      <c r="H643" s="27"/>
      <c r="L643" s="27"/>
    </row>
    <row r="644" spans="1:12" s="26" customFormat="1" x14ac:dyDescent="0.3">
      <c r="A644" s="25" t="s">
        <v>2548</v>
      </c>
      <c r="B644" s="25" t="s">
        <v>279</v>
      </c>
      <c r="C644" s="77" t="s">
        <v>2568</v>
      </c>
      <c r="E644" s="78" t="s">
        <v>1103</v>
      </c>
      <c r="F644" s="78"/>
      <c r="G644" s="77" t="s">
        <v>2569</v>
      </c>
      <c r="H644" s="27"/>
      <c r="L644" s="27"/>
    </row>
    <row r="645" spans="1:12" s="26" customFormat="1" x14ac:dyDescent="0.3">
      <c r="A645" s="25" t="s">
        <v>2548</v>
      </c>
      <c r="B645" s="25" t="s">
        <v>850</v>
      </c>
      <c r="C645" s="77" t="s">
        <v>2570</v>
      </c>
      <c r="E645" s="78" t="s">
        <v>1103</v>
      </c>
      <c r="F645" s="78"/>
      <c r="G645" s="77" t="s">
        <v>2571</v>
      </c>
      <c r="H645" s="27"/>
      <c r="L645" s="27"/>
    </row>
    <row r="646" spans="1:12" s="26" customFormat="1" x14ac:dyDescent="0.3">
      <c r="A646" s="25" t="s">
        <v>2548</v>
      </c>
      <c r="B646" s="25" t="s">
        <v>851</v>
      </c>
      <c r="C646" s="77" t="s">
        <v>2572</v>
      </c>
      <c r="E646" s="78" t="s">
        <v>1103</v>
      </c>
      <c r="F646" s="78"/>
      <c r="G646" s="77" t="s">
        <v>2573</v>
      </c>
      <c r="H646" s="27"/>
      <c r="L646" s="27"/>
    </row>
    <row r="647" spans="1:12" s="26" customFormat="1" x14ac:dyDescent="0.3">
      <c r="A647" s="25" t="s">
        <v>2548</v>
      </c>
      <c r="B647" s="25" t="s">
        <v>852</v>
      </c>
      <c r="C647" s="77" t="s">
        <v>2574</v>
      </c>
      <c r="E647" s="78" t="s">
        <v>1103</v>
      </c>
      <c r="F647" s="78"/>
      <c r="G647" s="77" t="s">
        <v>2575</v>
      </c>
      <c r="H647" s="27"/>
      <c r="L647" s="27"/>
    </row>
    <row r="648" spans="1:12" s="26" customFormat="1" x14ac:dyDescent="0.3">
      <c r="A648" s="25" t="s">
        <v>2548</v>
      </c>
      <c r="B648" s="25" t="s">
        <v>2576</v>
      </c>
      <c r="C648" s="77" t="s">
        <v>2577</v>
      </c>
      <c r="E648" s="78" t="s">
        <v>1103</v>
      </c>
      <c r="F648" s="78"/>
      <c r="G648" s="77" t="s">
        <v>2578</v>
      </c>
      <c r="H648" s="27"/>
      <c r="L648" s="27"/>
    </row>
    <row r="649" spans="1:12" s="26" customFormat="1" x14ac:dyDescent="0.3">
      <c r="A649" s="25" t="s">
        <v>2548</v>
      </c>
      <c r="B649" s="25" t="s">
        <v>2579</v>
      </c>
      <c r="C649" s="77" t="s">
        <v>2580</v>
      </c>
      <c r="E649" s="78" t="s">
        <v>1103</v>
      </c>
      <c r="F649" s="78"/>
      <c r="G649" s="77" t="s">
        <v>2581</v>
      </c>
      <c r="H649" s="27"/>
      <c r="L649" s="27"/>
    </row>
    <row r="650" spans="1:12" s="26" customFormat="1" x14ac:dyDescent="0.3">
      <c r="A650" s="25" t="s">
        <v>2548</v>
      </c>
      <c r="B650" s="25" t="s">
        <v>2582</v>
      </c>
      <c r="C650" s="77" t="s">
        <v>2583</v>
      </c>
      <c r="E650" s="78" t="s">
        <v>1103</v>
      </c>
      <c r="F650" s="78"/>
      <c r="G650" s="77" t="s">
        <v>2584</v>
      </c>
      <c r="H650" s="27"/>
      <c r="L650" s="27"/>
    </row>
    <row r="651" spans="1:12" s="74" customFormat="1" x14ac:dyDescent="0.3">
      <c r="A651" s="72" t="s">
        <v>1351</v>
      </c>
      <c r="B651" s="72"/>
      <c r="C651" s="73"/>
      <c r="E651" s="75"/>
      <c r="F651" s="75"/>
      <c r="G651" s="73"/>
      <c r="H651" s="76"/>
      <c r="L651" s="76"/>
    </row>
    <row r="652" spans="1:12" s="81" customFormat="1" x14ac:dyDescent="0.3">
      <c r="A652" s="79" t="s">
        <v>1318</v>
      </c>
      <c r="B652" s="79" t="s">
        <v>2585</v>
      </c>
      <c r="C652" s="80" t="s">
        <v>2586</v>
      </c>
      <c r="E652" s="82"/>
      <c r="F652" s="82"/>
      <c r="G652" s="83" t="s">
        <v>2587</v>
      </c>
      <c r="H652" s="84"/>
      <c r="L652" s="84"/>
    </row>
    <row r="653" spans="1:12" s="87" customFormat="1" x14ac:dyDescent="0.3">
      <c r="A653" s="85" t="s">
        <v>2588</v>
      </c>
      <c r="B653" s="85" t="s">
        <v>162</v>
      </c>
      <c r="C653" s="86" t="s">
        <v>2589</v>
      </c>
      <c r="E653" s="88" t="s">
        <v>1103</v>
      </c>
      <c r="F653" s="88"/>
      <c r="G653" s="89" t="s">
        <v>2590</v>
      </c>
      <c r="H653" s="89"/>
      <c r="L653" s="89"/>
    </row>
    <row r="654" spans="1:12" s="234" customFormat="1" x14ac:dyDescent="0.3">
      <c r="A654" s="232" t="s">
        <v>1396</v>
      </c>
      <c r="B654" s="232" t="s">
        <v>2591</v>
      </c>
      <c r="C654" s="233" t="s">
        <v>2592</v>
      </c>
      <c r="D654" s="234" t="s">
        <v>2593</v>
      </c>
      <c r="E654" s="235" t="s">
        <v>1103</v>
      </c>
      <c r="F654" s="235"/>
      <c r="G654" s="236" t="s">
        <v>2594</v>
      </c>
      <c r="H654" s="236" t="s">
        <v>2595</v>
      </c>
      <c r="L654" s="236"/>
    </row>
    <row r="655" spans="1:12" s="87" customFormat="1" x14ac:dyDescent="0.3">
      <c r="A655" s="85" t="s">
        <v>2588</v>
      </c>
      <c r="B655" s="85" t="s">
        <v>163</v>
      </c>
      <c r="C655" s="86" t="s">
        <v>2596</v>
      </c>
      <c r="E655" s="88" t="s">
        <v>1103</v>
      </c>
      <c r="F655" s="88"/>
      <c r="G655" s="89" t="s">
        <v>2597</v>
      </c>
      <c r="H655" s="89"/>
      <c r="L655" s="89"/>
    </row>
    <row r="656" spans="1:12" s="234" customFormat="1" x14ac:dyDescent="0.3">
      <c r="A656" s="232" t="s">
        <v>1396</v>
      </c>
      <c r="B656" s="232" t="s">
        <v>2598</v>
      </c>
      <c r="C656" s="233" t="s">
        <v>2592</v>
      </c>
      <c r="D656" s="234" t="s">
        <v>2593</v>
      </c>
      <c r="E656" s="235" t="s">
        <v>1103</v>
      </c>
      <c r="F656" s="235"/>
      <c r="G656" s="236" t="s">
        <v>2599</v>
      </c>
      <c r="H656" s="236" t="s">
        <v>2595</v>
      </c>
      <c r="L656" s="236"/>
    </row>
    <row r="657" spans="1:12" s="87" customFormat="1" x14ac:dyDescent="0.3">
      <c r="A657" s="85" t="s">
        <v>2588</v>
      </c>
      <c r="B657" s="85" t="s">
        <v>164</v>
      </c>
      <c r="C657" s="86" t="s">
        <v>2600</v>
      </c>
      <c r="E657" s="88" t="s">
        <v>1103</v>
      </c>
      <c r="F657" s="88"/>
      <c r="G657" s="89" t="s">
        <v>2601</v>
      </c>
      <c r="H657" s="89"/>
      <c r="L657" s="89"/>
    </row>
    <row r="658" spans="1:12" s="234" customFormat="1" x14ac:dyDescent="0.3">
      <c r="A658" s="232" t="s">
        <v>1396</v>
      </c>
      <c r="B658" s="232" t="s">
        <v>2602</v>
      </c>
      <c r="C658" s="233" t="s">
        <v>2592</v>
      </c>
      <c r="D658" s="234" t="s">
        <v>2593</v>
      </c>
      <c r="E658" s="235" t="s">
        <v>1103</v>
      </c>
      <c r="F658" s="235"/>
      <c r="G658" s="236" t="s">
        <v>2603</v>
      </c>
      <c r="H658" s="236" t="s">
        <v>2595</v>
      </c>
      <c r="L658" s="236"/>
    </row>
    <row r="659" spans="1:12" s="87" customFormat="1" x14ac:dyDescent="0.3">
      <c r="A659" s="85" t="s">
        <v>2588</v>
      </c>
      <c r="B659" s="85" t="s">
        <v>165</v>
      </c>
      <c r="C659" s="86" t="s">
        <v>2604</v>
      </c>
      <c r="E659" s="88" t="s">
        <v>1103</v>
      </c>
      <c r="F659" s="88"/>
      <c r="G659" s="89" t="s">
        <v>2605</v>
      </c>
      <c r="H659" s="89"/>
      <c r="L659" s="89"/>
    </row>
    <row r="660" spans="1:12" s="234" customFormat="1" x14ac:dyDescent="0.3">
      <c r="A660" s="232" t="s">
        <v>1396</v>
      </c>
      <c r="B660" s="232" t="s">
        <v>2606</v>
      </c>
      <c r="C660" s="233" t="s">
        <v>2592</v>
      </c>
      <c r="D660" s="234" t="s">
        <v>2593</v>
      </c>
      <c r="E660" s="235" t="s">
        <v>1103</v>
      </c>
      <c r="F660" s="235"/>
      <c r="G660" s="236" t="s">
        <v>2607</v>
      </c>
      <c r="H660" s="236" t="s">
        <v>2595</v>
      </c>
      <c r="L660" s="236"/>
    </row>
    <row r="661" spans="1:12" s="87" customFormat="1" x14ac:dyDescent="0.3">
      <c r="A661" s="85" t="s">
        <v>2588</v>
      </c>
      <c r="B661" s="85" t="s">
        <v>166</v>
      </c>
      <c r="C661" s="86" t="s">
        <v>2608</v>
      </c>
      <c r="E661" s="88" t="s">
        <v>1103</v>
      </c>
      <c r="F661" s="88"/>
      <c r="G661" s="89" t="s">
        <v>2605</v>
      </c>
      <c r="H661" s="89"/>
      <c r="L661" s="89"/>
    </row>
    <row r="662" spans="1:12" s="234" customFormat="1" x14ac:dyDescent="0.3">
      <c r="A662" s="232" t="s">
        <v>1396</v>
      </c>
      <c r="B662" s="232" t="s">
        <v>2609</v>
      </c>
      <c r="C662" s="233" t="s">
        <v>2592</v>
      </c>
      <c r="D662" s="234" t="s">
        <v>2593</v>
      </c>
      <c r="E662" s="235" t="s">
        <v>1103</v>
      </c>
      <c r="F662" s="235"/>
      <c r="G662" s="236" t="s">
        <v>2610</v>
      </c>
      <c r="H662" s="236" t="s">
        <v>2595</v>
      </c>
      <c r="L662" s="236"/>
    </row>
    <row r="663" spans="1:12" s="87" customFormat="1" x14ac:dyDescent="0.3">
      <c r="A663" s="85" t="s">
        <v>2588</v>
      </c>
      <c r="B663" s="85" t="s">
        <v>167</v>
      </c>
      <c r="C663" s="86" t="s">
        <v>2611</v>
      </c>
      <c r="E663" s="88" t="s">
        <v>1103</v>
      </c>
      <c r="F663" s="88"/>
      <c r="G663" s="89" t="s">
        <v>2605</v>
      </c>
      <c r="H663" s="89"/>
      <c r="L663" s="89"/>
    </row>
    <row r="664" spans="1:12" s="234" customFormat="1" x14ac:dyDescent="0.3">
      <c r="A664" s="232" t="s">
        <v>1396</v>
      </c>
      <c r="B664" s="232" t="s">
        <v>2612</v>
      </c>
      <c r="C664" s="233" t="s">
        <v>2592</v>
      </c>
      <c r="D664" s="234" t="s">
        <v>2593</v>
      </c>
      <c r="E664" s="235" t="s">
        <v>1103</v>
      </c>
      <c r="F664" s="235"/>
      <c r="G664" s="236" t="s">
        <v>2613</v>
      </c>
      <c r="H664" s="236" t="s">
        <v>2595</v>
      </c>
      <c r="L664" s="236"/>
    </row>
    <row r="665" spans="1:12" s="87" customFormat="1" x14ac:dyDescent="0.3">
      <c r="A665" s="85" t="s">
        <v>2588</v>
      </c>
      <c r="B665" s="85" t="s">
        <v>168</v>
      </c>
      <c r="C665" s="86" t="s">
        <v>2614</v>
      </c>
      <c r="E665" s="88" t="s">
        <v>1103</v>
      </c>
      <c r="F665" s="88"/>
      <c r="G665" s="89" t="s">
        <v>2615</v>
      </c>
      <c r="H665" s="89"/>
      <c r="L665" s="89"/>
    </row>
    <row r="666" spans="1:12" s="234" customFormat="1" x14ac:dyDescent="0.3">
      <c r="A666" s="232" t="s">
        <v>1396</v>
      </c>
      <c r="B666" s="232" t="s">
        <v>2616</v>
      </c>
      <c r="C666" s="233" t="s">
        <v>2592</v>
      </c>
      <c r="D666" s="234" t="s">
        <v>2593</v>
      </c>
      <c r="E666" s="235" t="s">
        <v>1103</v>
      </c>
      <c r="F666" s="235"/>
      <c r="G666" s="236" t="s">
        <v>2617</v>
      </c>
      <c r="H666" s="236" t="s">
        <v>2595</v>
      </c>
      <c r="L666" s="236"/>
    </row>
    <row r="667" spans="1:12" s="87" customFormat="1" x14ac:dyDescent="0.3">
      <c r="A667" s="85" t="s">
        <v>2588</v>
      </c>
      <c r="B667" s="85" t="s">
        <v>169</v>
      </c>
      <c r="C667" s="86" t="s">
        <v>2618</v>
      </c>
      <c r="E667" s="88" t="s">
        <v>1103</v>
      </c>
      <c r="F667" s="88"/>
      <c r="G667" s="89" t="s">
        <v>2619</v>
      </c>
      <c r="H667" s="89"/>
      <c r="L667" s="89"/>
    </row>
    <row r="668" spans="1:12" s="234" customFormat="1" x14ac:dyDescent="0.3">
      <c r="A668" s="232" t="s">
        <v>1396</v>
      </c>
      <c r="B668" s="232" t="s">
        <v>2620</v>
      </c>
      <c r="C668" s="233" t="s">
        <v>2592</v>
      </c>
      <c r="D668" s="234" t="s">
        <v>2593</v>
      </c>
      <c r="E668" s="235" t="s">
        <v>1103</v>
      </c>
      <c r="F668" s="235"/>
      <c r="G668" s="236" t="s">
        <v>2621</v>
      </c>
      <c r="H668" s="236" t="s">
        <v>2595</v>
      </c>
      <c r="L668" s="236"/>
    </row>
    <row r="669" spans="1:12" s="87" customFormat="1" x14ac:dyDescent="0.3">
      <c r="A669" s="85" t="s">
        <v>2588</v>
      </c>
      <c r="B669" s="85" t="s">
        <v>170</v>
      </c>
      <c r="C669" s="86" t="s">
        <v>2622</v>
      </c>
      <c r="E669" s="88" t="s">
        <v>1103</v>
      </c>
      <c r="F669" s="88"/>
      <c r="G669" s="89" t="s">
        <v>2623</v>
      </c>
      <c r="H669" s="89"/>
      <c r="L669" s="89"/>
    </row>
    <row r="670" spans="1:12" s="234" customFormat="1" x14ac:dyDescent="0.3">
      <c r="A670" s="232" t="s">
        <v>1396</v>
      </c>
      <c r="B670" s="232" t="s">
        <v>2624</v>
      </c>
      <c r="C670" s="233" t="s">
        <v>2592</v>
      </c>
      <c r="D670" s="234" t="s">
        <v>2593</v>
      </c>
      <c r="E670" s="235" t="s">
        <v>1103</v>
      </c>
      <c r="F670" s="235"/>
      <c r="G670" s="236" t="s">
        <v>2625</v>
      </c>
      <c r="H670" s="236" t="s">
        <v>2595</v>
      </c>
      <c r="L670" s="236"/>
    </row>
    <row r="671" spans="1:12" s="87" customFormat="1" x14ac:dyDescent="0.3">
      <c r="A671" s="85" t="s">
        <v>2588</v>
      </c>
      <c r="B671" s="85" t="s">
        <v>171</v>
      </c>
      <c r="C671" s="86" t="s">
        <v>2626</v>
      </c>
      <c r="E671" s="88" t="s">
        <v>1103</v>
      </c>
      <c r="F671" s="88"/>
      <c r="G671" s="89" t="s">
        <v>2623</v>
      </c>
      <c r="H671" s="89"/>
      <c r="L671" s="89"/>
    </row>
    <row r="672" spans="1:12" s="234" customFormat="1" x14ac:dyDescent="0.3">
      <c r="A672" s="232" t="s">
        <v>1396</v>
      </c>
      <c r="B672" s="232" t="s">
        <v>2627</v>
      </c>
      <c r="C672" s="233" t="s">
        <v>2592</v>
      </c>
      <c r="D672" s="234" t="s">
        <v>2593</v>
      </c>
      <c r="E672" s="235" t="s">
        <v>1103</v>
      </c>
      <c r="F672" s="235"/>
      <c r="G672" s="236" t="s">
        <v>2628</v>
      </c>
      <c r="H672" s="236" t="s">
        <v>2595</v>
      </c>
      <c r="L672" s="236"/>
    </row>
    <row r="673" spans="1:12" s="87" customFormat="1" x14ac:dyDescent="0.3">
      <c r="A673" s="85" t="s">
        <v>2588</v>
      </c>
      <c r="B673" s="85" t="s">
        <v>172</v>
      </c>
      <c r="C673" s="86" t="s">
        <v>2629</v>
      </c>
      <c r="E673" s="88" t="s">
        <v>1103</v>
      </c>
      <c r="F673" s="88"/>
      <c r="G673" s="89" t="s">
        <v>2630</v>
      </c>
      <c r="H673" s="89"/>
      <c r="L673" s="89"/>
    </row>
    <row r="674" spans="1:12" s="234" customFormat="1" x14ac:dyDescent="0.3">
      <c r="A674" s="232" t="s">
        <v>1396</v>
      </c>
      <c r="B674" s="232" t="s">
        <v>2631</v>
      </c>
      <c r="C674" s="233" t="s">
        <v>2592</v>
      </c>
      <c r="D674" s="234" t="s">
        <v>2593</v>
      </c>
      <c r="E674" s="235" t="s">
        <v>1103</v>
      </c>
      <c r="F674" s="235"/>
      <c r="G674" s="236" t="s">
        <v>2632</v>
      </c>
      <c r="H674" s="236" t="s">
        <v>2595</v>
      </c>
      <c r="L674" s="236"/>
    </row>
    <row r="675" spans="1:12" s="87" customFormat="1" x14ac:dyDescent="0.3">
      <c r="A675" s="85" t="s">
        <v>2588</v>
      </c>
      <c r="B675" s="85" t="s">
        <v>173</v>
      </c>
      <c r="C675" s="86" t="s">
        <v>2633</v>
      </c>
      <c r="E675" s="88" t="s">
        <v>1103</v>
      </c>
      <c r="F675" s="88"/>
      <c r="G675" s="89" t="s">
        <v>2634</v>
      </c>
      <c r="H675" s="89"/>
      <c r="L675" s="89"/>
    </row>
    <row r="676" spans="1:12" s="234" customFormat="1" x14ac:dyDescent="0.3">
      <c r="A676" s="232" t="s">
        <v>1396</v>
      </c>
      <c r="B676" s="232" t="s">
        <v>2635</v>
      </c>
      <c r="C676" s="233" t="s">
        <v>2592</v>
      </c>
      <c r="D676" s="234" t="s">
        <v>2593</v>
      </c>
      <c r="E676" s="235" t="s">
        <v>1103</v>
      </c>
      <c r="F676" s="235"/>
      <c r="G676" s="236" t="s">
        <v>2636</v>
      </c>
      <c r="H676" s="236" t="s">
        <v>2595</v>
      </c>
      <c r="L676" s="236"/>
    </row>
    <row r="677" spans="1:12" s="87" customFormat="1" x14ac:dyDescent="0.3">
      <c r="A677" s="85" t="s">
        <v>2588</v>
      </c>
      <c r="B677" s="85" t="s">
        <v>174</v>
      </c>
      <c r="C677" s="86" t="s">
        <v>2637</v>
      </c>
      <c r="E677" s="88" t="s">
        <v>1103</v>
      </c>
      <c r="F677" s="88"/>
      <c r="G677" s="89" t="s">
        <v>2634</v>
      </c>
      <c r="H677" s="89"/>
      <c r="L677" s="89"/>
    </row>
    <row r="678" spans="1:12" s="234" customFormat="1" x14ac:dyDescent="0.3">
      <c r="A678" s="232" t="s">
        <v>1396</v>
      </c>
      <c r="B678" s="232" t="s">
        <v>2638</v>
      </c>
      <c r="C678" s="233" t="s">
        <v>2592</v>
      </c>
      <c r="D678" s="234" t="s">
        <v>2593</v>
      </c>
      <c r="E678" s="235" t="s">
        <v>1103</v>
      </c>
      <c r="F678" s="235"/>
      <c r="G678" s="236" t="s">
        <v>2639</v>
      </c>
      <c r="H678" s="236" t="s">
        <v>2595</v>
      </c>
      <c r="L678" s="236"/>
    </row>
    <row r="679" spans="1:12" s="87" customFormat="1" x14ac:dyDescent="0.3">
      <c r="A679" s="85" t="s">
        <v>2588</v>
      </c>
      <c r="B679" s="85" t="s">
        <v>175</v>
      </c>
      <c r="C679" s="86" t="s">
        <v>2640</v>
      </c>
      <c r="E679" s="88" t="s">
        <v>1103</v>
      </c>
      <c r="F679" s="88"/>
      <c r="G679" s="89" t="s">
        <v>2634</v>
      </c>
      <c r="H679" s="89"/>
      <c r="L679" s="89"/>
    </row>
    <row r="680" spans="1:12" s="234" customFormat="1" x14ac:dyDescent="0.3">
      <c r="A680" s="232" t="s">
        <v>1396</v>
      </c>
      <c r="B680" s="232" t="s">
        <v>2641</v>
      </c>
      <c r="C680" s="233" t="s">
        <v>2592</v>
      </c>
      <c r="D680" s="234" t="s">
        <v>2593</v>
      </c>
      <c r="E680" s="235" t="s">
        <v>1103</v>
      </c>
      <c r="F680" s="235"/>
      <c r="G680" s="236" t="s">
        <v>2642</v>
      </c>
      <c r="H680" s="236" t="s">
        <v>2595</v>
      </c>
      <c r="L680" s="236"/>
    </row>
    <row r="681" spans="1:12" s="87" customFormat="1" x14ac:dyDescent="0.3">
      <c r="A681" s="85" t="s">
        <v>2588</v>
      </c>
      <c r="B681" s="85" t="s">
        <v>176</v>
      </c>
      <c r="C681" s="86" t="s">
        <v>2643</v>
      </c>
      <c r="E681" s="88" t="s">
        <v>1103</v>
      </c>
      <c r="F681" s="88"/>
      <c r="G681" s="89" t="s">
        <v>2644</v>
      </c>
      <c r="H681" s="89"/>
      <c r="L681" s="89"/>
    </row>
    <row r="682" spans="1:12" s="234" customFormat="1" x14ac:dyDescent="0.3">
      <c r="A682" s="232" t="s">
        <v>1396</v>
      </c>
      <c r="B682" s="232" t="s">
        <v>2645</v>
      </c>
      <c r="C682" s="233" t="s">
        <v>2592</v>
      </c>
      <c r="D682" s="234" t="s">
        <v>2593</v>
      </c>
      <c r="E682" s="235" t="s">
        <v>1103</v>
      </c>
      <c r="F682" s="235"/>
      <c r="G682" s="236" t="s">
        <v>2646</v>
      </c>
      <c r="H682" s="236" t="s">
        <v>2595</v>
      </c>
      <c r="L682" s="236"/>
    </row>
    <row r="683" spans="1:12" s="87" customFormat="1" x14ac:dyDescent="0.3">
      <c r="A683" s="85" t="s">
        <v>2588</v>
      </c>
      <c r="B683" s="85" t="s">
        <v>407</v>
      </c>
      <c r="C683" s="86" t="s">
        <v>2647</v>
      </c>
      <c r="E683" s="88" t="s">
        <v>1103</v>
      </c>
      <c r="F683" s="88"/>
      <c r="G683" s="89" t="s">
        <v>2648</v>
      </c>
      <c r="H683" s="89"/>
      <c r="L683" s="89"/>
    </row>
    <row r="684" spans="1:12" s="234" customFormat="1" x14ac:dyDescent="0.3">
      <c r="A684" s="232" t="s">
        <v>1396</v>
      </c>
      <c r="B684" s="232" t="s">
        <v>2649</v>
      </c>
      <c r="C684" s="233" t="s">
        <v>2592</v>
      </c>
      <c r="D684" s="234" t="s">
        <v>2593</v>
      </c>
      <c r="E684" s="235" t="s">
        <v>1103</v>
      </c>
      <c r="F684" s="235"/>
      <c r="G684" s="236" t="s">
        <v>2650</v>
      </c>
      <c r="H684" s="236" t="s">
        <v>2595</v>
      </c>
      <c r="L684" s="236"/>
    </row>
    <row r="685" spans="1:12" s="87" customFormat="1" x14ac:dyDescent="0.3">
      <c r="A685" s="85" t="s">
        <v>2588</v>
      </c>
      <c r="B685" s="85" t="s">
        <v>177</v>
      </c>
      <c r="C685" s="86" t="s">
        <v>2651</v>
      </c>
      <c r="E685" s="88" t="s">
        <v>1103</v>
      </c>
      <c r="F685" s="88"/>
      <c r="G685" s="89" t="s">
        <v>2652</v>
      </c>
      <c r="H685" s="89"/>
      <c r="L685" s="89"/>
    </row>
    <row r="686" spans="1:12" s="234" customFormat="1" x14ac:dyDescent="0.3">
      <c r="A686" s="232" t="s">
        <v>1396</v>
      </c>
      <c r="B686" s="232" t="s">
        <v>2653</v>
      </c>
      <c r="C686" s="233" t="s">
        <v>2592</v>
      </c>
      <c r="D686" s="234" t="s">
        <v>2593</v>
      </c>
      <c r="E686" s="235" t="s">
        <v>1103</v>
      </c>
      <c r="F686" s="235"/>
      <c r="G686" s="236" t="s">
        <v>2654</v>
      </c>
      <c r="H686" s="236" t="s">
        <v>2595</v>
      </c>
      <c r="L686" s="236"/>
    </row>
    <row r="687" spans="1:12" s="87" customFormat="1" x14ac:dyDescent="0.3">
      <c r="A687" s="85" t="s">
        <v>2588</v>
      </c>
      <c r="B687" s="85" t="s">
        <v>178</v>
      </c>
      <c r="C687" s="86" t="s">
        <v>2655</v>
      </c>
      <c r="E687" s="88" t="s">
        <v>1103</v>
      </c>
      <c r="F687" s="88"/>
      <c r="G687" s="89" t="s">
        <v>2656</v>
      </c>
      <c r="H687" s="89"/>
      <c r="L687" s="89"/>
    </row>
    <row r="688" spans="1:12" s="234" customFormat="1" x14ac:dyDescent="0.3">
      <c r="A688" s="232" t="s">
        <v>1396</v>
      </c>
      <c r="B688" s="232" t="s">
        <v>2657</v>
      </c>
      <c r="C688" s="233" t="s">
        <v>2592</v>
      </c>
      <c r="D688" s="234" t="s">
        <v>2593</v>
      </c>
      <c r="E688" s="235" t="s">
        <v>1103</v>
      </c>
      <c r="F688" s="235"/>
      <c r="G688" s="236" t="s">
        <v>2658</v>
      </c>
      <c r="H688" s="236" t="s">
        <v>2595</v>
      </c>
      <c r="L688" s="236"/>
    </row>
    <row r="689" spans="1:12" s="87" customFormat="1" x14ac:dyDescent="0.3">
      <c r="A689" s="85" t="s">
        <v>2588</v>
      </c>
      <c r="B689" s="85" t="s">
        <v>179</v>
      </c>
      <c r="C689" s="86" t="s">
        <v>2659</v>
      </c>
      <c r="E689" s="88" t="s">
        <v>1103</v>
      </c>
      <c r="F689" s="88"/>
      <c r="G689" s="89" t="s">
        <v>2660</v>
      </c>
      <c r="H689" s="89"/>
      <c r="L689" s="89"/>
    </row>
    <row r="690" spans="1:12" s="234" customFormat="1" x14ac:dyDescent="0.3">
      <c r="A690" s="232" t="s">
        <v>1396</v>
      </c>
      <c r="B690" s="232" t="s">
        <v>2661</v>
      </c>
      <c r="C690" s="233" t="s">
        <v>2592</v>
      </c>
      <c r="D690" s="234" t="s">
        <v>2593</v>
      </c>
      <c r="E690" s="235" t="s">
        <v>1103</v>
      </c>
      <c r="F690" s="235"/>
      <c r="G690" s="236" t="s">
        <v>2662</v>
      </c>
      <c r="H690" s="236" t="s">
        <v>2595</v>
      </c>
      <c r="L690" s="236"/>
    </row>
    <row r="691" spans="1:12" s="87" customFormat="1" x14ac:dyDescent="0.3">
      <c r="A691" s="85" t="s">
        <v>2588</v>
      </c>
      <c r="B691" s="85" t="s">
        <v>180</v>
      </c>
      <c r="C691" s="86" t="s">
        <v>2663</v>
      </c>
      <c r="E691" s="88" t="s">
        <v>1103</v>
      </c>
      <c r="F691" s="88"/>
      <c r="G691" s="89" t="s">
        <v>2664</v>
      </c>
      <c r="H691" s="89"/>
      <c r="L691" s="89"/>
    </row>
    <row r="692" spans="1:12" s="234" customFormat="1" x14ac:dyDescent="0.3">
      <c r="A692" s="232" t="s">
        <v>1396</v>
      </c>
      <c r="B692" s="232" t="s">
        <v>2665</v>
      </c>
      <c r="C692" s="233" t="s">
        <v>2592</v>
      </c>
      <c r="D692" s="234" t="s">
        <v>2593</v>
      </c>
      <c r="E692" s="235" t="s">
        <v>1103</v>
      </c>
      <c r="F692" s="235"/>
      <c r="G692" s="236" t="s">
        <v>2666</v>
      </c>
      <c r="H692" s="236" t="s">
        <v>2595</v>
      </c>
      <c r="L692" s="236"/>
    </row>
    <row r="693" spans="1:12" s="87" customFormat="1" x14ac:dyDescent="0.3">
      <c r="A693" s="85" t="s">
        <v>2588</v>
      </c>
      <c r="B693" s="85" t="s">
        <v>181</v>
      </c>
      <c r="C693" s="86" t="s">
        <v>2667</v>
      </c>
      <c r="E693" s="88" t="s">
        <v>1103</v>
      </c>
      <c r="F693" s="88"/>
      <c r="G693" s="89" t="s">
        <v>2668</v>
      </c>
      <c r="H693" s="89"/>
      <c r="L693" s="89"/>
    </row>
    <row r="694" spans="1:12" s="234" customFormat="1" x14ac:dyDescent="0.3">
      <c r="A694" s="232" t="s">
        <v>1396</v>
      </c>
      <c r="B694" s="232" t="s">
        <v>2669</v>
      </c>
      <c r="C694" s="233" t="s">
        <v>2592</v>
      </c>
      <c r="D694" s="234" t="s">
        <v>2593</v>
      </c>
      <c r="E694" s="235" t="s">
        <v>1103</v>
      </c>
      <c r="F694" s="235"/>
      <c r="G694" s="236" t="s">
        <v>2670</v>
      </c>
      <c r="H694" s="236" t="s">
        <v>2595</v>
      </c>
      <c r="L694" s="236"/>
    </row>
    <row r="695" spans="1:12" s="87" customFormat="1" x14ac:dyDescent="0.3">
      <c r="A695" s="85" t="s">
        <v>2588</v>
      </c>
      <c r="B695" s="85" t="s">
        <v>182</v>
      </c>
      <c r="C695" s="86" t="s">
        <v>2671</v>
      </c>
      <c r="E695" s="88" t="s">
        <v>1103</v>
      </c>
      <c r="F695" s="88"/>
      <c r="G695" s="89" t="s">
        <v>2672</v>
      </c>
      <c r="H695" s="89"/>
      <c r="L695" s="89"/>
    </row>
    <row r="696" spans="1:12" s="234" customFormat="1" x14ac:dyDescent="0.3">
      <c r="A696" s="232" t="s">
        <v>1396</v>
      </c>
      <c r="B696" s="232" t="s">
        <v>2673</v>
      </c>
      <c r="C696" s="233" t="s">
        <v>2592</v>
      </c>
      <c r="D696" s="234" t="s">
        <v>2593</v>
      </c>
      <c r="E696" s="235" t="s">
        <v>1103</v>
      </c>
      <c r="F696" s="235"/>
      <c r="G696" s="236" t="s">
        <v>2674</v>
      </c>
      <c r="H696" s="236" t="s">
        <v>2595</v>
      </c>
      <c r="L696" s="236"/>
    </row>
    <row r="697" spans="1:12" s="87" customFormat="1" x14ac:dyDescent="0.3">
      <c r="A697" s="85" t="s">
        <v>2588</v>
      </c>
      <c r="B697" s="85" t="s">
        <v>183</v>
      </c>
      <c r="C697" s="86" t="s">
        <v>2675</v>
      </c>
      <c r="E697" s="88" t="s">
        <v>1103</v>
      </c>
      <c r="F697" s="88"/>
      <c r="G697" s="89" t="s">
        <v>2672</v>
      </c>
      <c r="H697" s="89"/>
      <c r="L697" s="89"/>
    </row>
    <row r="698" spans="1:12" s="234" customFormat="1" x14ac:dyDescent="0.3">
      <c r="A698" s="232" t="s">
        <v>1396</v>
      </c>
      <c r="B698" s="232" t="s">
        <v>2676</v>
      </c>
      <c r="C698" s="233" t="s">
        <v>2592</v>
      </c>
      <c r="D698" s="234" t="s">
        <v>2593</v>
      </c>
      <c r="E698" s="235" t="s">
        <v>1103</v>
      </c>
      <c r="F698" s="235"/>
      <c r="G698" s="236" t="s">
        <v>2677</v>
      </c>
      <c r="H698" s="236" t="s">
        <v>2595</v>
      </c>
      <c r="L698" s="236"/>
    </row>
    <row r="699" spans="1:12" s="87" customFormat="1" x14ac:dyDescent="0.3">
      <c r="A699" s="85" t="s">
        <v>2588</v>
      </c>
      <c r="B699" s="85" t="s">
        <v>184</v>
      </c>
      <c r="C699" s="86" t="s">
        <v>2678</v>
      </c>
      <c r="E699" s="88" t="s">
        <v>1103</v>
      </c>
      <c r="F699" s="88"/>
      <c r="G699" s="89" t="s">
        <v>2672</v>
      </c>
      <c r="H699" s="89"/>
      <c r="L699" s="89"/>
    </row>
    <row r="700" spans="1:12" s="234" customFormat="1" x14ac:dyDescent="0.3">
      <c r="A700" s="232" t="s">
        <v>1396</v>
      </c>
      <c r="B700" s="232" t="s">
        <v>2679</v>
      </c>
      <c r="C700" s="233" t="s">
        <v>2592</v>
      </c>
      <c r="D700" s="234" t="s">
        <v>2593</v>
      </c>
      <c r="E700" s="235" t="s">
        <v>1103</v>
      </c>
      <c r="F700" s="235"/>
      <c r="G700" s="236" t="s">
        <v>2680</v>
      </c>
      <c r="H700" s="236" t="s">
        <v>2595</v>
      </c>
      <c r="L700" s="236"/>
    </row>
    <row r="701" spans="1:12" s="87" customFormat="1" x14ac:dyDescent="0.3">
      <c r="A701" s="85" t="s">
        <v>2588</v>
      </c>
      <c r="B701" s="85" t="s">
        <v>185</v>
      </c>
      <c r="C701" s="86" t="s">
        <v>2681</v>
      </c>
      <c r="E701" s="88" t="s">
        <v>1103</v>
      </c>
      <c r="F701" s="88"/>
      <c r="G701" s="89" t="s">
        <v>2682</v>
      </c>
      <c r="H701" s="89"/>
      <c r="L701" s="89"/>
    </row>
    <row r="702" spans="1:12" s="234" customFormat="1" x14ac:dyDescent="0.3">
      <c r="A702" s="232" t="s">
        <v>1396</v>
      </c>
      <c r="B702" s="232" t="s">
        <v>2683</v>
      </c>
      <c r="C702" s="233" t="s">
        <v>2592</v>
      </c>
      <c r="D702" s="234" t="s">
        <v>2593</v>
      </c>
      <c r="E702" s="235" t="s">
        <v>1103</v>
      </c>
      <c r="F702" s="235"/>
      <c r="G702" s="236" t="s">
        <v>2684</v>
      </c>
      <c r="H702" s="236" t="s">
        <v>2595</v>
      </c>
      <c r="L702" s="236"/>
    </row>
    <row r="703" spans="1:12" s="87" customFormat="1" x14ac:dyDescent="0.3">
      <c r="A703" s="85" t="s">
        <v>2588</v>
      </c>
      <c r="B703" s="85" t="s">
        <v>186</v>
      </c>
      <c r="C703" s="86" t="s">
        <v>2685</v>
      </c>
      <c r="E703" s="88" t="s">
        <v>1103</v>
      </c>
      <c r="F703" s="88"/>
      <c r="G703" s="89" t="s">
        <v>2686</v>
      </c>
      <c r="H703" s="89"/>
      <c r="L703" s="89"/>
    </row>
    <row r="704" spans="1:12" s="234" customFormat="1" x14ac:dyDescent="0.3">
      <c r="A704" s="232" t="s">
        <v>1396</v>
      </c>
      <c r="B704" s="232" t="s">
        <v>2687</v>
      </c>
      <c r="C704" s="233" t="s">
        <v>2592</v>
      </c>
      <c r="D704" s="234" t="s">
        <v>2593</v>
      </c>
      <c r="E704" s="235" t="s">
        <v>1103</v>
      </c>
      <c r="F704" s="235"/>
      <c r="G704" s="236" t="s">
        <v>2688</v>
      </c>
      <c r="H704" s="236" t="s">
        <v>2595</v>
      </c>
      <c r="L704" s="236"/>
    </row>
    <row r="705" spans="1:12" s="87" customFormat="1" x14ac:dyDescent="0.3">
      <c r="A705" s="85" t="s">
        <v>2588</v>
      </c>
      <c r="B705" s="85" t="s">
        <v>187</v>
      </c>
      <c r="C705" s="86" t="s">
        <v>2689</v>
      </c>
      <c r="E705" s="88" t="s">
        <v>1103</v>
      </c>
      <c r="F705" s="88"/>
      <c r="G705" s="89" t="s">
        <v>2690</v>
      </c>
      <c r="H705" s="89"/>
      <c r="L705" s="89"/>
    </row>
    <row r="706" spans="1:12" s="234" customFormat="1" x14ac:dyDescent="0.3">
      <c r="A706" s="232" t="s">
        <v>1396</v>
      </c>
      <c r="B706" s="232" t="s">
        <v>2691</v>
      </c>
      <c r="C706" s="233" t="s">
        <v>2592</v>
      </c>
      <c r="D706" s="234" t="s">
        <v>2593</v>
      </c>
      <c r="E706" s="235" t="s">
        <v>1103</v>
      </c>
      <c r="F706" s="235"/>
      <c r="G706" s="236" t="s">
        <v>2692</v>
      </c>
      <c r="H706" s="236" t="s">
        <v>2595</v>
      </c>
      <c r="L706" s="236"/>
    </row>
    <row r="707" spans="1:12" s="87" customFormat="1" x14ac:dyDescent="0.3">
      <c r="A707" s="85" t="s">
        <v>2588</v>
      </c>
      <c r="B707" s="85" t="s">
        <v>281</v>
      </c>
      <c r="C707" s="86" t="s">
        <v>2693</v>
      </c>
      <c r="E707" s="88" t="s">
        <v>1103</v>
      </c>
      <c r="F707" s="88"/>
      <c r="G707" s="89" t="s">
        <v>2694</v>
      </c>
      <c r="H707" s="89"/>
      <c r="L707" s="89"/>
    </row>
    <row r="708" spans="1:12" s="234" customFormat="1" x14ac:dyDescent="0.3">
      <c r="A708" s="232" t="s">
        <v>1396</v>
      </c>
      <c r="B708" s="232" t="s">
        <v>2695</v>
      </c>
      <c r="C708" s="233" t="s">
        <v>2592</v>
      </c>
      <c r="D708" s="234" t="s">
        <v>2593</v>
      </c>
      <c r="E708" s="235" t="s">
        <v>1103</v>
      </c>
      <c r="F708" s="235"/>
      <c r="G708" s="236" t="s">
        <v>2696</v>
      </c>
      <c r="H708" s="236" t="s">
        <v>2595</v>
      </c>
      <c r="L708" s="236"/>
    </row>
    <row r="709" spans="1:12" s="87" customFormat="1" x14ac:dyDescent="0.3">
      <c r="A709" s="85" t="s">
        <v>2588</v>
      </c>
      <c r="B709" s="85" t="s">
        <v>282</v>
      </c>
      <c r="C709" s="86" t="s">
        <v>2697</v>
      </c>
      <c r="E709" s="88" t="s">
        <v>1103</v>
      </c>
      <c r="F709" s="88"/>
      <c r="G709" s="89" t="s">
        <v>2698</v>
      </c>
      <c r="H709" s="89"/>
      <c r="L709" s="89"/>
    </row>
    <row r="710" spans="1:12" s="234" customFormat="1" x14ac:dyDescent="0.3">
      <c r="A710" s="232" t="s">
        <v>1396</v>
      </c>
      <c r="B710" s="232" t="s">
        <v>2699</v>
      </c>
      <c r="C710" s="233" t="s">
        <v>2592</v>
      </c>
      <c r="D710" s="234" t="s">
        <v>2593</v>
      </c>
      <c r="E710" s="235" t="s">
        <v>1103</v>
      </c>
      <c r="F710" s="235"/>
      <c r="G710" s="236" t="s">
        <v>2700</v>
      </c>
      <c r="H710" s="236" t="s">
        <v>2595</v>
      </c>
      <c r="L710" s="236"/>
    </row>
    <row r="711" spans="1:12" s="87" customFormat="1" x14ac:dyDescent="0.3">
      <c r="A711" s="85" t="s">
        <v>2588</v>
      </c>
      <c r="B711" s="85" t="s">
        <v>283</v>
      </c>
      <c r="C711" s="86" t="s">
        <v>2701</v>
      </c>
      <c r="E711" s="88" t="s">
        <v>1103</v>
      </c>
      <c r="F711" s="88"/>
      <c r="G711" s="89" t="s">
        <v>2698</v>
      </c>
      <c r="H711" s="89"/>
      <c r="L711" s="89"/>
    </row>
    <row r="712" spans="1:12" s="234" customFormat="1" x14ac:dyDescent="0.3">
      <c r="A712" s="232" t="s">
        <v>1396</v>
      </c>
      <c r="B712" s="232" t="s">
        <v>2702</v>
      </c>
      <c r="C712" s="233" t="s">
        <v>2592</v>
      </c>
      <c r="D712" s="234" t="s">
        <v>2593</v>
      </c>
      <c r="E712" s="235" t="s">
        <v>1103</v>
      </c>
      <c r="F712" s="235"/>
      <c r="G712" s="236" t="s">
        <v>2703</v>
      </c>
      <c r="H712" s="236" t="s">
        <v>2595</v>
      </c>
      <c r="L712" s="236"/>
    </row>
    <row r="713" spans="1:12" s="87" customFormat="1" x14ac:dyDescent="0.3">
      <c r="A713" s="85" t="s">
        <v>2588</v>
      </c>
      <c r="B713" s="85" t="s">
        <v>284</v>
      </c>
      <c r="C713" s="86" t="s">
        <v>2704</v>
      </c>
      <c r="E713" s="88" t="s">
        <v>1103</v>
      </c>
      <c r="F713" s="88"/>
      <c r="G713" s="89" t="s">
        <v>2698</v>
      </c>
      <c r="H713" s="89"/>
      <c r="L713" s="89"/>
    </row>
    <row r="714" spans="1:12" s="234" customFormat="1" x14ac:dyDescent="0.3">
      <c r="A714" s="232" t="s">
        <v>1396</v>
      </c>
      <c r="B714" s="232" t="s">
        <v>2705</v>
      </c>
      <c r="C714" s="233" t="s">
        <v>2592</v>
      </c>
      <c r="D714" s="234" t="s">
        <v>2593</v>
      </c>
      <c r="E714" s="235" t="s">
        <v>1103</v>
      </c>
      <c r="F714" s="235"/>
      <c r="G714" s="236" t="s">
        <v>2706</v>
      </c>
      <c r="H714" s="236" t="s">
        <v>2595</v>
      </c>
      <c r="L714" s="236"/>
    </row>
    <row r="715" spans="1:12" s="87" customFormat="1" x14ac:dyDescent="0.3">
      <c r="A715" s="85" t="s">
        <v>2588</v>
      </c>
      <c r="B715" s="85" t="s">
        <v>285</v>
      </c>
      <c r="C715" s="86" t="s">
        <v>2707</v>
      </c>
      <c r="E715" s="88" t="s">
        <v>1103</v>
      </c>
      <c r="F715" s="88"/>
      <c r="G715" s="89" t="s">
        <v>2708</v>
      </c>
      <c r="H715" s="89"/>
      <c r="L715" s="89"/>
    </row>
    <row r="716" spans="1:12" s="234" customFormat="1" x14ac:dyDescent="0.3">
      <c r="A716" s="232" t="s">
        <v>1396</v>
      </c>
      <c r="B716" s="232" t="s">
        <v>2709</v>
      </c>
      <c r="C716" s="233" t="s">
        <v>2592</v>
      </c>
      <c r="D716" s="234" t="s">
        <v>2593</v>
      </c>
      <c r="E716" s="235" t="s">
        <v>1103</v>
      </c>
      <c r="F716" s="235"/>
      <c r="G716" s="236" t="s">
        <v>2710</v>
      </c>
      <c r="H716" s="236" t="s">
        <v>2595</v>
      </c>
      <c r="L716" s="236"/>
    </row>
    <row r="717" spans="1:12" s="87" customFormat="1" x14ac:dyDescent="0.3">
      <c r="A717" s="85" t="s">
        <v>2588</v>
      </c>
      <c r="B717" s="85" t="s">
        <v>286</v>
      </c>
      <c r="C717" s="86" t="s">
        <v>2711</v>
      </c>
      <c r="E717" s="88" t="s">
        <v>1103</v>
      </c>
      <c r="F717" s="88"/>
      <c r="G717" s="89" t="s">
        <v>2712</v>
      </c>
      <c r="H717" s="89"/>
      <c r="L717" s="89"/>
    </row>
    <row r="718" spans="1:12" s="234" customFormat="1" x14ac:dyDescent="0.3">
      <c r="A718" s="232" t="s">
        <v>1396</v>
      </c>
      <c r="B718" s="232" t="s">
        <v>2713</v>
      </c>
      <c r="C718" s="233" t="s">
        <v>2592</v>
      </c>
      <c r="D718" s="234" t="s">
        <v>2593</v>
      </c>
      <c r="E718" s="235" t="s">
        <v>1103</v>
      </c>
      <c r="F718" s="235"/>
      <c r="G718" s="236" t="s">
        <v>2714</v>
      </c>
      <c r="H718" s="236" t="s">
        <v>2595</v>
      </c>
      <c r="L718" s="236"/>
    </row>
    <row r="719" spans="1:12" s="91" customFormat="1" x14ac:dyDescent="0.3">
      <c r="A719" s="90" t="s">
        <v>1351</v>
      </c>
      <c r="B719" s="90"/>
      <c r="C719" s="80"/>
      <c r="E719" s="83"/>
      <c r="F719" s="83"/>
      <c r="G719" s="84"/>
      <c r="H719" s="84"/>
      <c r="L719" s="84"/>
    </row>
    <row r="720" spans="1:12" s="119" customFormat="1" x14ac:dyDescent="0.3">
      <c r="A720" s="117" t="s">
        <v>1454</v>
      </c>
      <c r="B720" s="117" t="s">
        <v>2715</v>
      </c>
      <c r="C720" s="118" t="s">
        <v>2716</v>
      </c>
      <c r="G720" s="120" t="s">
        <v>2717</v>
      </c>
      <c r="H720" s="120"/>
      <c r="L720" s="120"/>
    </row>
    <row r="721" spans="1:13" s="23" customFormat="1" x14ac:dyDescent="0.3">
      <c r="A721" s="20" t="s">
        <v>1460</v>
      </c>
      <c r="B721" s="20" t="s">
        <v>188</v>
      </c>
      <c r="C721" s="99" t="s">
        <v>2718</v>
      </c>
      <c r="D721" s="23" t="s">
        <v>2719</v>
      </c>
      <c r="E721" s="109" t="s">
        <v>1103</v>
      </c>
      <c r="F721" s="109" t="s">
        <v>2720</v>
      </c>
      <c r="G721" s="109"/>
      <c r="H721" s="24"/>
      <c r="L721" s="24"/>
      <c r="M721" s="23" t="s">
        <v>2721</v>
      </c>
    </row>
    <row r="722" spans="1:13" s="23" customFormat="1" x14ac:dyDescent="0.3">
      <c r="A722" s="20" t="s">
        <v>1396</v>
      </c>
      <c r="B722" s="20" t="s">
        <v>189</v>
      </c>
      <c r="C722" s="99" t="s">
        <v>2722</v>
      </c>
      <c r="D722" s="23" t="s">
        <v>2719</v>
      </c>
      <c r="E722" s="109" t="s">
        <v>1103</v>
      </c>
      <c r="F722" s="109"/>
      <c r="G722" s="109" t="s">
        <v>2723</v>
      </c>
      <c r="H722" s="109" t="s">
        <v>2724</v>
      </c>
      <c r="I722" s="109" t="s">
        <v>1567</v>
      </c>
      <c r="J722" s="109"/>
      <c r="L722" s="24"/>
    </row>
    <row r="723" spans="1:13" s="35" customFormat="1" x14ac:dyDescent="0.3">
      <c r="A723" s="38" t="s">
        <v>1346</v>
      </c>
      <c r="B723" s="38" t="s">
        <v>2725</v>
      </c>
      <c r="C723" s="113"/>
      <c r="E723" s="114" t="s">
        <v>1103</v>
      </c>
      <c r="F723" s="114"/>
      <c r="G723" s="114" t="s">
        <v>2723</v>
      </c>
      <c r="H723" s="36"/>
      <c r="L723" s="36" t="s">
        <v>2726</v>
      </c>
    </row>
    <row r="724" spans="1:13" s="35" customFormat="1" x14ac:dyDescent="0.3">
      <c r="A724" s="38" t="s">
        <v>1346</v>
      </c>
      <c r="B724" s="38" t="s">
        <v>190</v>
      </c>
      <c r="C724" s="113"/>
      <c r="E724" s="114" t="s">
        <v>1103</v>
      </c>
      <c r="F724" s="114"/>
      <c r="G724" s="114" t="s">
        <v>2723</v>
      </c>
      <c r="H724" s="36"/>
      <c r="L724" s="36" t="s">
        <v>2727</v>
      </c>
    </row>
    <row r="725" spans="1:13" s="142" customFormat="1" x14ac:dyDescent="0.3">
      <c r="A725" s="139" t="s">
        <v>1351</v>
      </c>
      <c r="B725" s="140"/>
      <c r="C725" s="141"/>
      <c r="G725" s="143"/>
      <c r="H725" s="143"/>
      <c r="L725" s="143"/>
    </row>
    <row r="726" spans="1:13" s="119" customFormat="1" x14ac:dyDescent="0.3">
      <c r="A726" s="117" t="s">
        <v>1454</v>
      </c>
      <c r="B726" s="117" t="s">
        <v>2728</v>
      </c>
      <c r="C726" s="118" t="s">
        <v>2729</v>
      </c>
      <c r="G726" s="120" t="s">
        <v>2730</v>
      </c>
      <c r="H726" s="120"/>
      <c r="L726" s="120"/>
    </row>
    <row r="727" spans="1:13" s="23" customFormat="1" x14ac:dyDescent="0.3">
      <c r="A727" s="20" t="s">
        <v>1460</v>
      </c>
      <c r="B727" s="20" t="s">
        <v>191</v>
      </c>
      <c r="C727" s="99" t="s">
        <v>2731</v>
      </c>
      <c r="E727" s="109" t="s">
        <v>1103</v>
      </c>
      <c r="F727" s="109" t="s">
        <v>2720</v>
      </c>
      <c r="G727" s="109"/>
      <c r="H727" s="24"/>
      <c r="L727" s="24"/>
    </row>
    <row r="728" spans="1:13" s="23" customFormat="1" x14ac:dyDescent="0.3">
      <c r="A728" s="20" t="s">
        <v>2732</v>
      </c>
      <c r="B728" s="20" t="s">
        <v>2733</v>
      </c>
      <c r="C728" s="99" t="s">
        <v>2734</v>
      </c>
      <c r="D728" s="23" t="s">
        <v>2735</v>
      </c>
      <c r="E728" s="109" t="s">
        <v>1103</v>
      </c>
      <c r="F728" s="109"/>
      <c r="G728" s="109"/>
      <c r="H728" s="24"/>
      <c r="L728" s="24"/>
    </row>
    <row r="729" spans="1:13" s="23" customFormat="1" x14ac:dyDescent="0.3">
      <c r="A729" s="20" t="s">
        <v>1396</v>
      </c>
      <c r="B729" s="20" t="s">
        <v>2736</v>
      </c>
      <c r="C729" s="99" t="s">
        <v>2737</v>
      </c>
      <c r="E729" s="109" t="s">
        <v>1103</v>
      </c>
      <c r="F729" s="109"/>
      <c r="G729" s="109" t="s">
        <v>2738</v>
      </c>
      <c r="H729" s="24"/>
      <c r="L729" s="24"/>
    </row>
    <row r="730" spans="1:13" s="35" customFormat="1" x14ac:dyDescent="0.3">
      <c r="A730" s="38" t="s">
        <v>1346</v>
      </c>
      <c r="B730" s="38" t="s">
        <v>192</v>
      </c>
      <c r="C730" s="113"/>
      <c r="E730" s="114"/>
      <c r="F730" s="114"/>
      <c r="G730" s="114"/>
      <c r="H730" s="36"/>
      <c r="L730" s="36" t="s">
        <v>2739</v>
      </c>
    </row>
    <row r="731" spans="1:13" s="23" customFormat="1" x14ac:dyDescent="0.3">
      <c r="A731" s="20" t="s">
        <v>1396</v>
      </c>
      <c r="B731" s="20" t="s">
        <v>193</v>
      </c>
      <c r="C731" s="99" t="s">
        <v>2740</v>
      </c>
      <c r="D731" s="23" t="s">
        <v>2741</v>
      </c>
      <c r="E731" s="109" t="s">
        <v>1103</v>
      </c>
      <c r="F731" s="109" t="s">
        <v>2742</v>
      </c>
      <c r="G731" s="109" t="s">
        <v>2743</v>
      </c>
      <c r="H731" s="109" t="s">
        <v>4450</v>
      </c>
      <c r="I731" s="109" t="s">
        <v>1567</v>
      </c>
      <c r="J731" s="109"/>
      <c r="L731" s="24"/>
    </row>
    <row r="732" spans="1:13" s="35" customFormat="1" x14ac:dyDescent="0.3">
      <c r="A732" s="38" t="s">
        <v>1346</v>
      </c>
      <c r="B732" s="38" t="s">
        <v>2744</v>
      </c>
      <c r="C732" s="113"/>
      <c r="E732" s="114" t="s">
        <v>1103</v>
      </c>
      <c r="F732" s="114"/>
      <c r="G732" s="114" t="s">
        <v>2743</v>
      </c>
      <c r="H732" s="36"/>
      <c r="L732" s="36" t="s">
        <v>2745</v>
      </c>
    </row>
    <row r="733" spans="1:13" s="35" customFormat="1" x14ac:dyDescent="0.3">
      <c r="A733" s="38" t="s">
        <v>1346</v>
      </c>
      <c r="B733" s="38" t="s">
        <v>194</v>
      </c>
      <c r="C733" s="113"/>
      <c r="E733" s="114" t="s">
        <v>1103</v>
      </c>
      <c r="F733" s="114"/>
      <c r="G733" s="114" t="s">
        <v>2743</v>
      </c>
      <c r="H733" s="36"/>
      <c r="L733" s="36" t="s">
        <v>2746</v>
      </c>
    </row>
    <row r="734" spans="1:13" s="142" customFormat="1" x14ac:dyDescent="0.3">
      <c r="A734" s="139" t="s">
        <v>1351</v>
      </c>
      <c r="B734" s="140"/>
      <c r="C734" s="141"/>
      <c r="G734" s="143"/>
      <c r="H734" s="143"/>
      <c r="L734" s="143"/>
    </row>
    <row r="735" spans="1:13" s="119" customFormat="1" x14ac:dyDescent="0.3">
      <c r="A735" s="117" t="s">
        <v>1454</v>
      </c>
      <c r="B735" s="117" t="s">
        <v>2747</v>
      </c>
      <c r="C735" s="118" t="s">
        <v>2748</v>
      </c>
      <c r="G735" s="120" t="s">
        <v>2749</v>
      </c>
      <c r="H735" s="120"/>
      <c r="L735" s="120"/>
    </row>
    <row r="736" spans="1:13" s="23" customFormat="1" x14ac:dyDescent="0.3">
      <c r="A736" s="20" t="s">
        <v>1460</v>
      </c>
      <c r="B736" s="20" t="s">
        <v>195</v>
      </c>
      <c r="C736" s="99" t="s">
        <v>2750</v>
      </c>
      <c r="E736" s="109" t="s">
        <v>1103</v>
      </c>
      <c r="F736" s="109" t="s">
        <v>2720</v>
      </c>
      <c r="G736" s="109"/>
      <c r="H736" s="24"/>
      <c r="L736" s="24"/>
    </row>
    <row r="737" spans="1:12" s="23" customFormat="1" x14ac:dyDescent="0.3">
      <c r="A737" s="20" t="s">
        <v>2751</v>
      </c>
      <c r="B737" s="20" t="s">
        <v>196</v>
      </c>
      <c r="C737" s="99" t="s">
        <v>1473</v>
      </c>
      <c r="E737" s="109" t="s">
        <v>1103</v>
      </c>
      <c r="F737" s="109"/>
      <c r="G737" s="109"/>
      <c r="H737" s="24"/>
      <c r="L737" s="24"/>
    </row>
    <row r="738" spans="1:12" s="23" customFormat="1" x14ac:dyDescent="0.3">
      <c r="A738" s="20" t="s">
        <v>1396</v>
      </c>
      <c r="B738" s="20" t="s">
        <v>197</v>
      </c>
      <c r="C738" s="99" t="s">
        <v>2752</v>
      </c>
      <c r="D738" s="23" t="s">
        <v>2753</v>
      </c>
      <c r="E738" s="109" t="s">
        <v>1103</v>
      </c>
      <c r="F738" s="109" t="s">
        <v>2742</v>
      </c>
      <c r="G738" s="109" t="s">
        <v>2754</v>
      </c>
      <c r="H738" s="109" t="s">
        <v>1485</v>
      </c>
      <c r="I738" s="109" t="s">
        <v>1567</v>
      </c>
      <c r="J738" s="109"/>
      <c r="L738" s="24"/>
    </row>
    <row r="739" spans="1:12" s="35" customFormat="1" x14ac:dyDescent="0.3">
      <c r="A739" s="38" t="s">
        <v>1346</v>
      </c>
      <c r="B739" s="38" t="s">
        <v>2755</v>
      </c>
      <c r="C739" s="113"/>
      <c r="E739" s="114" t="s">
        <v>1103</v>
      </c>
      <c r="F739" s="114"/>
      <c r="G739" s="114" t="s">
        <v>2754</v>
      </c>
      <c r="H739" s="36"/>
      <c r="L739" s="36" t="s">
        <v>2756</v>
      </c>
    </row>
    <row r="740" spans="1:12" s="35" customFormat="1" x14ac:dyDescent="0.3">
      <c r="A740" s="38" t="s">
        <v>1346</v>
      </c>
      <c r="B740" s="38" t="s">
        <v>198</v>
      </c>
      <c r="C740" s="113"/>
      <c r="E740" s="114" t="s">
        <v>1103</v>
      </c>
      <c r="F740" s="114"/>
      <c r="G740" s="114" t="s">
        <v>2754</v>
      </c>
      <c r="H740" s="36"/>
      <c r="L740" s="36" t="s">
        <v>2757</v>
      </c>
    </row>
    <row r="741" spans="1:12" s="142" customFormat="1" x14ac:dyDescent="0.3">
      <c r="A741" s="139" t="s">
        <v>1351</v>
      </c>
      <c r="B741" s="140"/>
      <c r="C741" s="141"/>
      <c r="G741" s="143"/>
      <c r="H741" s="143"/>
      <c r="L741" s="143"/>
    </row>
    <row r="742" spans="1:12" s="148" customFormat="1" x14ac:dyDescent="0.3">
      <c r="A742" s="146" t="s">
        <v>1454</v>
      </c>
      <c r="B742" s="146" t="s">
        <v>2758</v>
      </c>
      <c r="C742" s="147" t="s">
        <v>2759</v>
      </c>
      <c r="G742" s="149" t="s">
        <v>2760</v>
      </c>
      <c r="H742" s="149"/>
      <c r="L742" s="149"/>
    </row>
    <row r="743" spans="1:12" s="23" customFormat="1" x14ac:dyDescent="0.3">
      <c r="A743" s="20" t="s">
        <v>1460</v>
      </c>
      <c r="B743" s="20" t="s">
        <v>199</v>
      </c>
      <c r="C743" s="99" t="s">
        <v>2761</v>
      </c>
      <c r="D743" s="23" t="s">
        <v>2762</v>
      </c>
      <c r="E743" s="109" t="s">
        <v>1103</v>
      </c>
      <c r="F743" s="109" t="s">
        <v>2720</v>
      </c>
      <c r="G743" s="109"/>
      <c r="H743" s="24"/>
      <c r="L743" s="24"/>
    </row>
    <row r="744" spans="1:12" s="23" customFormat="1" x14ac:dyDescent="0.3">
      <c r="A744" s="20" t="s">
        <v>1396</v>
      </c>
      <c r="B744" s="20" t="s">
        <v>200</v>
      </c>
      <c r="C744" s="99" t="s">
        <v>2763</v>
      </c>
      <c r="D744" s="23" t="s">
        <v>2762</v>
      </c>
      <c r="E744" s="109" t="s">
        <v>1103</v>
      </c>
      <c r="F744" s="109" t="s">
        <v>2742</v>
      </c>
      <c r="G744" s="109" t="s">
        <v>2764</v>
      </c>
      <c r="H744" s="109" t="s">
        <v>2765</v>
      </c>
      <c r="I744" s="109" t="s">
        <v>1567</v>
      </c>
      <c r="J744" s="109"/>
      <c r="L744" s="24"/>
    </row>
    <row r="745" spans="1:12" s="35" customFormat="1" x14ac:dyDescent="0.3">
      <c r="A745" s="38" t="s">
        <v>1346</v>
      </c>
      <c r="B745" s="38" t="s">
        <v>2766</v>
      </c>
      <c r="C745" s="113"/>
      <c r="E745" s="114" t="s">
        <v>1103</v>
      </c>
      <c r="F745" s="114"/>
      <c r="G745" s="114" t="s">
        <v>2764</v>
      </c>
      <c r="H745" s="36"/>
      <c r="L745" s="36" t="s">
        <v>2767</v>
      </c>
    </row>
    <row r="746" spans="1:12" s="35" customFormat="1" x14ac:dyDescent="0.3">
      <c r="A746" s="38" t="s">
        <v>1346</v>
      </c>
      <c r="B746" s="38" t="s">
        <v>201</v>
      </c>
      <c r="C746" s="113"/>
      <c r="E746" s="114" t="s">
        <v>1103</v>
      </c>
      <c r="F746" s="114"/>
      <c r="G746" s="114" t="s">
        <v>2764</v>
      </c>
      <c r="H746" s="36"/>
      <c r="L746" s="36" t="s">
        <v>2768</v>
      </c>
    </row>
    <row r="747" spans="1:12" s="91" customFormat="1" x14ac:dyDescent="0.3">
      <c r="A747" s="90" t="s">
        <v>1351</v>
      </c>
      <c r="B747" s="150"/>
      <c r="C747" s="80"/>
      <c r="G747" s="84"/>
      <c r="H747" s="84"/>
      <c r="L747" s="84"/>
    </row>
    <row r="748" spans="1:12" s="148" customFormat="1" x14ac:dyDescent="0.3">
      <c r="A748" s="146" t="s">
        <v>1454</v>
      </c>
      <c r="B748" s="146" t="s">
        <v>1278</v>
      </c>
      <c r="C748" s="147" t="s">
        <v>2769</v>
      </c>
      <c r="G748" s="149" t="s">
        <v>2770</v>
      </c>
      <c r="H748" s="149"/>
      <c r="L748" s="149"/>
    </row>
    <row r="749" spans="1:12" s="23" customFormat="1" x14ac:dyDescent="0.3">
      <c r="A749" s="20" t="s">
        <v>1460</v>
      </c>
      <c r="B749" s="20" t="s">
        <v>202</v>
      </c>
      <c r="C749" s="99" t="s">
        <v>2771</v>
      </c>
      <c r="D749" s="23" t="s">
        <v>2772</v>
      </c>
      <c r="E749" s="109" t="s">
        <v>1103</v>
      </c>
      <c r="F749" s="109" t="s">
        <v>2720</v>
      </c>
      <c r="G749" s="109"/>
      <c r="H749" s="24"/>
      <c r="L749" s="24"/>
    </row>
    <row r="750" spans="1:12" s="23" customFormat="1" x14ac:dyDescent="0.3">
      <c r="A750" s="20" t="s">
        <v>1396</v>
      </c>
      <c r="B750" s="20" t="s">
        <v>203</v>
      </c>
      <c r="C750" s="99" t="s">
        <v>2773</v>
      </c>
      <c r="D750" s="23" t="s">
        <v>2772</v>
      </c>
      <c r="E750" s="109" t="s">
        <v>1103</v>
      </c>
      <c r="F750" s="109" t="s">
        <v>2742</v>
      </c>
      <c r="G750" s="109" t="s">
        <v>2774</v>
      </c>
      <c r="H750" s="109" t="s">
        <v>4451</v>
      </c>
      <c r="I750" s="109" t="s">
        <v>1567</v>
      </c>
      <c r="J750" s="109"/>
      <c r="L750" s="24"/>
    </row>
    <row r="751" spans="1:12" s="35" customFormat="1" x14ac:dyDescent="0.3">
      <c r="A751" s="38" t="s">
        <v>1346</v>
      </c>
      <c r="B751" s="38" t="s">
        <v>2775</v>
      </c>
      <c r="C751" s="113"/>
      <c r="E751" s="114" t="s">
        <v>1103</v>
      </c>
      <c r="F751" s="114"/>
      <c r="G751" s="114" t="s">
        <v>2774</v>
      </c>
      <c r="H751" s="36"/>
      <c r="L751" s="36" t="s">
        <v>2776</v>
      </c>
    </row>
    <row r="752" spans="1:12" s="35" customFormat="1" x14ac:dyDescent="0.3">
      <c r="A752" s="38" t="s">
        <v>1346</v>
      </c>
      <c r="B752" s="38" t="s">
        <v>204</v>
      </c>
      <c r="C752" s="113"/>
      <c r="E752" s="114" t="s">
        <v>1103</v>
      </c>
      <c r="F752" s="114"/>
      <c r="G752" s="114" t="s">
        <v>2774</v>
      </c>
      <c r="H752" s="36"/>
      <c r="L752" s="36" t="s">
        <v>2777</v>
      </c>
    </row>
    <row r="753" spans="1:12" s="91" customFormat="1" x14ac:dyDescent="0.3">
      <c r="A753" s="90" t="s">
        <v>1351</v>
      </c>
      <c r="B753" s="150"/>
      <c r="C753" s="80"/>
      <c r="G753" s="84"/>
      <c r="H753" s="84"/>
      <c r="L753" s="84"/>
    </row>
    <row r="754" spans="1:12" s="119" customFormat="1" x14ac:dyDescent="0.3">
      <c r="A754" s="117" t="s">
        <v>1454</v>
      </c>
      <c r="B754" s="117" t="s">
        <v>2778</v>
      </c>
      <c r="C754" s="118" t="s">
        <v>2779</v>
      </c>
      <c r="G754" s="120" t="s">
        <v>2780</v>
      </c>
      <c r="H754" s="120"/>
      <c r="L754" s="120"/>
    </row>
    <row r="755" spans="1:12" s="23" customFormat="1" x14ac:dyDescent="0.3">
      <c r="A755" s="20" t="s">
        <v>1460</v>
      </c>
      <c r="B755" s="20" t="s">
        <v>205</v>
      </c>
      <c r="C755" s="99" t="s">
        <v>2781</v>
      </c>
      <c r="E755" s="109" t="s">
        <v>1103</v>
      </c>
      <c r="F755" s="109" t="s">
        <v>2720</v>
      </c>
      <c r="G755" s="109"/>
      <c r="H755" s="24"/>
      <c r="L755" s="24"/>
    </row>
    <row r="756" spans="1:12" s="23" customFormat="1" x14ac:dyDescent="0.3">
      <c r="A756" s="20" t="s">
        <v>1396</v>
      </c>
      <c r="B756" s="20" t="s">
        <v>206</v>
      </c>
      <c r="C756" s="99" t="s">
        <v>2782</v>
      </c>
      <c r="D756" s="23" t="s">
        <v>2783</v>
      </c>
      <c r="E756" s="109" t="s">
        <v>1103</v>
      </c>
      <c r="F756" s="109" t="s">
        <v>2784</v>
      </c>
      <c r="G756" s="109" t="s">
        <v>2785</v>
      </c>
      <c r="H756" s="109" t="s">
        <v>2786</v>
      </c>
      <c r="I756" s="109" t="s">
        <v>2787</v>
      </c>
      <c r="J756" s="109"/>
      <c r="L756" s="20"/>
    </row>
    <row r="757" spans="1:12" s="23" customFormat="1" x14ac:dyDescent="0.3">
      <c r="A757" s="20" t="s">
        <v>1396</v>
      </c>
      <c r="B757" s="20" t="s">
        <v>207</v>
      </c>
      <c r="C757" s="99" t="s">
        <v>2788</v>
      </c>
      <c r="D757" s="23" t="s">
        <v>2789</v>
      </c>
      <c r="E757" s="109" t="s">
        <v>1103</v>
      </c>
      <c r="F757" s="109" t="s">
        <v>2790</v>
      </c>
      <c r="G757" s="109" t="s">
        <v>2785</v>
      </c>
      <c r="H757" s="109" t="s">
        <v>2786</v>
      </c>
      <c r="I757" s="109" t="s">
        <v>2791</v>
      </c>
      <c r="J757" s="109"/>
      <c r="L757" s="20"/>
    </row>
    <row r="758" spans="1:12" s="35" customFormat="1" x14ac:dyDescent="0.3">
      <c r="A758" s="38" t="s">
        <v>1346</v>
      </c>
      <c r="B758" s="38" t="s">
        <v>2792</v>
      </c>
      <c r="C758" s="113"/>
      <c r="E758" s="114" t="s">
        <v>1103</v>
      </c>
      <c r="F758" s="114"/>
      <c r="G758" s="114"/>
      <c r="H758" s="114"/>
      <c r="I758" s="114"/>
      <c r="J758" s="114"/>
      <c r="L758" s="36" t="s">
        <v>2793</v>
      </c>
    </row>
    <row r="759" spans="1:12" s="142" customFormat="1" x14ac:dyDescent="0.3">
      <c r="A759" s="139" t="s">
        <v>1351</v>
      </c>
      <c r="B759" s="140"/>
      <c r="C759" s="141"/>
      <c r="G759" s="143"/>
      <c r="H759" s="143"/>
      <c r="L759" s="143"/>
    </row>
    <row r="760" spans="1:12" s="119" customFormat="1" x14ac:dyDescent="0.3">
      <c r="A760" s="117" t="s">
        <v>1454</v>
      </c>
      <c r="B760" s="117" t="s">
        <v>2794</v>
      </c>
      <c r="C760" s="118" t="s">
        <v>2795</v>
      </c>
      <c r="G760" s="120" t="s">
        <v>2796</v>
      </c>
      <c r="H760" s="120"/>
      <c r="L760" s="120"/>
    </row>
    <row r="761" spans="1:12" s="23" customFormat="1" x14ac:dyDescent="0.3">
      <c r="A761" s="20" t="s">
        <v>1460</v>
      </c>
      <c r="B761" s="20" t="s">
        <v>2797</v>
      </c>
      <c r="C761" s="99" t="s">
        <v>2798</v>
      </c>
      <c r="E761" s="109" t="s">
        <v>1103</v>
      </c>
      <c r="F761" s="109" t="s">
        <v>2720</v>
      </c>
      <c r="G761" s="109"/>
      <c r="H761" s="24"/>
      <c r="L761" s="24"/>
    </row>
    <row r="762" spans="1:12" s="23" customFormat="1" x14ac:dyDescent="0.3">
      <c r="A762" s="20" t="s">
        <v>1396</v>
      </c>
      <c r="B762" s="20" t="s">
        <v>2799</v>
      </c>
      <c r="C762" s="99" t="s">
        <v>2800</v>
      </c>
      <c r="D762" s="23" t="s">
        <v>2783</v>
      </c>
      <c r="E762" s="109" t="s">
        <v>1103</v>
      </c>
      <c r="F762" s="109" t="s">
        <v>2784</v>
      </c>
      <c r="G762" s="109" t="s">
        <v>2801</v>
      </c>
      <c r="H762" s="109"/>
      <c r="I762" s="109" t="s">
        <v>2787</v>
      </c>
      <c r="J762" s="109"/>
      <c r="L762" s="24"/>
    </row>
    <row r="763" spans="1:12" s="23" customFormat="1" x14ac:dyDescent="0.3">
      <c r="A763" s="20" t="s">
        <v>1396</v>
      </c>
      <c r="B763" s="20" t="s">
        <v>2802</v>
      </c>
      <c r="C763" s="99" t="s">
        <v>2803</v>
      </c>
      <c r="D763" s="23" t="s">
        <v>2789</v>
      </c>
      <c r="E763" s="109" t="s">
        <v>1103</v>
      </c>
      <c r="F763" s="109" t="s">
        <v>2790</v>
      </c>
      <c r="G763" s="109" t="s">
        <v>2801</v>
      </c>
      <c r="H763" s="109"/>
      <c r="I763" s="109" t="s">
        <v>2791</v>
      </c>
      <c r="J763" s="109"/>
      <c r="L763" s="24"/>
    </row>
    <row r="764" spans="1:12" s="35" customFormat="1" x14ac:dyDescent="0.3">
      <c r="A764" s="38" t="s">
        <v>1346</v>
      </c>
      <c r="B764" s="38" t="s">
        <v>2804</v>
      </c>
      <c r="C764" s="113"/>
      <c r="E764" s="114" t="s">
        <v>1103</v>
      </c>
      <c r="F764" s="114"/>
      <c r="G764" s="114"/>
      <c r="H764" s="114"/>
      <c r="I764" s="114"/>
      <c r="J764" s="114"/>
      <c r="L764" s="36" t="s">
        <v>2805</v>
      </c>
    </row>
    <row r="765" spans="1:12" s="142" customFormat="1" x14ac:dyDescent="0.3">
      <c r="A765" s="139" t="s">
        <v>1351</v>
      </c>
      <c r="B765" s="140"/>
      <c r="C765" s="141"/>
      <c r="G765" s="143"/>
      <c r="H765" s="143"/>
      <c r="L765" s="143"/>
    </row>
    <row r="766" spans="1:12" s="119" customFormat="1" x14ac:dyDescent="0.3">
      <c r="A766" s="117" t="s">
        <v>1454</v>
      </c>
      <c r="B766" s="117" t="s">
        <v>2806</v>
      </c>
      <c r="C766" s="118" t="s">
        <v>2807</v>
      </c>
      <c r="G766" s="120" t="s">
        <v>2808</v>
      </c>
      <c r="H766" s="120"/>
      <c r="L766" s="120"/>
    </row>
    <row r="767" spans="1:12" s="23" customFormat="1" x14ac:dyDescent="0.3">
      <c r="A767" s="20" t="s">
        <v>1460</v>
      </c>
      <c r="B767" s="20" t="s">
        <v>208</v>
      </c>
      <c r="C767" s="99" t="s">
        <v>2809</v>
      </c>
      <c r="E767" s="109" t="s">
        <v>1103</v>
      </c>
      <c r="F767" s="109" t="s">
        <v>2720</v>
      </c>
      <c r="G767" s="109"/>
      <c r="H767" s="24"/>
      <c r="L767" s="24"/>
    </row>
    <row r="768" spans="1:12" s="23" customFormat="1" x14ac:dyDescent="0.3">
      <c r="A768" s="20" t="s">
        <v>1396</v>
      </c>
      <c r="B768" s="20" t="s">
        <v>209</v>
      </c>
      <c r="C768" s="99" t="s">
        <v>2810</v>
      </c>
      <c r="D768" s="23" t="s">
        <v>2783</v>
      </c>
      <c r="E768" s="109" t="s">
        <v>1103</v>
      </c>
      <c r="F768" s="109" t="s">
        <v>2784</v>
      </c>
      <c r="G768" s="109" t="s">
        <v>2811</v>
      </c>
      <c r="H768" s="109" t="s">
        <v>2812</v>
      </c>
      <c r="I768" s="109" t="s">
        <v>2787</v>
      </c>
      <c r="J768" s="109"/>
      <c r="L768" s="24"/>
    </row>
    <row r="769" spans="1:12" s="23" customFormat="1" x14ac:dyDescent="0.3">
      <c r="A769" s="20" t="s">
        <v>1396</v>
      </c>
      <c r="B769" s="20" t="s">
        <v>210</v>
      </c>
      <c r="C769" s="99" t="s">
        <v>2813</v>
      </c>
      <c r="D769" s="23" t="s">
        <v>2789</v>
      </c>
      <c r="E769" s="109" t="s">
        <v>1103</v>
      </c>
      <c r="F769" s="109" t="s">
        <v>2790</v>
      </c>
      <c r="G769" s="109" t="s">
        <v>2811</v>
      </c>
      <c r="H769" s="109" t="s">
        <v>2814</v>
      </c>
      <c r="I769" s="109" t="s">
        <v>2791</v>
      </c>
      <c r="J769" s="109"/>
      <c r="L769" s="24"/>
    </row>
    <row r="770" spans="1:12" s="35" customFormat="1" x14ac:dyDescent="0.3">
      <c r="A770" s="38" t="s">
        <v>1346</v>
      </c>
      <c r="B770" s="38" t="s">
        <v>2815</v>
      </c>
      <c r="C770" s="113"/>
      <c r="E770" s="114" t="s">
        <v>1103</v>
      </c>
      <c r="F770" s="114"/>
      <c r="G770" s="114"/>
      <c r="H770" s="114"/>
      <c r="I770" s="114"/>
      <c r="J770" s="114"/>
      <c r="L770" s="36" t="s">
        <v>2816</v>
      </c>
    </row>
    <row r="771" spans="1:12" s="142" customFormat="1" x14ac:dyDescent="0.3">
      <c r="A771" s="139" t="s">
        <v>1351</v>
      </c>
      <c r="B771" s="140"/>
      <c r="C771" s="141"/>
      <c r="G771" s="143"/>
      <c r="H771" s="143"/>
      <c r="L771" s="143"/>
    </row>
    <row r="772" spans="1:12" s="119" customFormat="1" x14ac:dyDescent="0.3">
      <c r="A772" s="117" t="s">
        <v>1454</v>
      </c>
      <c r="B772" s="117" t="s">
        <v>2817</v>
      </c>
      <c r="C772" s="118" t="s">
        <v>2818</v>
      </c>
      <c r="G772" s="120" t="s">
        <v>2819</v>
      </c>
      <c r="H772" s="120"/>
      <c r="L772" s="120"/>
    </row>
    <row r="773" spans="1:12" s="23" customFormat="1" x14ac:dyDescent="0.3">
      <c r="A773" s="20" t="s">
        <v>1460</v>
      </c>
      <c r="B773" s="20" t="s">
        <v>211</v>
      </c>
      <c r="C773" s="99" t="s">
        <v>2820</v>
      </c>
      <c r="E773" s="109" t="s">
        <v>1103</v>
      </c>
      <c r="F773" s="109" t="s">
        <v>2720</v>
      </c>
      <c r="G773" s="109"/>
      <c r="H773" s="24"/>
      <c r="L773" s="24"/>
    </row>
    <row r="774" spans="1:12" s="23" customFormat="1" x14ac:dyDescent="0.3">
      <c r="A774" s="20" t="s">
        <v>1396</v>
      </c>
      <c r="B774" s="20" t="s">
        <v>212</v>
      </c>
      <c r="C774" s="99" t="s">
        <v>2821</v>
      </c>
      <c r="D774" s="23" t="s">
        <v>2783</v>
      </c>
      <c r="E774" s="23" t="s">
        <v>1103</v>
      </c>
      <c r="F774" s="109" t="s">
        <v>2784</v>
      </c>
      <c r="G774" s="109" t="s">
        <v>2822</v>
      </c>
      <c r="H774" s="109" t="s">
        <v>2823</v>
      </c>
      <c r="I774" s="109" t="s">
        <v>2787</v>
      </c>
      <c r="J774" s="109"/>
      <c r="L774" s="24"/>
    </row>
    <row r="775" spans="1:12" s="23" customFormat="1" x14ac:dyDescent="0.3">
      <c r="A775" s="20" t="s">
        <v>1396</v>
      </c>
      <c r="B775" s="20" t="s">
        <v>213</v>
      </c>
      <c r="C775" s="99" t="s">
        <v>2824</v>
      </c>
      <c r="D775" s="23" t="s">
        <v>2789</v>
      </c>
      <c r="E775" s="23" t="s">
        <v>1103</v>
      </c>
      <c r="F775" s="109" t="s">
        <v>2790</v>
      </c>
      <c r="G775" s="109" t="s">
        <v>2822</v>
      </c>
      <c r="H775" s="109" t="s">
        <v>2823</v>
      </c>
      <c r="I775" s="109" t="s">
        <v>2791</v>
      </c>
      <c r="J775" s="109"/>
      <c r="L775" s="24"/>
    </row>
    <row r="776" spans="1:12" s="35" customFormat="1" x14ac:dyDescent="0.3">
      <c r="A776" s="38" t="s">
        <v>1346</v>
      </c>
      <c r="B776" s="38" t="s">
        <v>2825</v>
      </c>
      <c r="C776" s="113"/>
      <c r="E776" s="114" t="s">
        <v>1103</v>
      </c>
      <c r="F776" s="114"/>
      <c r="G776" s="114"/>
      <c r="H776" s="114"/>
      <c r="I776" s="114"/>
      <c r="J776" s="114"/>
      <c r="L776" s="36" t="s">
        <v>2826</v>
      </c>
    </row>
    <row r="777" spans="1:12" s="142" customFormat="1" x14ac:dyDescent="0.3">
      <c r="A777" s="139" t="s">
        <v>1351</v>
      </c>
      <c r="B777" s="140"/>
      <c r="C777" s="141"/>
      <c r="G777" s="143"/>
      <c r="H777" s="143"/>
      <c r="L777" s="143"/>
    </row>
    <row r="778" spans="1:12" s="119" customFormat="1" x14ac:dyDescent="0.3">
      <c r="A778" s="117" t="s">
        <v>1454</v>
      </c>
      <c r="B778" s="117" t="s">
        <v>2827</v>
      </c>
      <c r="C778" s="118" t="s">
        <v>2828</v>
      </c>
      <c r="G778" s="120" t="s">
        <v>2829</v>
      </c>
      <c r="H778" s="120"/>
      <c r="L778" s="120"/>
    </row>
    <row r="779" spans="1:12" s="23" customFormat="1" x14ac:dyDescent="0.3">
      <c r="A779" s="20" t="s">
        <v>1460</v>
      </c>
      <c r="B779" s="20" t="s">
        <v>214</v>
      </c>
      <c r="C779" s="99" t="s">
        <v>2830</v>
      </c>
      <c r="E779" s="109" t="s">
        <v>1103</v>
      </c>
      <c r="F779" s="109" t="s">
        <v>2720</v>
      </c>
      <c r="G779" s="109"/>
      <c r="H779" s="24"/>
      <c r="L779" s="24"/>
    </row>
    <row r="780" spans="1:12" s="23" customFormat="1" x14ac:dyDescent="0.3">
      <c r="A780" s="20" t="s">
        <v>1396</v>
      </c>
      <c r="B780" s="20" t="s">
        <v>215</v>
      </c>
      <c r="C780" s="99" t="s">
        <v>2831</v>
      </c>
      <c r="D780" s="23" t="s">
        <v>2783</v>
      </c>
      <c r="E780" s="23" t="s">
        <v>1103</v>
      </c>
      <c r="F780" s="109" t="s">
        <v>2784</v>
      </c>
      <c r="G780" s="109" t="s">
        <v>2832</v>
      </c>
      <c r="H780" s="109" t="s">
        <v>2833</v>
      </c>
      <c r="I780" s="109" t="s">
        <v>2787</v>
      </c>
      <c r="J780" s="109"/>
      <c r="L780" s="24"/>
    </row>
    <row r="781" spans="1:12" s="23" customFormat="1" x14ac:dyDescent="0.3">
      <c r="A781" s="20" t="s">
        <v>1396</v>
      </c>
      <c r="B781" s="20" t="s">
        <v>216</v>
      </c>
      <c r="C781" s="99" t="s">
        <v>2834</v>
      </c>
      <c r="D781" s="23" t="s">
        <v>2789</v>
      </c>
      <c r="E781" s="23" t="s">
        <v>1103</v>
      </c>
      <c r="F781" s="109" t="s">
        <v>2790</v>
      </c>
      <c r="G781" s="109" t="s">
        <v>2832</v>
      </c>
      <c r="H781" s="109" t="s">
        <v>2833</v>
      </c>
      <c r="I781" s="109" t="s">
        <v>2791</v>
      </c>
      <c r="J781" s="109"/>
      <c r="L781" s="24"/>
    </row>
    <row r="782" spans="1:12" s="35" customFormat="1" x14ac:dyDescent="0.3">
      <c r="A782" s="38" t="s">
        <v>1346</v>
      </c>
      <c r="B782" s="38" t="s">
        <v>2835</v>
      </c>
      <c r="C782" s="113"/>
      <c r="E782" s="114" t="s">
        <v>1103</v>
      </c>
      <c r="F782" s="114"/>
      <c r="G782" s="114"/>
      <c r="H782" s="114"/>
      <c r="I782" s="114"/>
      <c r="J782" s="114"/>
      <c r="L782" s="36" t="s">
        <v>2836</v>
      </c>
    </row>
    <row r="783" spans="1:12" s="142" customFormat="1" x14ac:dyDescent="0.3">
      <c r="A783" s="139" t="s">
        <v>1351</v>
      </c>
      <c r="B783" s="140"/>
      <c r="C783" s="141"/>
      <c r="G783" s="143"/>
      <c r="H783" s="143"/>
      <c r="L783" s="143"/>
    </row>
    <row r="784" spans="1:12" s="119" customFormat="1" x14ac:dyDescent="0.3">
      <c r="A784" s="117" t="s">
        <v>1454</v>
      </c>
      <c r="B784" s="117" t="s">
        <v>2837</v>
      </c>
      <c r="C784" s="118" t="s">
        <v>2838</v>
      </c>
      <c r="G784" s="120" t="s">
        <v>2839</v>
      </c>
      <c r="H784" s="120"/>
      <c r="L784" s="120"/>
    </row>
    <row r="785" spans="1:12" s="23" customFormat="1" x14ac:dyDescent="0.3">
      <c r="A785" s="20" t="s">
        <v>1460</v>
      </c>
      <c r="B785" s="20" t="s">
        <v>217</v>
      </c>
      <c r="C785" s="99" t="s">
        <v>2840</v>
      </c>
      <c r="E785" s="109" t="s">
        <v>1103</v>
      </c>
      <c r="F785" s="109" t="s">
        <v>2720</v>
      </c>
      <c r="G785" s="109"/>
      <c r="H785" s="24"/>
      <c r="L785" s="24"/>
    </row>
    <row r="786" spans="1:12" s="23" customFormat="1" x14ac:dyDescent="0.3">
      <c r="A786" s="20" t="s">
        <v>1396</v>
      </c>
      <c r="B786" s="20" t="s">
        <v>218</v>
      </c>
      <c r="C786" s="99" t="s">
        <v>2841</v>
      </c>
      <c r="D786" s="23" t="s">
        <v>2783</v>
      </c>
      <c r="E786" s="23" t="s">
        <v>1103</v>
      </c>
      <c r="F786" s="109" t="s">
        <v>2784</v>
      </c>
      <c r="G786" s="109" t="s">
        <v>2842</v>
      </c>
      <c r="H786" s="109" t="s">
        <v>2833</v>
      </c>
      <c r="I786" s="109" t="s">
        <v>2787</v>
      </c>
      <c r="J786" s="109"/>
      <c r="L786" s="24"/>
    </row>
    <row r="787" spans="1:12" s="23" customFormat="1" x14ac:dyDescent="0.3">
      <c r="A787" s="20" t="s">
        <v>1396</v>
      </c>
      <c r="B787" s="20" t="s">
        <v>219</v>
      </c>
      <c r="C787" s="99" t="s">
        <v>2843</v>
      </c>
      <c r="D787" s="23" t="s">
        <v>2789</v>
      </c>
      <c r="E787" s="23" t="s">
        <v>1103</v>
      </c>
      <c r="F787" s="109" t="s">
        <v>2790</v>
      </c>
      <c r="G787" s="109" t="s">
        <v>2842</v>
      </c>
      <c r="H787" s="109" t="s">
        <v>2833</v>
      </c>
      <c r="I787" s="109" t="s">
        <v>2791</v>
      </c>
      <c r="J787" s="109"/>
      <c r="L787" s="24"/>
    </row>
    <row r="788" spans="1:12" s="35" customFormat="1" x14ac:dyDescent="0.3">
      <c r="A788" s="38" t="s">
        <v>1346</v>
      </c>
      <c r="B788" s="38" t="s">
        <v>2844</v>
      </c>
      <c r="C788" s="113"/>
      <c r="E788" s="114" t="s">
        <v>1103</v>
      </c>
      <c r="F788" s="114"/>
      <c r="G788" s="114"/>
      <c r="H788" s="114"/>
      <c r="I788" s="114"/>
      <c r="J788" s="114"/>
      <c r="L788" s="36" t="s">
        <v>2845</v>
      </c>
    </row>
    <row r="789" spans="1:12" s="142" customFormat="1" x14ac:dyDescent="0.3">
      <c r="A789" s="139" t="s">
        <v>1351</v>
      </c>
      <c r="B789" s="140"/>
      <c r="C789" s="141"/>
      <c r="G789" s="143"/>
      <c r="H789" s="143"/>
      <c r="L789" s="143"/>
    </row>
    <row r="790" spans="1:12" s="119" customFormat="1" x14ac:dyDescent="0.3">
      <c r="A790" s="117" t="s">
        <v>1454</v>
      </c>
      <c r="B790" s="117" t="s">
        <v>2846</v>
      </c>
      <c r="C790" s="118" t="s">
        <v>2847</v>
      </c>
      <c r="G790" s="120" t="s">
        <v>2848</v>
      </c>
      <c r="H790" s="120"/>
      <c r="L790" s="120"/>
    </row>
    <row r="791" spans="1:12" s="23" customFormat="1" x14ac:dyDescent="0.3">
      <c r="A791" s="20" t="s">
        <v>1460</v>
      </c>
      <c r="B791" s="20" t="s">
        <v>220</v>
      </c>
      <c r="C791" s="99" t="s">
        <v>2849</v>
      </c>
      <c r="E791" s="109" t="s">
        <v>1103</v>
      </c>
      <c r="F791" s="109" t="s">
        <v>2720</v>
      </c>
      <c r="G791" s="109"/>
      <c r="H791" s="24"/>
      <c r="L791" s="24"/>
    </row>
    <row r="792" spans="1:12" s="23" customFormat="1" x14ac:dyDescent="0.3">
      <c r="A792" s="20" t="s">
        <v>1396</v>
      </c>
      <c r="B792" s="20" t="s">
        <v>221</v>
      </c>
      <c r="C792" s="99" t="s">
        <v>2850</v>
      </c>
      <c r="D792" s="23" t="s">
        <v>2783</v>
      </c>
      <c r="E792" s="23" t="s">
        <v>1103</v>
      </c>
      <c r="F792" s="109" t="s">
        <v>2784</v>
      </c>
      <c r="G792" s="109" t="s">
        <v>2851</v>
      </c>
      <c r="H792" s="109" t="s">
        <v>2833</v>
      </c>
      <c r="I792" s="109" t="s">
        <v>2787</v>
      </c>
      <c r="J792" s="109"/>
      <c r="L792" s="24"/>
    </row>
    <row r="793" spans="1:12" s="23" customFormat="1" x14ac:dyDescent="0.3">
      <c r="A793" s="20" t="s">
        <v>1396</v>
      </c>
      <c r="B793" s="20" t="s">
        <v>222</v>
      </c>
      <c r="C793" s="99" t="s">
        <v>2852</v>
      </c>
      <c r="D793" s="23" t="s">
        <v>2789</v>
      </c>
      <c r="E793" s="23" t="s">
        <v>1103</v>
      </c>
      <c r="F793" s="109" t="s">
        <v>2790</v>
      </c>
      <c r="G793" s="109" t="s">
        <v>2851</v>
      </c>
      <c r="H793" s="109" t="s">
        <v>2833</v>
      </c>
      <c r="I793" s="109" t="s">
        <v>2791</v>
      </c>
      <c r="J793" s="109"/>
      <c r="L793" s="24"/>
    </row>
    <row r="794" spans="1:12" s="35" customFormat="1" x14ac:dyDescent="0.3">
      <c r="A794" s="38" t="s">
        <v>1346</v>
      </c>
      <c r="B794" s="38" t="s">
        <v>2853</v>
      </c>
      <c r="C794" s="113"/>
      <c r="E794" s="114" t="s">
        <v>1103</v>
      </c>
      <c r="F794" s="114"/>
      <c r="G794" s="114"/>
      <c r="H794" s="114"/>
      <c r="I794" s="114"/>
      <c r="J794" s="114"/>
      <c r="L794" s="36" t="s">
        <v>2854</v>
      </c>
    </row>
    <row r="795" spans="1:12" s="142" customFormat="1" x14ac:dyDescent="0.3">
      <c r="A795" s="139" t="s">
        <v>1351</v>
      </c>
      <c r="B795" s="140"/>
      <c r="C795" s="141"/>
      <c r="G795" s="143"/>
      <c r="H795" s="143"/>
      <c r="L795" s="143"/>
    </row>
    <row r="796" spans="1:12" s="119" customFormat="1" x14ac:dyDescent="0.3">
      <c r="A796" s="117" t="s">
        <v>1454</v>
      </c>
      <c r="B796" s="117" t="s">
        <v>2855</v>
      </c>
      <c r="C796" s="118" t="s">
        <v>2856</v>
      </c>
      <c r="G796" s="120" t="s">
        <v>2857</v>
      </c>
      <c r="H796" s="120"/>
      <c r="L796" s="120"/>
    </row>
    <row r="797" spans="1:12" s="23" customFormat="1" x14ac:dyDescent="0.3">
      <c r="A797" s="20" t="s">
        <v>1460</v>
      </c>
      <c r="B797" s="20" t="s">
        <v>223</v>
      </c>
      <c r="C797" s="99" t="s">
        <v>2858</v>
      </c>
      <c r="E797" s="109" t="s">
        <v>1103</v>
      </c>
      <c r="F797" s="109" t="s">
        <v>2720</v>
      </c>
      <c r="G797" s="109"/>
      <c r="H797" s="24"/>
      <c r="L797" s="24"/>
    </row>
    <row r="798" spans="1:12" s="23" customFormat="1" x14ac:dyDescent="0.3">
      <c r="A798" s="20" t="s">
        <v>1396</v>
      </c>
      <c r="B798" s="20" t="s">
        <v>224</v>
      </c>
      <c r="C798" s="99" t="s">
        <v>2859</v>
      </c>
      <c r="D798" s="23" t="s">
        <v>2783</v>
      </c>
      <c r="E798" s="23" t="s">
        <v>1103</v>
      </c>
      <c r="F798" s="109" t="s">
        <v>2784</v>
      </c>
      <c r="G798" s="109" t="s">
        <v>2860</v>
      </c>
      <c r="H798" s="109" t="s">
        <v>2833</v>
      </c>
      <c r="I798" s="109" t="s">
        <v>2787</v>
      </c>
      <c r="J798" s="109"/>
      <c r="L798" s="24"/>
    </row>
    <row r="799" spans="1:12" s="23" customFormat="1" x14ac:dyDescent="0.3">
      <c r="A799" s="20" t="s">
        <v>1396</v>
      </c>
      <c r="B799" s="20" t="s">
        <v>225</v>
      </c>
      <c r="C799" s="99" t="s">
        <v>2861</v>
      </c>
      <c r="D799" s="23" t="s">
        <v>2789</v>
      </c>
      <c r="E799" s="23" t="s">
        <v>1103</v>
      </c>
      <c r="F799" s="109" t="s">
        <v>2790</v>
      </c>
      <c r="G799" s="109" t="s">
        <v>2860</v>
      </c>
      <c r="H799" s="109" t="s">
        <v>2833</v>
      </c>
      <c r="I799" s="109" t="s">
        <v>2791</v>
      </c>
      <c r="J799" s="109"/>
      <c r="L799" s="24"/>
    </row>
    <row r="800" spans="1:12" s="35" customFormat="1" x14ac:dyDescent="0.3">
      <c r="A800" s="38" t="s">
        <v>1346</v>
      </c>
      <c r="B800" s="38" t="s">
        <v>2862</v>
      </c>
      <c r="C800" s="113"/>
      <c r="E800" s="114" t="s">
        <v>1103</v>
      </c>
      <c r="F800" s="114"/>
      <c r="G800" s="114"/>
      <c r="H800" s="114"/>
      <c r="I800" s="114"/>
      <c r="J800" s="114"/>
      <c r="L800" s="36" t="s">
        <v>2863</v>
      </c>
    </row>
    <row r="801" spans="1:12" s="142" customFormat="1" x14ac:dyDescent="0.3">
      <c r="A801" s="139" t="s">
        <v>1351</v>
      </c>
      <c r="B801" s="140"/>
      <c r="C801" s="141"/>
      <c r="G801" s="143"/>
      <c r="H801" s="143"/>
      <c r="L801" s="143"/>
    </row>
    <row r="802" spans="1:12" s="153" customFormat="1" x14ac:dyDescent="0.3">
      <c r="A802" s="151" t="s">
        <v>1318</v>
      </c>
      <c r="B802" s="151" t="s">
        <v>2864</v>
      </c>
      <c r="C802" s="152" t="s">
        <v>2865</v>
      </c>
      <c r="G802" s="154" t="s">
        <v>2866</v>
      </c>
      <c r="H802" s="154"/>
      <c r="K802" s="155"/>
      <c r="L802" s="154"/>
    </row>
    <row r="803" spans="1:12" s="23" customFormat="1" x14ac:dyDescent="0.3">
      <c r="A803" s="28" t="s">
        <v>2867</v>
      </c>
      <c r="B803" s="28" t="s">
        <v>2868</v>
      </c>
      <c r="C803" s="99" t="s">
        <v>2869</v>
      </c>
      <c r="E803" s="23" t="s">
        <v>1103</v>
      </c>
      <c r="G803" s="24"/>
      <c r="H803" s="24" t="s">
        <v>2870</v>
      </c>
      <c r="I803" s="23" t="s">
        <v>2871</v>
      </c>
      <c r="K803" s="116"/>
      <c r="L803" s="24"/>
    </row>
    <row r="804" spans="1:12" s="23" customFormat="1" x14ac:dyDescent="0.3">
      <c r="A804" s="28" t="s">
        <v>2872</v>
      </c>
      <c r="B804" s="28" t="s">
        <v>226</v>
      </c>
      <c r="C804" s="99" t="s">
        <v>1473</v>
      </c>
      <c r="E804" s="23" t="s">
        <v>1103</v>
      </c>
      <c r="G804" s="24"/>
      <c r="H804" s="24"/>
      <c r="K804" s="116"/>
      <c r="L804" s="24"/>
    </row>
    <row r="805" spans="1:12" s="24" customFormat="1" ht="41.4" x14ac:dyDescent="0.3">
      <c r="A805" s="28" t="s">
        <v>1396</v>
      </c>
      <c r="B805" s="28" t="s">
        <v>227</v>
      </c>
      <c r="C805" s="99" t="s">
        <v>2873</v>
      </c>
      <c r="E805" s="24" t="s">
        <v>1103</v>
      </c>
      <c r="F805" s="109" t="s">
        <v>2742</v>
      </c>
      <c r="G805" s="24" t="s">
        <v>2874</v>
      </c>
      <c r="H805" s="269" t="s">
        <v>4452</v>
      </c>
      <c r="I805" s="24" t="s">
        <v>1486</v>
      </c>
      <c r="K805" s="116"/>
    </row>
    <row r="806" spans="1:12" s="35" customFormat="1" x14ac:dyDescent="0.3">
      <c r="A806" s="33" t="s">
        <v>1346</v>
      </c>
      <c r="B806" s="33" t="s">
        <v>2875</v>
      </c>
      <c r="C806" s="113"/>
      <c r="G806" s="36" t="s">
        <v>2876</v>
      </c>
      <c r="H806" s="36"/>
      <c r="K806" s="34"/>
      <c r="L806" s="36" t="s">
        <v>2877</v>
      </c>
    </row>
    <row r="807" spans="1:12" s="35" customFormat="1" x14ac:dyDescent="0.3">
      <c r="A807" s="33" t="s">
        <v>1346</v>
      </c>
      <c r="B807" s="33" t="s">
        <v>228</v>
      </c>
      <c r="C807" s="113"/>
      <c r="G807" s="36" t="s">
        <v>2876</v>
      </c>
      <c r="H807" s="36"/>
      <c r="K807" s="34"/>
      <c r="L807" s="36" t="s">
        <v>2878</v>
      </c>
    </row>
    <row r="808" spans="1:12" s="24" customFormat="1" ht="41.4" x14ac:dyDescent="0.3">
      <c r="A808" s="28" t="s">
        <v>1396</v>
      </c>
      <c r="B808" s="28" t="s">
        <v>229</v>
      </c>
      <c r="C808" s="99" t="s">
        <v>2879</v>
      </c>
      <c r="E808" s="24" t="s">
        <v>1103</v>
      </c>
      <c r="F808" s="109" t="s">
        <v>2742</v>
      </c>
      <c r="G808" s="24" t="s">
        <v>2880</v>
      </c>
      <c r="H808" s="269" t="s">
        <v>4453</v>
      </c>
      <c r="I808" s="24" t="s">
        <v>1486</v>
      </c>
      <c r="K808" s="116"/>
    </row>
    <row r="809" spans="1:12" s="35" customFormat="1" x14ac:dyDescent="0.3">
      <c r="A809" s="33" t="s">
        <v>1346</v>
      </c>
      <c r="B809" s="33" t="s">
        <v>2881</v>
      </c>
      <c r="C809" s="113"/>
      <c r="G809" s="36" t="s">
        <v>2882</v>
      </c>
      <c r="H809" s="36"/>
      <c r="K809" s="34"/>
      <c r="L809" s="36" t="s">
        <v>2883</v>
      </c>
    </row>
    <row r="810" spans="1:12" s="35" customFormat="1" x14ac:dyDescent="0.3">
      <c r="A810" s="33" t="s">
        <v>1346</v>
      </c>
      <c r="B810" s="33" t="s">
        <v>230</v>
      </c>
      <c r="C810" s="113"/>
      <c r="G810" s="36" t="s">
        <v>2882</v>
      </c>
      <c r="H810" s="36"/>
      <c r="K810" s="34"/>
      <c r="L810" s="36" t="s">
        <v>2884</v>
      </c>
    </row>
    <row r="811" spans="1:12" s="35" customFormat="1" x14ac:dyDescent="0.3">
      <c r="A811" s="33" t="s">
        <v>1346</v>
      </c>
      <c r="B811" s="33" t="s">
        <v>1065</v>
      </c>
      <c r="C811" s="113"/>
      <c r="G811" s="36"/>
      <c r="H811" s="36"/>
      <c r="K811" s="34"/>
      <c r="L811" s="36" t="s">
        <v>2885</v>
      </c>
    </row>
    <row r="812" spans="1:12" s="158" customFormat="1" x14ac:dyDescent="0.3">
      <c r="A812" s="156" t="s">
        <v>1351</v>
      </c>
      <c r="B812" s="156"/>
      <c r="C812" s="157"/>
      <c r="G812" s="159"/>
      <c r="H812" s="159"/>
      <c r="K812" s="160"/>
      <c r="L812" s="159"/>
    </row>
    <row r="813" spans="1:12" s="41" customFormat="1" x14ac:dyDescent="0.3">
      <c r="A813" s="39" t="s">
        <v>1318</v>
      </c>
      <c r="B813" s="39" t="s">
        <v>2886</v>
      </c>
      <c r="C813" s="223" t="s">
        <v>2887</v>
      </c>
      <c r="D813" s="224"/>
      <c r="G813" s="42" t="s">
        <v>2888</v>
      </c>
      <c r="H813" s="42"/>
      <c r="K813" s="43"/>
      <c r="L813" s="42"/>
    </row>
    <row r="814" spans="1:12" s="23" customFormat="1" x14ac:dyDescent="0.3">
      <c r="A814" s="20" t="s">
        <v>1460</v>
      </c>
      <c r="B814" s="20" t="s">
        <v>1062</v>
      </c>
      <c r="C814" s="99" t="s">
        <v>2889</v>
      </c>
      <c r="E814" s="109" t="s">
        <v>1103</v>
      </c>
      <c r="F814" s="109"/>
      <c r="G814" s="109"/>
      <c r="H814" s="24"/>
      <c r="L814" s="24"/>
    </row>
    <row r="815" spans="1:12" s="23" customFormat="1" x14ac:dyDescent="0.3">
      <c r="A815" s="20" t="s">
        <v>2890</v>
      </c>
      <c r="B815" s="20" t="s">
        <v>2891</v>
      </c>
      <c r="C815" s="99" t="s">
        <v>1473</v>
      </c>
      <c r="E815" s="109" t="s">
        <v>1103</v>
      </c>
      <c r="F815" s="109"/>
      <c r="G815" s="109" t="s">
        <v>2892</v>
      </c>
      <c r="H815" s="24"/>
      <c r="L815" s="24"/>
    </row>
    <row r="816" spans="1:12" s="23" customFormat="1" x14ac:dyDescent="0.3">
      <c r="A816" s="20" t="s">
        <v>1475</v>
      </c>
      <c r="B816" s="20" t="s">
        <v>2893</v>
      </c>
      <c r="C816" s="99" t="s">
        <v>1892</v>
      </c>
      <c r="D816" s="23" t="s">
        <v>2894</v>
      </c>
      <c r="E816" s="109" t="s">
        <v>1103</v>
      </c>
      <c r="F816" s="109"/>
      <c r="G816" s="109" t="s">
        <v>2895</v>
      </c>
      <c r="H816" s="109" t="s">
        <v>2896</v>
      </c>
      <c r="I816" s="109" t="s">
        <v>2897</v>
      </c>
      <c r="J816" s="109"/>
      <c r="L816" s="24"/>
    </row>
    <row r="817" spans="1:12" s="23" customFormat="1" x14ac:dyDescent="0.3">
      <c r="A817" s="20" t="s">
        <v>1396</v>
      </c>
      <c r="B817" s="20" t="s">
        <v>1063</v>
      </c>
      <c r="C817" s="99" t="s">
        <v>1483</v>
      </c>
      <c r="D817" s="23" t="s">
        <v>2898</v>
      </c>
      <c r="E817" s="109" t="s">
        <v>1103</v>
      </c>
      <c r="F817" s="109" t="s">
        <v>2742</v>
      </c>
      <c r="G817" s="109" t="s">
        <v>2892</v>
      </c>
      <c r="H817" s="109" t="s">
        <v>4454</v>
      </c>
      <c r="I817" s="109" t="s">
        <v>1567</v>
      </c>
      <c r="J817" s="109"/>
      <c r="L817" s="24"/>
    </row>
    <row r="818" spans="1:12" s="36" customFormat="1" x14ac:dyDescent="0.3">
      <c r="A818" s="113" t="s">
        <v>1346</v>
      </c>
      <c r="B818" s="113" t="s">
        <v>2899</v>
      </c>
      <c r="C818" s="113"/>
      <c r="E818" s="114" t="s">
        <v>1103</v>
      </c>
      <c r="F818" s="114"/>
      <c r="G818" s="114" t="s">
        <v>2892</v>
      </c>
      <c r="L818" s="36" t="s">
        <v>2900</v>
      </c>
    </row>
    <row r="819" spans="1:12" s="36" customFormat="1" x14ac:dyDescent="0.3">
      <c r="A819" s="113" t="s">
        <v>1346</v>
      </c>
      <c r="B819" s="113" t="s">
        <v>1064</v>
      </c>
      <c r="C819" s="113"/>
      <c r="E819" s="114" t="s">
        <v>1103</v>
      </c>
      <c r="F819" s="114"/>
      <c r="G819" s="114" t="s">
        <v>2892</v>
      </c>
      <c r="L819" s="36" t="s">
        <v>2901</v>
      </c>
    </row>
    <row r="820" spans="1:12" s="27" customFormat="1" x14ac:dyDescent="0.3">
      <c r="A820" s="137" t="s">
        <v>1303</v>
      </c>
      <c r="B820" s="137" t="s">
        <v>2902</v>
      </c>
      <c r="C820" s="103" t="s">
        <v>2903</v>
      </c>
      <c r="E820" s="78"/>
      <c r="F820" s="78"/>
      <c r="G820" s="138" t="s">
        <v>2892</v>
      </c>
    </row>
    <row r="821" spans="1:12" s="27" customFormat="1" x14ac:dyDescent="0.3">
      <c r="A821" s="137" t="s">
        <v>1303</v>
      </c>
      <c r="B821" s="137" t="s">
        <v>2904</v>
      </c>
      <c r="C821" s="103" t="s">
        <v>2905</v>
      </c>
      <c r="E821" s="78"/>
      <c r="F821" s="78"/>
      <c r="G821" s="138" t="s">
        <v>2906</v>
      </c>
    </row>
    <row r="822" spans="1:12" s="41" customFormat="1" x14ac:dyDescent="0.3">
      <c r="A822" s="39" t="s">
        <v>1351</v>
      </c>
      <c r="B822" s="39"/>
      <c r="C822" s="223"/>
      <c r="G822" s="42"/>
      <c r="H822" s="42"/>
      <c r="K822" s="43"/>
      <c r="L822" s="42"/>
    </row>
    <row r="823" spans="1:12" s="31" customFormat="1" x14ac:dyDescent="0.3">
      <c r="A823" s="30" t="s">
        <v>1318</v>
      </c>
      <c r="B823" s="29" t="s">
        <v>2913</v>
      </c>
      <c r="C823" s="112" t="s">
        <v>2914</v>
      </c>
      <c r="G823" s="32" t="s">
        <v>2915</v>
      </c>
      <c r="H823" s="32"/>
      <c r="L823" s="32"/>
    </row>
    <row r="824" spans="1:12" s="23" customFormat="1" x14ac:dyDescent="0.3">
      <c r="A824" s="20" t="s">
        <v>1955</v>
      </c>
      <c r="B824" s="20" t="s">
        <v>2916</v>
      </c>
      <c r="C824" s="99" t="s">
        <v>2917</v>
      </c>
      <c r="E824" s="23" t="s">
        <v>1103</v>
      </c>
      <c r="G824" s="24"/>
      <c r="H824" s="23" t="s">
        <v>2918</v>
      </c>
      <c r="I824" s="23" t="s">
        <v>2919</v>
      </c>
      <c r="L824" s="24"/>
    </row>
    <row r="825" spans="1:12" s="23" customFormat="1" x14ac:dyDescent="0.3">
      <c r="A825" s="20" t="s">
        <v>2920</v>
      </c>
      <c r="B825" s="20" t="s">
        <v>2921</v>
      </c>
      <c r="C825" s="99" t="s">
        <v>2922</v>
      </c>
      <c r="E825" s="23" t="s">
        <v>1103</v>
      </c>
      <c r="G825" s="24" t="s">
        <v>2923</v>
      </c>
      <c r="L825" s="24"/>
    </row>
    <row r="826" spans="1:12" s="23" customFormat="1" x14ac:dyDescent="0.3">
      <c r="A826" s="20" t="s">
        <v>1310</v>
      </c>
      <c r="B826" s="20" t="s">
        <v>855</v>
      </c>
      <c r="C826" s="99" t="s">
        <v>1468</v>
      </c>
      <c r="E826" s="23" t="s">
        <v>1103</v>
      </c>
      <c r="G826" s="24" t="s">
        <v>2924</v>
      </c>
      <c r="H826" s="24" t="s">
        <v>1930</v>
      </c>
      <c r="L826" s="24"/>
    </row>
    <row r="827" spans="1:12" s="23" customFormat="1" x14ac:dyDescent="0.3">
      <c r="A827" s="20" t="s">
        <v>2925</v>
      </c>
      <c r="B827" s="20" t="s">
        <v>2926</v>
      </c>
      <c r="C827" s="99" t="s">
        <v>2927</v>
      </c>
      <c r="E827" s="23" t="s">
        <v>1103</v>
      </c>
      <c r="G827" s="24" t="s">
        <v>2928</v>
      </c>
      <c r="H827" s="24"/>
      <c r="L827" s="24"/>
    </row>
    <row r="828" spans="1:12" s="23" customFormat="1" x14ac:dyDescent="0.3">
      <c r="A828" s="20" t="s">
        <v>1310</v>
      </c>
      <c r="B828" s="20" t="s">
        <v>2929</v>
      </c>
      <c r="C828" s="99" t="s">
        <v>1468</v>
      </c>
      <c r="E828" s="23" t="s">
        <v>1103</v>
      </c>
      <c r="G828" s="24" t="s">
        <v>2930</v>
      </c>
      <c r="H828" s="24" t="s">
        <v>1930</v>
      </c>
      <c r="L828" s="24"/>
    </row>
    <row r="829" spans="1:12" s="23" customFormat="1" x14ac:dyDescent="0.3">
      <c r="A829" s="20" t="s">
        <v>2931</v>
      </c>
      <c r="B829" s="20" t="s">
        <v>2932</v>
      </c>
      <c r="C829" s="99" t="s">
        <v>2933</v>
      </c>
      <c r="E829" s="23" t="s">
        <v>1103</v>
      </c>
      <c r="G829" s="24" t="s">
        <v>2934</v>
      </c>
      <c r="L829" s="24"/>
    </row>
    <row r="830" spans="1:12" s="23" customFormat="1" x14ac:dyDescent="0.3">
      <c r="A830" s="20" t="s">
        <v>1310</v>
      </c>
      <c r="B830" s="20" t="s">
        <v>2935</v>
      </c>
      <c r="C830" s="99" t="s">
        <v>2936</v>
      </c>
      <c r="E830" s="23" t="s">
        <v>1103</v>
      </c>
      <c r="G830" s="24" t="s">
        <v>2937</v>
      </c>
      <c r="H830" s="24" t="s">
        <v>1930</v>
      </c>
      <c r="L830" s="24"/>
    </row>
    <row r="831" spans="1:12" s="31" customFormat="1" x14ac:dyDescent="0.3">
      <c r="A831" s="30" t="s">
        <v>1351</v>
      </c>
      <c r="B831" s="29"/>
      <c r="C831" s="112"/>
      <c r="G831" s="115"/>
      <c r="H831" s="32"/>
      <c r="L831" s="32"/>
    </row>
    <row r="832" spans="1:12" s="163" customFormat="1" x14ac:dyDescent="0.3">
      <c r="A832" s="191" t="s">
        <v>1318</v>
      </c>
      <c r="B832" s="161" t="s">
        <v>2938</v>
      </c>
      <c r="C832" s="162" t="s">
        <v>2939</v>
      </c>
      <c r="G832" s="192" t="s">
        <v>2915</v>
      </c>
      <c r="H832" s="164"/>
      <c r="L832" s="164"/>
    </row>
    <row r="833" spans="1:12" s="193" customFormat="1" x14ac:dyDescent="0.3">
      <c r="A833" s="193" t="s">
        <v>1495</v>
      </c>
      <c r="B833" s="193" t="s">
        <v>2940</v>
      </c>
      <c r="C833" s="194" t="s">
        <v>2941</v>
      </c>
      <c r="E833" s="193" t="s">
        <v>1103</v>
      </c>
      <c r="G833" s="194" t="s">
        <v>2942</v>
      </c>
      <c r="H833" s="194"/>
      <c r="L833" s="194"/>
    </row>
    <row r="834" spans="1:12" s="193" customFormat="1" x14ac:dyDescent="0.3">
      <c r="A834" s="193" t="s">
        <v>2943</v>
      </c>
      <c r="B834" s="193" t="s">
        <v>2944</v>
      </c>
      <c r="C834" s="194" t="s">
        <v>2945</v>
      </c>
      <c r="E834" s="193" t="s">
        <v>1103</v>
      </c>
      <c r="G834" s="194" t="s">
        <v>2946</v>
      </c>
      <c r="H834" s="194"/>
      <c r="L834" s="194"/>
    </row>
    <row r="835" spans="1:12" s="193" customFormat="1" x14ac:dyDescent="0.3">
      <c r="A835" s="193" t="s">
        <v>1495</v>
      </c>
      <c r="B835" s="193" t="s">
        <v>2947</v>
      </c>
      <c r="C835" s="194" t="s">
        <v>2948</v>
      </c>
      <c r="E835" s="193" t="s">
        <v>1103</v>
      </c>
      <c r="G835" s="194" t="s">
        <v>2949</v>
      </c>
      <c r="H835" s="194"/>
      <c r="L835" s="194"/>
    </row>
    <row r="836" spans="1:12" s="193" customFormat="1" x14ac:dyDescent="0.3">
      <c r="A836" s="193" t="s">
        <v>2943</v>
      </c>
      <c r="B836" s="193" t="s">
        <v>2950</v>
      </c>
      <c r="C836" s="194" t="s">
        <v>2951</v>
      </c>
      <c r="E836" s="193" t="s">
        <v>1103</v>
      </c>
      <c r="G836" s="194" t="s">
        <v>2952</v>
      </c>
      <c r="H836" s="194"/>
      <c r="L836" s="194"/>
    </row>
    <row r="837" spans="1:12" s="193" customFormat="1" x14ac:dyDescent="0.3">
      <c r="A837" s="193" t="s">
        <v>1351</v>
      </c>
      <c r="C837" s="194"/>
      <c r="G837" s="194"/>
      <c r="H837" s="194"/>
      <c r="L837" s="194"/>
    </row>
    <row r="838" spans="1:12" s="31" customFormat="1" x14ac:dyDescent="0.3">
      <c r="A838" s="30" t="s">
        <v>1318</v>
      </c>
      <c r="B838" s="29" t="s">
        <v>2953</v>
      </c>
      <c r="C838" s="112" t="s">
        <v>2954</v>
      </c>
      <c r="G838" s="32" t="s">
        <v>2915</v>
      </c>
      <c r="H838" s="32"/>
      <c r="L838" s="32"/>
    </row>
    <row r="839" spans="1:12" s="35" customFormat="1" x14ac:dyDescent="0.3">
      <c r="A839" s="38" t="s">
        <v>2955</v>
      </c>
      <c r="B839" s="33" t="s">
        <v>2956</v>
      </c>
      <c r="C839" s="113" t="s">
        <v>2957</v>
      </c>
      <c r="E839" s="35" t="s">
        <v>1103</v>
      </c>
      <c r="G839" s="36"/>
      <c r="H839" s="35" t="s">
        <v>2958</v>
      </c>
      <c r="I839" s="35" t="s">
        <v>2959</v>
      </c>
      <c r="L839" s="36"/>
    </row>
    <row r="840" spans="1:12" s="35" customFormat="1" x14ac:dyDescent="0.3">
      <c r="A840" s="38" t="s">
        <v>1310</v>
      </c>
      <c r="B840" s="33" t="s">
        <v>856</v>
      </c>
      <c r="C840" s="113" t="s">
        <v>1468</v>
      </c>
      <c r="E840" s="35" t="s">
        <v>1103</v>
      </c>
      <c r="G840" s="36" t="s">
        <v>2960</v>
      </c>
      <c r="L840" s="36"/>
    </row>
    <row r="841" spans="1:12" s="35" customFormat="1" x14ac:dyDescent="0.3">
      <c r="A841" s="38" t="s">
        <v>1392</v>
      </c>
      <c r="B841" s="33" t="s">
        <v>2961</v>
      </c>
      <c r="C841" s="113" t="s">
        <v>2962</v>
      </c>
      <c r="D841" s="35" t="s">
        <v>2963</v>
      </c>
      <c r="E841" s="35" t="s">
        <v>1103</v>
      </c>
      <c r="G841" s="36"/>
      <c r="H841" s="36"/>
      <c r="L841" s="36"/>
    </row>
    <row r="842" spans="1:12" s="35" customFormat="1" x14ac:dyDescent="0.3">
      <c r="A842" s="38" t="s">
        <v>1310</v>
      </c>
      <c r="B842" s="33" t="s">
        <v>2964</v>
      </c>
      <c r="C842" s="113" t="s">
        <v>2965</v>
      </c>
      <c r="E842" s="35" t="s">
        <v>1103</v>
      </c>
      <c r="G842" s="114" t="s">
        <v>2966</v>
      </c>
      <c r="H842" s="36"/>
      <c r="J842" s="35" t="s">
        <v>2967</v>
      </c>
      <c r="L842" s="36"/>
    </row>
    <row r="843" spans="1:12" s="31" customFormat="1" x14ac:dyDescent="0.3">
      <c r="A843" s="30" t="s">
        <v>1351</v>
      </c>
      <c r="B843" s="29"/>
      <c r="C843" s="112"/>
      <c r="G843" s="115"/>
      <c r="H843" s="32"/>
      <c r="L843" s="32"/>
    </row>
    <row r="844" spans="1:12" s="240" customFormat="1" x14ac:dyDescent="0.3">
      <c r="A844" s="237" t="s">
        <v>1318</v>
      </c>
      <c r="B844" s="238" t="s">
        <v>2968</v>
      </c>
      <c r="C844" s="239" t="s">
        <v>2969</v>
      </c>
      <c r="G844" s="241" t="s">
        <v>2970</v>
      </c>
      <c r="H844" s="242"/>
      <c r="L844" s="242"/>
    </row>
    <row r="845" spans="1:12" s="87" customFormat="1" x14ac:dyDescent="0.3">
      <c r="A845" s="85" t="s">
        <v>2971</v>
      </c>
      <c r="B845" s="243" t="s">
        <v>2972</v>
      </c>
      <c r="C845" s="86" t="s">
        <v>2973</v>
      </c>
      <c r="D845" s="87" t="s">
        <v>2974</v>
      </c>
      <c r="E845" s="87" t="s">
        <v>1103</v>
      </c>
      <c r="G845" s="88"/>
      <c r="H845" s="89"/>
      <c r="L845" s="89"/>
    </row>
    <row r="846" spans="1:12" s="87" customFormat="1" x14ac:dyDescent="0.3">
      <c r="A846" s="85" t="s">
        <v>1495</v>
      </c>
      <c r="B846" s="243" t="s">
        <v>2975</v>
      </c>
      <c r="C846" s="86" t="s">
        <v>2976</v>
      </c>
      <c r="E846" s="87" t="s">
        <v>1103</v>
      </c>
      <c r="G846" s="88"/>
      <c r="H846" s="89"/>
      <c r="L846" s="89"/>
    </row>
    <row r="847" spans="1:12" s="87" customFormat="1" x14ac:dyDescent="0.3">
      <c r="A847" s="85" t="s">
        <v>1495</v>
      </c>
      <c r="B847" s="243" t="s">
        <v>2977</v>
      </c>
      <c r="C847" s="86" t="s">
        <v>2978</v>
      </c>
      <c r="D847" s="87" t="s">
        <v>2979</v>
      </c>
      <c r="E847" s="87" t="s">
        <v>1103</v>
      </c>
      <c r="G847" s="88"/>
      <c r="H847" s="89"/>
      <c r="L847" s="89"/>
    </row>
    <row r="848" spans="1:12" s="87" customFormat="1" x14ac:dyDescent="0.3">
      <c r="A848" s="85" t="s">
        <v>1495</v>
      </c>
      <c r="B848" s="243" t="s">
        <v>2980</v>
      </c>
      <c r="C848" s="86" t="s">
        <v>2981</v>
      </c>
      <c r="E848" s="87" t="s">
        <v>1103</v>
      </c>
      <c r="G848" s="88"/>
      <c r="H848" s="89"/>
      <c r="L848" s="89"/>
    </row>
    <row r="849" spans="1:12" s="87" customFormat="1" x14ac:dyDescent="0.3">
      <c r="A849" s="85"/>
      <c r="B849" s="243"/>
      <c r="C849" s="86"/>
      <c r="G849" s="88"/>
      <c r="H849" s="89"/>
      <c r="L849" s="89"/>
    </row>
    <row r="850" spans="1:12" s="87" customFormat="1" x14ac:dyDescent="0.3">
      <c r="A850" s="85"/>
      <c r="B850" s="243"/>
      <c r="C850" s="86"/>
      <c r="G850" s="88"/>
      <c r="H850" s="89"/>
      <c r="L850" s="89"/>
    </row>
    <row r="851" spans="1:12" s="240" customFormat="1" x14ac:dyDescent="0.3">
      <c r="A851" s="237" t="s">
        <v>1351</v>
      </c>
      <c r="B851" s="238"/>
      <c r="C851" s="239"/>
      <c r="G851" s="241"/>
      <c r="H851" s="242"/>
      <c r="L851" s="242"/>
    </row>
    <row r="852" spans="1:12" s="41" customFormat="1" x14ac:dyDescent="0.3">
      <c r="A852" s="40" t="s">
        <v>1318</v>
      </c>
      <c r="B852" s="39" t="s">
        <v>4455</v>
      </c>
      <c r="C852" s="223" t="s">
        <v>4456</v>
      </c>
      <c r="E852" s="224" t="s">
        <v>1103</v>
      </c>
      <c r="G852" s="270"/>
      <c r="H852" s="42"/>
      <c r="L852" s="42"/>
    </row>
    <row r="853" spans="1:12" s="228" customFormat="1" x14ac:dyDescent="0.3">
      <c r="A853" s="225" t="s">
        <v>4457</v>
      </c>
      <c r="B853" s="28" t="s">
        <v>4458</v>
      </c>
      <c r="C853" s="99" t="s">
        <v>4459</v>
      </c>
      <c r="E853" s="23" t="s">
        <v>1103</v>
      </c>
      <c r="G853" s="229"/>
      <c r="H853" s="35" t="s">
        <v>4460</v>
      </c>
      <c r="L853" s="230"/>
    </row>
    <row r="854" spans="1:12" s="228" customFormat="1" x14ac:dyDescent="0.3">
      <c r="A854" s="225" t="s">
        <v>1310</v>
      </c>
      <c r="B854" s="28" t="s">
        <v>4461</v>
      </c>
      <c r="C854" s="99" t="s">
        <v>1468</v>
      </c>
      <c r="E854" s="23" t="s">
        <v>1103</v>
      </c>
      <c r="G854" s="36" t="s">
        <v>4462</v>
      </c>
      <c r="L854" s="230"/>
    </row>
    <row r="855" spans="1:12" s="228" customFormat="1" x14ac:dyDescent="0.3">
      <c r="A855" s="225" t="s">
        <v>4463</v>
      </c>
      <c r="B855" s="28" t="s">
        <v>4464</v>
      </c>
      <c r="C855" s="99" t="s">
        <v>4465</v>
      </c>
      <c r="E855" s="23" t="s">
        <v>1103</v>
      </c>
      <c r="F855" s="36"/>
      <c r="G855" s="36" t="s">
        <v>4466</v>
      </c>
      <c r="H855" s="35"/>
      <c r="L855" s="230"/>
    </row>
    <row r="856" spans="1:12" s="228" customFormat="1" x14ac:dyDescent="0.3">
      <c r="A856" s="225" t="s">
        <v>1310</v>
      </c>
      <c r="B856" s="28" t="s">
        <v>4467</v>
      </c>
      <c r="C856" s="99" t="s">
        <v>1468</v>
      </c>
      <c r="E856" s="23" t="s">
        <v>1103</v>
      </c>
      <c r="G856" s="36" t="s">
        <v>4468</v>
      </c>
      <c r="H856" s="230"/>
      <c r="L856" s="230"/>
    </row>
    <row r="857" spans="1:12" s="273" customFormat="1" x14ac:dyDescent="0.3">
      <c r="A857" s="271" t="s">
        <v>4469</v>
      </c>
      <c r="B857" s="272" t="s">
        <v>4470</v>
      </c>
      <c r="C857" s="113" t="s">
        <v>4471</v>
      </c>
      <c r="E857" s="23" t="s">
        <v>1103</v>
      </c>
      <c r="G857" s="36" t="s">
        <v>4472</v>
      </c>
      <c r="H857" s="274"/>
      <c r="L857" s="274"/>
    </row>
    <row r="858" spans="1:12" s="41" customFormat="1" x14ac:dyDescent="0.3">
      <c r="A858" s="40" t="s">
        <v>1351</v>
      </c>
      <c r="B858" s="39"/>
      <c r="C858" s="275"/>
      <c r="E858" s="224"/>
      <c r="G858" s="270"/>
      <c r="H858" s="42"/>
      <c r="L858" s="42"/>
    </row>
    <row r="859" spans="1:12" s="163" customFormat="1" x14ac:dyDescent="0.3">
      <c r="A859" s="191" t="s">
        <v>1318</v>
      </c>
      <c r="B859" s="161" t="s">
        <v>4473</v>
      </c>
      <c r="C859" s="162" t="s">
        <v>4473</v>
      </c>
      <c r="G859" s="192"/>
      <c r="H859" s="164"/>
      <c r="L859" s="164"/>
    </row>
    <row r="860" spans="1:12" s="26" customFormat="1" x14ac:dyDescent="0.3">
      <c r="A860" s="144" t="s">
        <v>2984</v>
      </c>
      <c r="B860" s="144" t="s">
        <v>2985</v>
      </c>
      <c r="C860" s="77" t="s">
        <v>2986</v>
      </c>
      <c r="D860" s="26" t="s">
        <v>2987</v>
      </c>
      <c r="G860" s="27"/>
      <c r="H860" s="27"/>
      <c r="L860" s="27"/>
    </row>
    <row r="861" spans="1:12" s="167" customFormat="1" x14ac:dyDescent="0.3">
      <c r="A861" s="165" t="s">
        <v>1310</v>
      </c>
      <c r="B861" s="165" t="s">
        <v>2988</v>
      </c>
      <c r="C861" s="166" t="s">
        <v>2989</v>
      </c>
      <c r="D861" s="167" t="s">
        <v>2990</v>
      </c>
      <c r="G861" s="168"/>
      <c r="H861" s="168"/>
      <c r="J861" s="167" t="s">
        <v>2967</v>
      </c>
      <c r="L861" s="168"/>
    </row>
    <row r="862" spans="1:12" s="163" customFormat="1" x14ac:dyDescent="0.3">
      <c r="A862" s="191" t="s">
        <v>1351</v>
      </c>
      <c r="B862" s="161" t="s">
        <v>4473</v>
      </c>
      <c r="C862" s="162" t="s">
        <v>4473</v>
      </c>
      <c r="G862" s="192"/>
      <c r="H862" s="164"/>
      <c r="L862" s="164"/>
    </row>
    <row r="863" spans="1:12" s="228" customFormat="1" x14ac:dyDescent="0.3">
      <c r="A863" s="225"/>
      <c r="B863" s="226"/>
      <c r="C863" s="227"/>
      <c r="G863" s="229"/>
      <c r="H863" s="230"/>
      <c r="L863" s="230"/>
    </row>
    <row r="864" spans="1:12" s="228" customFormat="1" x14ac:dyDescent="0.3">
      <c r="A864" s="225"/>
      <c r="B864" s="226"/>
      <c r="C864" s="227"/>
      <c r="G864" s="229"/>
      <c r="H864" s="230"/>
      <c r="L864" s="230"/>
    </row>
    <row r="865" spans="1:12" s="228" customFormat="1" x14ac:dyDescent="0.3">
      <c r="A865" s="225"/>
      <c r="B865" s="226"/>
      <c r="C865" s="227"/>
      <c r="G865" s="255"/>
      <c r="H865" s="230"/>
      <c r="L865" s="230"/>
    </row>
    <row r="866" spans="1:12" s="228" customFormat="1" x14ac:dyDescent="0.3">
      <c r="A866" s="225"/>
      <c r="B866" s="226"/>
      <c r="C866" s="227"/>
      <c r="G866" s="255"/>
      <c r="H866" s="230"/>
      <c r="L866" s="230"/>
    </row>
    <row r="867" spans="1:12" s="228" customFormat="1" x14ac:dyDescent="0.3">
      <c r="A867" s="225"/>
      <c r="B867" s="226"/>
      <c r="C867" s="227"/>
      <c r="G867" s="229"/>
      <c r="H867" s="230"/>
      <c r="L867" s="230"/>
    </row>
    <row r="868" spans="1:12" s="228" customFormat="1" x14ac:dyDescent="0.3">
      <c r="A868" s="225"/>
      <c r="B868" s="226"/>
      <c r="C868" s="227"/>
      <c r="G868" s="229"/>
      <c r="H868" s="230"/>
      <c r="L868" s="230"/>
    </row>
    <row r="869" spans="1:12" s="228" customFormat="1" x14ac:dyDescent="0.3">
      <c r="A869" s="225"/>
      <c r="B869" s="226"/>
      <c r="C869" s="227"/>
      <c r="G869" s="229"/>
      <c r="H869" s="230"/>
      <c r="L869" s="230"/>
    </row>
    <row r="870" spans="1:12" s="228" customFormat="1" x14ac:dyDescent="0.3">
      <c r="A870" s="225"/>
      <c r="B870" s="226"/>
      <c r="C870" s="227"/>
      <c r="G870" s="229"/>
      <c r="H870" s="230"/>
      <c r="L870" s="230"/>
    </row>
    <row r="871" spans="1:12" s="228" customFormat="1" x14ac:dyDescent="0.3">
      <c r="A871" s="225"/>
      <c r="B871" s="226"/>
      <c r="C871" s="227"/>
      <c r="G871" s="229"/>
      <c r="H871" s="230"/>
      <c r="L871" s="230"/>
    </row>
    <row r="872" spans="1:12" s="228" customFormat="1" x14ac:dyDescent="0.3">
      <c r="A872" s="225"/>
      <c r="B872" s="226"/>
      <c r="C872" s="227"/>
      <c r="G872" s="229"/>
      <c r="H872" s="230"/>
      <c r="L872" s="230"/>
    </row>
    <row r="873" spans="1:12" s="228" customFormat="1" x14ac:dyDescent="0.3">
      <c r="A873" s="225"/>
      <c r="B873" s="226"/>
      <c r="C873" s="227"/>
      <c r="G873" s="229"/>
      <c r="H873" s="230"/>
      <c r="L873" s="230"/>
    </row>
    <row r="874" spans="1:12" s="228" customFormat="1" x14ac:dyDescent="0.3">
      <c r="A874" s="225"/>
      <c r="B874" s="226"/>
      <c r="C874" s="227"/>
      <c r="G874" s="229"/>
      <c r="H874" s="230"/>
      <c r="L874" s="230"/>
    </row>
    <row r="875" spans="1:12" s="228" customFormat="1" x14ac:dyDescent="0.3">
      <c r="A875" s="225"/>
      <c r="B875" s="226"/>
      <c r="C875" s="227"/>
      <c r="G875" s="229"/>
      <c r="H875" s="230"/>
      <c r="L875" s="230"/>
    </row>
    <row r="876" spans="1:12" s="228" customFormat="1" x14ac:dyDescent="0.3">
      <c r="A876" s="225"/>
      <c r="B876" s="226"/>
      <c r="C876" s="227"/>
      <c r="G876" s="229"/>
      <c r="H876" s="230"/>
      <c r="L876" s="230"/>
    </row>
    <row r="877" spans="1:12" s="228" customFormat="1" x14ac:dyDescent="0.3">
      <c r="A877" s="225"/>
      <c r="B877" s="226"/>
      <c r="C877" s="227"/>
      <c r="G877" s="229"/>
      <c r="H877" s="230"/>
      <c r="L877" s="230"/>
    </row>
    <row r="878" spans="1:12" s="228" customFormat="1" x14ac:dyDescent="0.3">
      <c r="A878" s="225"/>
      <c r="B878" s="226"/>
      <c r="C878" s="227"/>
      <c r="G878" s="229"/>
      <c r="H878" s="230"/>
      <c r="L878" s="230"/>
    </row>
    <row r="879" spans="1:12" s="228" customFormat="1" x14ac:dyDescent="0.3">
      <c r="A879" s="225"/>
      <c r="B879" s="226"/>
      <c r="C879" s="227"/>
      <c r="G879" s="229"/>
      <c r="H879" s="230"/>
      <c r="L879" s="230"/>
    </row>
    <row r="880" spans="1:12" s="228" customFormat="1" x14ac:dyDescent="0.3">
      <c r="A880" s="225"/>
      <c r="B880" s="226"/>
      <c r="C880" s="227"/>
      <c r="G880" s="229"/>
      <c r="H880" s="230"/>
      <c r="L880" s="230"/>
    </row>
    <row r="881" spans="1:12" s="228" customFormat="1" x14ac:dyDescent="0.3">
      <c r="A881" s="225"/>
      <c r="B881" s="226"/>
      <c r="C881" s="227"/>
      <c r="G881" s="229"/>
      <c r="H881" s="230"/>
      <c r="L881" s="230"/>
    </row>
    <row r="882" spans="1:12" s="228" customFormat="1" x14ac:dyDescent="0.3">
      <c r="A882" s="225"/>
      <c r="B882" s="226"/>
      <c r="C882" s="227"/>
      <c r="G882" s="229"/>
      <c r="H882" s="230"/>
      <c r="L882" s="230"/>
    </row>
    <row r="883" spans="1:12" s="228" customFormat="1" x14ac:dyDescent="0.3">
      <c r="A883" s="225"/>
      <c r="B883" s="226"/>
      <c r="C883" s="227"/>
      <c r="G883" s="229"/>
      <c r="H883" s="230"/>
      <c r="L883" s="230"/>
    </row>
    <row r="884" spans="1:12" s="228" customFormat="1" x14ac:dyDescent="0.3">
      <c r="A884" s="225"/>
      <c r="B884" s="226"/>
      <c r="C884" s="227"/>
      <c r="G884" s="229"/>
      <c r="H884" s="230"/>
      <c r="L884" s="230"/>
    </row>
    <row r="885" spans="1:12" s="228" customFormat="1" x14ac:dyDescent="0.3">
      <c r="A885" s="225"/>
      <c r="B885" s="226"/>
      <c r="C885" s="227"/>
      <c r="G885" s="229"/>
      <c r="H885" s="230"/>
      <c r="L885" s="230"/>
    </row>
    <row r="886" spans="1:12" s="228" customFormat="1" x14ac:dyDescent="0.3">
      <c r="A886" s="225"/>
      <c r="B886" s="226"/>
      <c r="C886" s="227"/>
      <c r="G886" s="229"/>
      <c r="H886" s="230"/>
      <c r="L886" s="230"/>
    </row>
    <row r="887" spans="1:12" s="228" customFormat="1" x14ac:dyDescent="0.3">
      <c r="A887" s="225"/>
      <c r="B887" s="226"/>
      <c r="C887" s="227"/>
      <c r="G887" s="229"/>
      <c r="H887" s="230"/>
      <c r="L887" s="230"/>
    </row>
    <row r="888" spans="1:12" s="228" customFormat="1" x14ac:dyDescent="0.3">
      <c r="A888" s="225"/>
      <c r="B888" s="226"/>
      <c r="C888" s="227"/>
      <c r="G888" s="229"/>
      <c r="H888" s="230"/>
      <c r="L888" s="230"/>
    </row>
    <row r="889" spans="1:12" s="228" customFormat="1" x14ac:dyDescent="0.3">
      <c r="A889" s="225"/>
      <c r="B889" s="226"/>
      <c r="C889" s="227"/>
      <c r="G889" s="229"/>
      <c r="H889" s="230"/>
      <c r="L889" s="230"/>
    </row>
    <row r="890" spans="1:12" s="228" customFormat="1" x14ac:dyDescent="0.3">
      <c r="A890" s="225"/>
      <c r="B890" s="226"/>
      <c r="C890" s="227"/>
      <c r="G890" s="229"/>
      <c r="H890" s="230"/>
      <c r="L890" s="230"/>
    </row>
    <row r="891" spans="1:12" s="228" customFormat="1" x14ac:dyDescent="0.3">
      <c r="A891" s="225"/>
      <c r="B891" s="226"/>
      <c r="C891" s="227"/>
      <c r="G891" s="229"/>
      <c r="H891" s="230"/>
      <c r="L891" s="230"/>
    </row>
    <row r="892" spans="1:12" s="228" customFormat="1" x14ac:dyDescent="0.3">
      <c r="A892" s="225"/>
      <c r="B892" s="226"/>
      <c r="C892" s="227"/>
      <c r="G892" s="229"/>
      <c r="H892" s="230"/>
      <c r="L892" s="230"/>
    </row>
    <row r="893" spans="1:12" s="228" customFormat="1" x14ac:dyDescent="0.3">
      <c r="A893" s="225"/>
      <c r="B893" s="226"/>
      <c r="C893" s="227"/>
      <c r="G893" s="229"/>
      <c r="H893" s="230"/>
      <c r="L893" s="230"/>
    </row>
    <row r="894" spans="1:12" s="228" customFormat="1" x14ac:dyDescent="0.3">
      <c r="A894" s="225"/>
      <c r="B894" s="226"/>
      <c r="C894" s="227"/>
      <c r="G894" s="229"/>
      <c r="H894" s="230"/>
      <c r="L894" s="230"/>
    </row>
    <row r="895" spans="1:12" s="228" customFormat="1" x14ac:dyDescent="0.3">
      <c r="A895" s="225"/>
      <c r="B895" s="226"/>
      <c r="C895" s="227"/>
      <c r="G895" s="229"/>
      <c r="H895" s="230"/>
      <c r="L895" s="230"/>
    </row>
    <row r="896" spans="1:12" s="228" customFormat="1" x14ac:dyDescent="0.3">
      <c r="A896" s="225"/>
      <c r="B896" s="226"/>
      <c r="C896" s="227"/>
      <c r="G896" s="229"/>
      <c r="H896" s="230"/>
      <c r="L896" s="230"/>
    </row>
    <row r="897" spans="1:12" s="228" customFormat="1" x14ac:dyDescent="0.3">
      <c r="A897" s="225"/>
      <c r="B897" s="226"/>
      <c r="C897" s="227"/>
      <c r="G897" s="229"/>
      <c r="H897" s="230"/>
      <c r="L897" s="230"/>
    </row>
    <row r="898" spans="1:12" s="228" customFormat="1" x14ac:dyDescent="0.3">
      <c r="A898" s="225"/>
      <c r="B898" s="226"/>
      <c r="C898" s="227"/>
      <c r="G898" s="229"/>
      <c r="H898" s="230"/>
      <c r="L898" s="230"/>
    </row>
    <row r="899" spans="1:12" s="228" customFormat="1" x14ac:dyDescent="0.3">
      <c r="A899" s="225"/>
      <c r="B899" s="226"/>
      <c r="C899" s="227"/>
      <c r="G899" s="229"/>
      <c r="H899" s="230"/>
      <c r="L899" s="230"/>
    </row>
    <row r="900" spans="1:12" s="228" customFormat="1" x14ac:dyDescent="0.3">
      <c r="A900" s="225"/>
      <c r="B900" s="226"/>
      <c r="C900" s="227"/>
      <c r="G900" s="229"/>
      <c r="H900" s="230"/>
      <c r="L900" s="230"/>
    </row>
    <row r="901" spans="1:12" s="228" customFormat="1" x14ac:dyDescent="0.3">
      <c r="A901" s="225"/>
      <c r="B901" s="226"/>
      <c r="C901" s="227"/>
      <c r="G901" s="229"/>
      <c r="H901" s="230"/>
      <c r="L901" s="230"/>
    </row>
    <row r="902" spans="1:12" s="228" customFormat="1" x14ac:dyDescent="0.3">
      <c r="A902" s="225"/>
      <c r="B902" s="226"/>
      <c r="C902" s="227"/>
      <c r="G902" s="229"/>
      <c r="H902" s="230"/>
      <c r="L902" s="230"/>
    </row>
    <row r="903" spans="1:12" s="23" customFormat="1" x14ac:dyDescent="0.3">
      <c r="A903" s="20"/>
      <c r="B903" s="20"/>
      <c r="C903" s="99"/>
      <c r="G903" s="24"/>
      <c r="H903" s="24"/>
      <c r="L903" s="24"/>
    </row>
    <row r="904" spans="1:12" s="23" customFormat="1" x14ac:dyDescent="0.3">
      <c r="A904" s="28"/>
      <c r="B904" s="28"/>
      <c r="C904" s="99"/>
      <c r="G904" s="24"/>
      <c r="H904" s="24"/>
      <c r="L904" s="24"/>
    </row>
    <row r="905" spans="1:12" s="23" customFormat="1" x14ac:dyDescent="0.3">
      <c r="A905" s="20"/>
      <c r="B905" s="20"/>
      <c r="C905" s="99"/>
      <c r="G905" s="24"/>
      <c r="H905" s="24"/>
      <c r="L905" s="24"/>
    </row>
    <row r="922" spans="3:4" ht="14.4" x14ac:dyDescent="0.3">
      <c r="C922" s="231"/>
      <c r="D922" s="18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32"/>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57" bestFit="1" customWidth="1"/>
    <col min="2" max="2" width="34.6640625" style="57" customWidth="1"/>
    <col min="3" max="3" width="41.44140625" style="57" bestFit="1" customWidth="1"/>
    <col min="4" max="16384" width="8.6640625" style="57"/>
  </cols>
  <sheetData>
    <row r="1" spans="1:8" x14ac:dyDescent="0.3">
      <c r="A1" s="18" t="s">
        <v>2991</v>
      </c>
      <c r="B1" s="18" t="s">
        <v>1286</v>
      </c>
      <c r="C1" s="18" t="s">
        <v>1287</v>
      </c>
      <c r="D1" s="18" t="s">
        <v>13</v>
      </c>
      <c r="E1" s="18" t="s">
        <v>14</v>
      </c>
      <c r="F1" s="18" t="s">
        <v>15</v>
      </c>
      <c r="G1" s="18" t="s">
        <v>2992</v>
      </c>
      <c r="H1" s="18" t="s">
        <v>1297</v>
      </c>
    </row>
    <row r="2" spans="1:8" x14ac:dyDescent="0.3">
      <c r="A2" s="106" t="s">
        <v>2993</v>
      </c>
      <c r="B2" s="57" t="s">
        <v>2994</v>
      </c>
      <c r="C2" s="57" t="s">
        <v>2995</v>
      </c>
    </row>
    <row r="3" spans="1:8" x14ac:dyDescent="0.3">
      <c r="A3" s="106" t="s">
        <v>2993</v>
      </c>
      <c r="B3" s="56" t="s">
        <v>2996</v>
      </c>
      <c r="C3" s="56" t="s">
        <v>2997</v>
      </c>
    </row>
    <row r="4" spans="1:8" x14ac:dyDescent="0.3">
      <c r="A4" s="106" t="s">
        <v>2993</v>
      </c>
      <c r="B4" s="57" t="s">
        <v>2998</v>
      </c>
      <c r="C4" s="57" t="s">
        <v>2999</v>
      </c>
    </row>
    <row r="5" spans="1:8" x14ac:dyDescent="0.3">
      <c r="A5" s="106" t="s">
        <v>2993</v>
      </c>
      <c r="B5" s="56" t="s">
        <v>3000</v>
      </c>
      <c r="C5" s="56" t="s">
        <v>3001</v>
      </c>
    </row>
    <row r="6" spans="1:8" x14ac:dyDescent="0.3">
      <c r="A6" s="108" t="s">
        <v>2993</v>
      </c>
      <c r="B6" s="20" t="s">
        <v>3002</v>
      </c>
      <c r="C6" s="20" t="s">
        <v>3003</v>
      </c>
    </row>
    <row r="7" spans="1:8" x14ac:dyDescent="0.3">
      <c r="A7" s="108" t="s">
        <v>2993</v>
      </c>
      <c r="B7" s="20" t="s">
        <v>3004</v>
      </c>
      <c r="C7" s="20" t="s">
        <v>3005</v>
      </c>
    </row>
    <row r="8" spans="1:8" s="23" customFormat="1" x14ac:dyDescent="0.3">
      <c r="A8" s="108" t="s">
        <v>2993</v>
      </c>
      <c r="B8" s="20" t="s">
        <v>3006</v>
      </c>
      <c r="C8" s="20" t="s">
        <v>3007</v>
      </c>
    </row>
    <row r="9" spans="1:8" s="23" customFormat="1" x14ac:dyDescent="0.3">
      <c r="A9" s="108" t="s">
        <v>2993</v>
      </c>
      <c r="B9" s="20" t="s">
        <v>3008</v>
      </c>
      <c r="C9" s="20" t="s">
        <v>3009</v>
      </c>
    </row>
    <row r="10" spans="1:8" s="23" customFormat="1" x14ac:dyDescent="0.3">
      <c r="A10" s="108" t="s">
        <v>2993</v>
      </c>
      <c r="B10" s="23" t="s">
        <v>3010</v>
      </c>
      <c r="C10" s="23" t="s">
        <v>3011</v>
      </c>
    </row>
    <row r="11" spans="1:8" s="23" customFormat="1" x14ac:dyDescent="0.3">
      <c r="A11" s="108" t="s">
        <v>2993</v>
      </c>
      <c r="B11" s="23" t="s">
        <v>3012</v>
      </c>
      <c r="C11" s="23" t="s">
        <v>3013</v>
      </c>
    </row>
    <row r="12" spans="1:8" s="23" customFormat="1" x14ac:dyDescent="0.3">
      <c r="A12" s="108" t="s">
        <v>2993</v>
      </c>
      <c r="B12" s="23" t="s">
        <v>3014</v>
      </c>
      <c r="C12" s="23" t="s">
        <v>3015</v>
      </c>
    </row>
    <row r="13" spans="1:8" s="23" customFormat="1" x14ac:dyDescent="0.3">
      <c r="A13" s="108" t="s">
        <v>2993</v>
      </c>
      <c r="B13" s="23" t="s">
        <v>3016</v>
      </c>
      <c r="C13" s="23" t="s">
        <v>3017</v>
      </c>
    </row>
    <row r="14" spans="1:8" s="23" customFormat="1" x14ac:dyDescent="0.3">
      <c r="A14" s="108" t="s">
        <v>2993</v>
      </c>
      <c r="B14" s="23" t="s">
        <v>3018</v>
      </c>
      <c r="C14" s="23" t="s">
        <v>3019</v>
      </c>
    </row>
    <row r="15" spans="1:8" s="23" customFormat="1" x14ac:dyDescent="0.3">
      <c r="A15" s="108" t="s">
        <v>2993</v>
      </c>
      <c r="B15" s="23" t="s">
        <v>3020</v>
      </c>
      <c r="C15" s="23" t="s">
        <v>3021</v>
      </c>
    </row>
    <row r="16" spans="1:8" s="23" customFormat="1" x14ac:dyDescent="0.3">
      <c r="A16" s="108" t="s">
        <v>2993</v>
      </c>
      <c r="B16" s="23" t="s">
        <v>3022</v>
      </c>
      <c r="C16" s="23" t="s">
        <v>3023</v>
      </c>
    </row>
    <row r="17" spans="1:3" s="23" customFormat="1" x14ac:dyDescent="0.3">
      <c r="A17" s="108" t="s">
        <v>2993</v>
      </c>
      <c r="B17" s="23" t="s">
        <v>3024</v>
      </c>
      <c r="C17" s="23" t="s">
        <v>3025</v>
      </c>
    </row>
    <row r="18" spans="1:3" s="23" customFormat="1" x14ac:dyDescent="0.3">
      <c r="A18" s="108" t="s">
        <v>2993</v>
      </c>
      <c r="B18" s="23" t="s">
        <v>3026</v>
      </c>
      <c r="C18" s="23" t="s">
        <v>3027</v>
      </c>
    </row>
    <row r="19" spans="1:3" s="23" customFormat="1" x14ac:dyDescent="0.3">
      <c r="A19" s="108" t="s">
        <v>2993</v>
      </c>
      <c r="B19" s="23" t="s">
        <v>3028</v>
      </c>
      <c r="C19" s="23" t="s">
        <v>3029</v>
      </c>
    </row>
    <row r="20" spans="1:3" s="23" customFormat="1" x14ac:dyDescent="0.3">
      <c r="A20" s="108" t="s">
        <v>2993</v>
      </c>
      <c r="B20" s="107" t="s">
        <v>3030</v>
      </c>
      <c r="C20" s="107" t="s">
        <v>3031</v>
      </c>
    </row>
    <row r="21" spans="1:3" s="23" customFormat="1" x14ac:dyDescent="0.3">
      <c r="A21" s="108" t="s">
        <v>2993</v>
      </c>
      <c r="B21" s="23" t="s">
        <v>3032</v>
      </c>
      <c r="C21" s="23" t="s">
        <v>3033</v>
      </c>
    </row>
    <row r="22" spans="1:3" s="23" customFormat="1" x14ac:dyDescent="0.3">
      <c r="A22" s="108" t="s">
        <v>2993</v>
      </c>
      <c r="B22" s="23" t="s">
        <v>3034</v>
      </c>
      <c r="C22" s="23" t="s">
        <v>3035</v>
      </c>
    </row>
    <row r="23" spans="1:3" s="23" customFormat="1" x14ac:dyDescent="0.3">
      <c r="A23" s="108" t="s">
        <v>2993</v>
      </c>
      <c r="B23" s="23" t="s">
        <v>3036</v>
      </c>
      <c r="C23" s="23" t="s">
        <v>3037</v>
      </c>
    </row>
    <row r="24" spans="1:3" s="23" customFormat="1" x14ac:dyDescent="0.3">
      <c r="A24" s="108" t="s">
        <v>2993</v>
      </c>
      <c r="B24" s="23" t="s">
        <v>3038</v>
      </c>
      <c r="C24" s="23" t="s">
        <v>3039</v>
      </c>
    </row>
    <row r="25" spans="1:3" s="23" customFormat="1" ht="14.4" x14ac:dyDescent="0.3">
      <c r="A25" s="108" t="s">
        <v>2993</v>
      </c>
      <c r="B25" s="7" t="s">
        <v>3040</v>
      </c>
      <c r="C25" s="23" t="s">
        <v>3041</v>
      </c>
    </row>
    <row r="26" spans="1:3" s="23" customFormat="1" x14ac:dyDescent="0.3">
      <c r="A26" s="108" t="s">
        <v>2993</v>
      </c>
      <c r="B26" s="107" t="s">
        <v>3042</v>
      </c>
      <c r="C26" s="23" t="s">
        <v>3043</v>
      </c>
    </row>
    <row r="27" spans="1:3" s="23" customFormat="1" x14ac:dyDescent="0.3">
      <c r="A27" s="108" t="s">
        <v>2993</v>
      </c>
      <c r="B27" s="107" t="s">
        <v>3044</v>
      </c>
      <c r="C27" s="23" t="s">
        <v>3045</v>
      </c>
    </row>
    <row r="28" spans="1:3" s="23" customFormat="1" x14ac:dyDescent="0.3">
      <c r="A28" s="108" t="s">
        <v>2993</v>
      </c>
      <c r="B28" s="23" t="s">
        <v>3046</v>
      </c>
      <c r="C28" s="23" t="s">
        <v>3047</v>
      </c>
    </row>
    <row r="29" spans="1:3" s="23" customFormat="1" x14ac:dyDescent="0.3">
      <c r="A29" s="108" t="s">
        <v>2993</v>
      </c>
      <c r="B29" s="23" t="s">
        <v>3048</v>
      </c>
      <c r="C29" s="23" t="s">
        <v>3049</v>
      </c>
    </row>
    <row r="30" spans="1:3" s="23" customFormat="1" x14ac:dyDescent="0.3">
      <c r="A30" s="108" t="s">
        <v>2993</v>
      </c>
      <c r="B30" s="23" t="s">
        <v>3050</v>
      </c>
      <c r="C30" s="23" t="s">
        <v>3051</v>
      </c>
    </row>
    <row r="31" spans="1:3" s="23" customFormat="1" x14ac:dyDescent="0.3">
      <c r="A31" s="108" t="s">
        <v>2993</v>
      </c>
      <c r="B31" s="107" t="s">
        <v>3052</v>
      </c>
      <c r="C31" s="107" t="s">
        <v>3053</v>
      </c>
    </row>
    <row r="32" spans="1:3" s="23" customFormat="1" x14ac:dyDescent="0.3">
      <c r="A32" s="108" t="s">
        <v>2993</v>
      </c>
      <c r="B32" s="107" t="s">
        <v>3054</v>
      </c>
      <c r="C32" s="107" t="s">
        <v>3055</v>
      </c>
    </row>
    <row r="33" spans="1:5" s="23" customFormat="1" x14ac:dyDescent="0.3">
      <c r="A33" s="108" t="s">
        <v>2993</v>
      </c>
      <c r="B33" s="107" t="s">
        <v>3056</v>
      </c>
      <c r="C33" s="107" t="s">
        <v>3057</v>
      </c>
    </row>
    <row r="34" spans="1:5" s="23" customFormat="1" x14ac:dyDescent="0.3">
      <c r="A34" s="108" t="s">
        <v>2993</v>
      </c>
      <c r="B34" s="107" t="s">
        <v>3058</v>
      </c>
      <c r="C34" s="107" t="s">
        <v>3059</v>
      </c>
    </row>
    <row r="35" spans="1:5" s="23" customFormat="1" x14ac:dyDescent="0.3">
      <c r="A35" s="108" t="s">
        <v>2993</v>
      </c>
      <c r="B35" s="107" t="s">
        <v>3060</v>
      </c>
      <c r="C35" s="107" t="s">
        <v>3061</v>
      </c>
    </row>
    <row r="36" spans="1:5" s="23" customFormat="1" x14ac:dyDescent="0.3">
      <c r="A36" s="108" t="s">
        <v>2993</v>
      </c>
      <c r="B36" s="107" t="s">
        <v>3062</v>
      </c>
      <c r="C36" s="107" t="s">
        <v>3063</v>
      </c>
    </row>
    <row r="37" spans="1:5" s="23" customFormat="1" x14ac:dyDescent="0.3">
      <c r="A37" s="108" t="s">
        <v>2993</v>
      </c>
      <c r="B37" s="107" t="s">
        <v>3064</v>
      </c>
      <c r="C37" s="107" t="s">
        <v>3065</v>
      </c>
    </row>
    <row r="38" spans="1:5" s="23" customFormat="1" x14ac:dyDescent="0.3">
      <c r="A38" s="108" t="s">
        <v>2993</v>
      </c>
      <c r="B38" s="23" t="s">
        <v>3066</v>
      </c>
      <c r="C38" s="23" t="s">
        <v>3067</v>
      </c>
    </row>
    <row r="39" spans="1:5" s="23" customFormat="1" x14ac:dyDescent="0.3">
      <c r="A39" s="108" t="s">
        <v>2993</v>
      </c>
      <c r="B39" s="23" t="s">
        <v>3068</v>
      </c>
      <c r="C39" s="23" t="s">
        <v>3069</v>
      </c>
    </row>
    <row r="40" spans="1:5" s="23" customFormat="1" x14ac:dyDescent="0.3">
      <c r="A40" s="108" t="s">
        <v>2993</v>
      </c>
      <c r="B40" s="23" t="s">
        <v>3070</v>
      </c>
      <c r="C40" s="257" t="s">
        <v>3071</v>
      </c>
    </row>
    <row r="41" spans="1:5" x14ac:dyDescent="0.3">
      <c r="A41" s="108" t="s">
        <v>2993</v>
      </c>
      <c r="B41" s="107" t="s">
        <v>3072</v>
      </c>
      <c r="C41" s="107" t="s">
        <v>3073</v>
      </c>
      <c r="D41" s="23"/>
    </row>
    <row r="42" spans="1:5" x14ac:dyDescent="0.3">
      <c r="A42" s="108" t="s">
        <v>2993</v>
      </c>
      <c r="B42" s="107" t="s">
        <v>3074</v>
      </c>
      <c r="C42" s="107" t="s">
        <v>3075</v>
      </c>
      <c r="D42" s="23"/>
    </row>
    <row r="43" spans="1:5" x14ac:dyDescent="0.3">
      <c r="A43" s="108" t="s">
        <v>2993</v>
      </c>
      <c r="B43" s="107" t="s">
        <v>3076</v>
      </c>
      <c r="C43" s="107" t="s">
        <v>3077</v>
      </c>
      <c r="D43" s="23"/>
    </row>
    <row r="44" spans="1:5" x14ac:dyDescent="0.3">
      <c r="A44" s="106" t="s">
        <v>2993</v>
      </c>
      <c r="B44" s="247" t="s">
        <v>3078</v>
      </c>
      <c r="C44" s="107" t="s">
        <v>3079</v>
      </c>
    </row>
    <row r="46" spans="1:5" x14ac:dyDescent="0.3">
      <c r="A46" s="57" t="s">
        <v>17</v>
      </c>
      <c r="B46" s="57" t="s">
        <v>1081</v>
      </c>
      <c r="C46" s="57" t="s">
        <v>3080</v>
      </c>
      <c r="E46" s="57" t="s">
        <v>3081</v>
      </c>
    </row>
    <row r="47" spans="1:5" x14ac:dyDescent="0.3">
      <c r="A47" s="57" t="s">
        <v>17</v>
      </c>
      <c r="B47" s="57" t="s">
        <v>1081</v>
      </c>
      <c r="C47" s="57" t="s">
        <v>3080</v>
      </c>
      <c r="E47" s="106" t="s">
        <v>1213</v>
      </c>
    </row>
    <row r="48" spans="1:5" x14ac:dyDescent="0.3">
      <c r="A48" s="57" t="s">
        <v>17</v>
      </c>
      <c r="B48" s="57" t="s">
        <v>1081</v>
      </c>
      <c r="C48" s="57" t="s">
        <v>3080</v>
      </c>
      <c r="E48" s="106" t="s">
        <v>3082</v>
      </c>
    </row>
    <row r="49" spans="1:5" x14ac:dyDescent="0.3">
      <c r="A49" s="57" t="s">
        <v>17</v>
      </c>
      <c r="B49" s="57" t="s">
        <v>1081</v>
      </c>
      <c r="C49" s="57" t="s">
        <v>3080</v>
      </c>
      <c r="E49" s="106" t="s">
        <v>3083</v>
      </c>
    </row>
    <row r="50" spans="1:5" x14ac:dyDescent="0.3">
      <c r="A50" s="57" t="s">
        <v>17</v>
      </c>
      <c r="B50" s="57" t="s">
        <v>3084</v>
      </c>
      <c r="C50" s="57" t="s">
        <v>3085</v>
      </c>
    </row>
    <row r="51" spans="1:5" x14ac:dyDescent="0.3">
      <c r="A51" s="57" t="s">
        <v>17</v>
      </c>
      <c r="B51" s="57" t="s">
        <v>1215</v>
      </c>
      <c r="C51" s="57" t="s">
        <v>3086</v>
      </c>
      <c r="E51" s="57" t="s">
        <v>3081</v>
      </c>
    </row>
    <row r="52" spans="1:5" x14ac:dyDescent="0.3">
      <c r="A52" s="57" t="s">
        <v>17</v>
      </c>
      <c r="B52" s="57" t="s">
        <v>1215</v>
      </c>
      <c r="C52" s="57" t="s">
        <v>3086</v>
      </c>
      <c r="E52" s="106" t="s">
        <v>1213</v>
      </c>
    </row>
    <row r="53" spans="1:5" x14ac:dyDescent="0.3">
      <c r="A53" s="57" t="s">
        <v>17</v>
      </c>
      <c r="B53" s="57" t="s">
        <v>1215</v>
      </c>
      <c r="C53" s="57" t="s">
        <v>3086</v>
      </c>
      <c r="E53" s="106" t="s">
        <v>3082</v>
      </c>
    </row>
    <row r="54" spans="1:5" x14ac:dyDescent="0.3">
      <c r="A54" s="57" t="s">
        <v>17</v>
      </c>
      <c r="B54" s="57" t="s">
        <v>1215</v>
      </c>
      <c r="C54" s="57" t="s">
        <v>3086</v>
      </c>
      <c r="E54" s="106" t="s">
        <v>3083</v>
      </c>
    </row>
    <row r="55" spans="1:5" x14ac:dyDescent="0.3">
      <c r="A55" s="57" t="s">
        <v>17</v>
      </c>
      <c r="B55" s="57" t="s">
        <v>3087</v>
      </c>
      <c r="C55" s="57" t="s">
        <v>3088</v>
      </c>
    </row>
    <row r="56" spans="1:5" x14ac:dyDescent="0.3">
      <c r="A56" s="57" t="s">
        <v>17</v>
      </c>
      <c r="B56" s="57" t="s">
        <v>3089</v>
      </c>
      <c r="C56" s="57" t="s">
        <v>3090</v>
      </c>
    </row>
    <row r="57" spans="1:5" x14ac:dyDescent="0.3">
      <c r="A57" s="57" t="s">
        <v>17</v>
      </c>
      <c r="B57" s="57" t="s">
        <v>3091</v>
      </c>
      <c r="C57" s="57" t="s">
        <v>3092</v>
      </c>
    </row>
    <row r="58" spans="1:5" x14ac:dyDescent="0.3">
      <c r="A58" s="57" t="s">
        <v>17</v>
      </c>
      <c r="B58" s="57" t="s">
        <v>3093</v>
      </c>
      <c r="C58" s="57" t="s">
        <v>3094</v>
      </c>
    </row>
    <row r="60" spans="1:5" x14ac:dyDescent="0.3">
      <c r="A60" s="106" t="s">
        <v>1355</v>
      </c>
      <c r="B60" s="247" t="s">
        <v>3095</v>
      </c>
      <c r="C60" s="247" t="s">
        <v>3096</v>
      </c>
    </row>
    <row r="61" spans="1:5" x14ac:dyDescent="0.3">
      <c r="A61" s="106" t="s">
        <v>1355</v>
      </c>
      <c r="B61" s="247" t="s">
        <v>3097</v>
      </c>
      <c r="C61" s="247" t="s">
        <v>3098</v>
      </c>
    </row>
    <row r="62" spans="1:5" x14ac:dyDescent="0.3">
      <c r="A62" s="106" t="s">
        <v>1355</v>
      </c>
      <c r="B62" s="247" t="s">
        <v>3099</v>
      </c>
      <c r="C62" s="247" t="s">
        <v>3100</v>
      </c>
    </row>
    <row r="63" spans="1:5" x14ac:dyDescent="0.3">
      <c r="A63" s="106" t="s">
        <v>1355</v>
      </c>
      <c r="B63" s="247" t="s">
        <v>3101</v>
      </c>
      <c r="C63" s="247" t="s">
        <v>3102</v>
      </c>
    </row>
    <row r="64" spans="1:5" x14ac:dyDescent="0.3">
      <c r="A64" s="106" t="s">
        <v>1355</v>
      </c>
      <c r="B64" s="106" t="s">
        <v>2975</v>
      </c>
      <c r="C64" s="106" t="s">
        <v>3103</v>
      </c>
    </row>
    <row r="65" spans="1:3" x14ac:dyDescent="0.3">
      <c r="A65" s="106" t="s">
        <v>1355</v>
      </c>
      <c r="B65" s="106" t="s">
        <v>3104</v>
      </c>
      <c r="C65" s="106" t="s">
        <v>3105</v>
      </c>
    </row>
    <row r="66" spans="1:3" x14ac:dyDescent="0.3">
      <c r="A66" s="106" t="s">
        <v>1355</v>
      </c>
      <c r="B66" s="106" t="s">
        <v>1380</v>
      </c>
      <c r="C66" s="106" t="s">
        <v>3106</v>
      </c>
    </row>
    <row r="67" spans="1:3" x14ac:dyDescent="0.3">
      <c r="A67" s="106" t="s">
        <v>1355</v>
      </c>
      <c r="B67" s="106" t="s">
        <v>3107</v>
      </c>
      <c r="C67" s="106" t="s">
        <v>3108</v>
      </c>
    </row>
    <row r="68" spans="1:3" x14ac:dyDescent="0.3">
      <c r="A68" s="106"/>
      <c r="B68" s="106"/>
      <c r="C68" s="106"/>
    </row>
    <row r="69" spans="1:3" x14ac:dyDescent="0.3">
      <c r="A69" s="106" t="s">
        <v>1360</v>
      </c>
      <c r="B69" s="106" t="s">
        <v>3109</v>
      </c>
      <c r="C69" s="106" t="s">
        <v>3110</v>
      </c>
    </row>
    <row r="70" spans="1:3" x14ac:dyDescent="0.3">
      <c r="A70" s="106" t="s">
        <v>1360</v>
      </c>
      <c r="B70" s="106" t="s">
        <v>3111</v>
      </c>
      <c r="C70" s="106" t="s">
        <v>3112</v>
      </c>
    </row>
    <row r="71" spans="1:3" x14ac:dyDescent="0.3">
      <c r="A71" s="106"/>
      <c r="B71" s="106"/>
      <c r="C71" s="106"/>
    </row>
    <row r="72" spans="1:3" x14ac:dyDescent="0.3">
      <c r="A72" s="106" t="s">
        <v>1371</v>
      </c>
      <c r="B72" s="106" t="s">
        <v>3113</v>
      </c>
      <c r="C72" s="106" t="s">
        <v>3114</v>
      </c>
    </row>
    <row r="73" spans="1:3" x14ac:dyDescent="0.3">
      <c r="A73" s="106" t="s">
        <v>1371</v>
      </c>
      <c r="B73" s="106" t="s">
        <v>3115</v>
      </c>
      <c r="C73" s="106" t="s">
        <v>3116</v>
      </c>
    </row>
    <row r="74" spans="1:3" x14ac:dyDescent="0.3">
      <c r="A74" s="106" t="s">
        <v>1371</v>
      </c>
      <c r="B74" s="106" t="s">
        <v>3117</v>
      </c>
      <c r="C74" s="106" t="s">
        <v>3118</v>
      </c>
    </row>
    <row r="75" spans="1:3" x14ac:dyDescent="0.3">
      <c r="A75" s="106" t="s">
        <v>1371</v>
      </c>
      <c r="B75" s="106" t="s">
        <v>3119</v>
      </c>
      <c r="C75" s="106" t="s">
        <v>3120</v>
      </c>
    </row>
    <row r="76" spans="1:3" x14ac:dyDescent="0.3">
      <c r="A76" s="106"/>
      <c r="B76" s="106"/>
      <c r="C76" s="106"/>
    </row>
    <row r="77" spans="1:3" x14ac:dyDescent="0.3">
      <c r="A77" s="106" t="s">
        <v>1375</v>
      </c>
      <c r="B77" s="106" t="s">
        <v>3121</v>
      </c>
      <c r="C77" s="106" t="s">
        <v>3122</v>
      </c>
    </row>
    <row r="78" spans="1:3" x14ac:dyDescent="0.3">
      <c r="A78" s="106" t="s">
        <v>1375</v>
      </c>
      <c r="B78" s="106" t="s">
        <v>3117</v>
      </c>
      <c r="C78" s="106" t="s">
        <v>3123</v>
      </c>
    </row>
    <row r="79" spans="1:3" x14ac:dyDescent="0.3">
      <c r="A79" s="106" t="s">
        <v>1375</v>
      </c>
      <c r="B79" s="106" t="s">
        <v>3124</v>
      </c>
      <c r="C79" s="106" t="s">
        <v>3125</v>
      </c>
    </row>
    <row r="80" spans="1:3" x14ac:dyDescent="0.3">
      <c r="A80" s="106"/>
      <c r="B80" s="106"/>
      <c r="C80" s="106"/>
    </row>
    <row r="81" spans="1:3" s="106" customFormat="1" x14ac:dyDescent="0.3">
      <c r="A81" s="248" t="s">
        <v>1363</v>
      </c>
      <c r="B81" s="248" t="s">
        <v>3126</v>
      </c>
      <c r="C81" s="248" t="s">
        <v>3127</v>
      </c>
    </row>
    <row r="82" spans="1:3" s="106" customFormat="1" x14ac:dyDescent="0.3">
      <c r="A82" s="248" t="s">
        <v>1363</v>
      </c>
      <c r="B82" s="248" t="s">
        <v>1128</v>
      </c>
      <c r="C82" s="248" t="s">
        <v>1128</v>
      </c>
    </row>
    <row r="83" spans="1:3" s="106" customFormat="1" x14ac:dyDescent="0.3">
      <c r="A83" s="248" t="s">
        <v>1363</v>
      </c>
      <c r="B83" s="248" t="s">
        <v>1216</v>
      </c>
      <c r="C83" s="248" t="s">
        <v>1216</v>
      </c>
    </row>
    <row r="84" spans="1:3" s="106" customFormat="1" x14ac:dyDescent="0.3">
      <c r="A84" s="248" t="s">
        <v>1363</v>
      </c>
      <c r="B84" s="248" t="s">
        <v>1156</v>
      </c>
      <c r="C84" s="248" t="s">
        <v>1156</v>
      </c>
    </row>
    <row r="85" spans="1:3" s="106" customFormat="1" x14ac:dyDescent="0.3">
      <c r="A85" s="248" t="s">
        <v>1363</v>
      </c>
      <c r="B85" s="248" t="s">
        <v>3128</v>
      </c>
      <c r="C85" s="248" t="s">
        <v>3128</v>
      </c>
    </row>
    <row r="86" spans="1:3" s="106" customFormat="1" x14ac:dyDescent="0.3">
      <c r="A86" s="248" t="s">
        <v>1363</v>
      </c>
      <c r="B86" s="248" t="s">
        <v>3129</v>
      </c>
      <c r="C86" s="248" t="s">
        <v>3130</v>
      </c>
    </row>
    <row r="87" spans="1:3" s="106" customFormat="1" x14ac:dyDescent="0.3">
      <c r="A87" s="248" t="s">
        <v>1363</v>
      </c>
      <c r="B87" s="248" t="s">
        <v>3131</v>
      </c>
      <c r="C87" s="248" t="s">
        <v>3132</v>
      </c>
    </row>
    <row r="88" spans="1:3" s="106" customFormat="1" x14ac:dyDescent="0.3">
      <c r="A88" s="248" t="s">
        <v>1363</v>
      </c>
      <c r="B88" s="248" t="s">
        <v>1117</v>
      </c>
      <c r="C88" s="248" t="s">
        <v>3133</v>
      </c>
    </row>
    <row r="89" spans="1:3" s="106" customFormat="1" x14ac:dyDescent="0.3">
      <c r="A89" s="248" t="s">
        <v>1363</v>
      </c>
      <c r="B89" s="248" t="s">
        <v>1111</v>
      </c>
      <c r="C89" s="248" t="s">
        <v>3134</v>
      </c>
    </row>
    <row r="90" spans="1:3" x14ac:dyDescent="0.3">
      <c r="A90" s="106"/>
      <c r="B90" s="106"/>
      <c r="C90" s="106"/>
    </row>
    <row r="91" spans="1:3" x14ac:dyDescent="0.3">
      <c r="A91" s="57" t="s">
        <v>1422</v>
      </c>
      <c r="B91" s="57" t="s">
        <v>1455</v>
      </c>
      <c r="C91" s="57" t="s">
        <v>1456</v>
      </c>
    </row>
    <row r="92" spans="1:3" x14ac:dyDescent="0.3">
      <c r="A92" s="57" t="s">
        <v>1422</v>
      </c>
      <c r="B92" s="57" t="s">
        <v>1557</v>
      </c>
      <c r="C92" s="57" t="s">
        <v>1558</v>
      </c>
    </row>
    <row r="93" spans="1:3" x14ac:dyDescent="0.3">
      <c r="A93" s="57" t="s">
        <v>1422</v>
      </c>
      <c r="B93" s="57" t="s">
        <v>1619</v>
      </c>
      <c r="C93" s="57" t="s">
        <v>1620</v>
      </c>
    </row>
    <row r="94" spans="1:3" x14ac:dyDescent="0.3">
      <c r="A94" s="57" t="s">
        <v>1422</v>
      </c>
      <c r="B94" s="57" t="s">
        <v>1647</v>
      </c>
      <c r="C94" s="57" t="s">
        <v>1648</v>
      </c>
    </row>
    <row r="95" spans="1:3" x14ac:dyDescent="0.3">
      <c r="A95" s="57" t="s">
        <v>1422</v>
      </c>
      <c r="B95" s="57" t="s">
        <v>1675</v>
      </c>
      <c r="C95" s="57" t="s">
        <v>3135</v>
      </c>
    </row>
    <row r="96" spans="1:3" x14ac:dyDescent="0.3">
      <c r="A96" s="57" t="s">
        <v>1422</v>
      </c>
      <c r="B96" s="57" t="s">
        <v>1704</v>
      </c>
      <c r="C96" s="57" t="s">
        <v>1705</v>
      </c>
    </row>
    <row r="97" spans="1:5" x14ac:dyDescent="0.3">
      <c r="A97" s="57" t="s">
        <v>1422</v>
      </c>
      <c r="B97" s="57" t="s">
        <v>1777</v>
      </c>
      <c r="C97" s="57" t="s">
        <v>1778</v>
      </c>
    </row>
    <row r="98" spans="1:5" x14ac:dyDescent="0.3">
      <c r="A98" s="57" t="s">
        <v>1422</v>
      </c>
      <c r="B98" s="57" t="s">
        <v>1849</v>
      </c>
      <c r="C98" s="57" t="s">
        <v>1850</v>
      </c>
    </row>
    <row r="99" spans="1:5" x14ac:dyDescent="0.3">
      <c r="A99" s="57" t="s">
        <v>1422</v>
      </c>
      <c r="B99" s="57" t="s">
        <v>1877</v>
      </c>
      <c r="C99" s="57" t="s">
        <v>1878</v>
      </c>
    </row>
    <row r="100" spans="1:5" x14ac:dyDescent="0.3">
      <c r="A100" s="57" t="s">
        <v>1422</v>
      </c>
      <c r="B100" s="57" t="s">
        <v>2067</v>
      </c>
      <c r="C100" s="57" t="s">
        <v>3136</v>
      </c>
    </row>
    <row r="101" spans="1:5" x14ac:dyDescent="0.3">
      <c r="A101" s="57" t="s">
        <v>1422</v>
      </c>
      <c r="B101" s="57" t="s">
        <v>2099</v>
      </c>
      <c r="C101" s="57" t="s">
        <v>2100</v>
      </c>
    </row>
    <row r="102" spans="1:5" x14ac:dyDescent="0.3">
      <c r="A102" s="57" t="s">
        <v>1422</v>
      </c>
      <c r="B102" s="57" t="s">
        <v>2124</v>
      </c>
      <c r="C102" s="57" t="s">
        <v>2125</v>
      </c>
    </row>
    <row r="103" spans="1:5" x14ac:dyDescent="0.3">
      <c r="A103" s="57" t="s">
        <v>1422</v>
      </c>
      <c r="B103" s="57" t="s">
        <v>2150</v>
      </c>
      <c r="C103" s="57" t="s">
        <v>3137</v>
      </c>
    </row>
    <row r="104" spans="1:5" x14ac:dyDescent="0.3">
      <c r="A104" s="57" t="s">
        <v>1422</v>
      </c>
      <c r="B104" s="57" t="s">
        <v>2175</v>
      </c>
      <c r="C104" s="57" t="s">
        <v>2176</v>
      </c>
    </row>
    <row r="105" spans="1:5" x14ac:dyDescent="0.3">
      <c r="A105" s="57" t="s">
        <v>1422</v>
      </c>
      <c r="B105" s="57" t="s">
        <v>2200</v>
      </c>
      <c r="C105" s="57" t="s">
        <v>2201</v>
      </c>
    </row>
    <row r="106" spans="1:5" x14ac:dyDescent="0.3">
      <c r="A106" s="57" t="s">
        <v>1422</v>
      </c>
      <c r="B106" s="57" t="s">
        <v>2226</v>
      </c>
      <c r="C106" s="57" t="s">
        <v>2227</v>
      </c>
    </row>
    <row r="107" spans="1:5" x14ac:dyDescent="0.3">
      <c r="A107" s="57" t="s">
        <v>1422</v>
      </c>
      <c r="B107" s="57" t="s">
        <v>2715</v>
      </c>
      <c r="C107" s="57" t="s">
        <v>3138</v>
      </c>
    </row>
    <row r="108" spans="1:5" x14ac:dyDescent="0.3">
      <c r="A108" s="57" t="s">
        <v>1422</v>
      </c>
      <c r="B108" s="57" t="s">
        <v>2728</v>
      </c>
      <c r="C108" s="57" t="s">
        <v>3139</v>
      </c>
    </row>
    <row r="109" spans="1:5" x14ac:dyDescent="0.3">
      <c r="A109" s="57" t="s">
        <v>1422</v>
      </c>
      <c r="B109" s="57" t="s">
        <v>2747</v>
      </c>
      <c r="C109" s="57" t="s">
        <v>2748</v>
      </c>
    </row>
    <row r="110" spans="1:5" x14ac:dyDescent="0.3">
      <c r="A110" s="57" t="s">
        <v>1422</v>
      </c>
      <c r="B110" s="57" t="s">
        <v>2886</v>
      </c>
      <c r="C110" s="57" t="s">
        <v>2887</v>
      </c>
      <c r="E110" s="106"/>
    </row>
    <row r="112" spans="1:5" x14ac:dyDescent="0.3">
      <c r="A112" s="57" t="s">
        <v>1428</v>
      </c>
      <c r="B112" s="57" t="s">
        <v>2067</v>
      </c>
      <c r="C112" s="57" t="s">
        <v>3136</v>
      </c>
    </row>
    <row r="113" spans="1:3" x14ac:dyDescent="0.3">
      <c r="A113" s="57" t="s">
        <v>1428</v>
      </c>
      <c r="B113" s="57" t="s">
        <v>2099</v>
      </c>
      <c r="C113" s="57" t="s">
        <v>2100</v>
      </c>
    </row>
    <row r="114" spans="1:3" x14ac:dyDescent="0.3">
      <c r="A114" s="57" t="s">
        <v>1428</v>
      </c>
      <c r="B114" s="57" t="s">
        <v>2124</v>
      </c>
      <c r="C114" s="57" t="s">
        <v>2125</v>
      </c>
    </row>
    <row r="115" spans="1:3" x14ac:dyDescent="0.3">
      <c r="A115" s="57" t="s">
        <v>1428</v>
      </c>
      <c r="B115" s="57" t="s">
        <v>2150</v>
      </c>
      <c r="C115" s="57" t="s">
        <v>3137</v>
      </c>
    </row>
    <row r="116" spans="1:3" x14ac:dyDescent="0.3">
      <c r="A116" s="57" t="s">
        <v>1428</v>
      </c>
      <c r="B116" s="57" t="s">
        <v>2175</v>
      </c>
      <c r="C116" s="57" t="s">
        <v>2176</v>
      </c>
    </row>
    <row r="117" spans="1:3" x14ac:dyDescent="0.3">
      <c r="A117" s="57" t="s">
        <v>1428</v>
      </c>
      <c r="B117" s="57" t="s">
        <v>2200</v>
      </c>
      <c r="C117" s="57" t="s">
        <v>2201</v>
      </c>
    </row>
    <row r="118" spans="1:3" x14ac:dyDescent="0.3">
      <c r="A118" s="57" t="s">
        <v>1428</v>
      </c>
      <c r="B118" s="57" t="s">
        <v>2226</v>
      </c>
      <c r="C118" s="57" t="s">
        <v>2227</v>
      </c>
    </row>
    <row r="119" spans="1:3" x14ac:dyDescent="0.3">
      <c r="A119" s="57" t="s">
        <v>1428</v>
      </c>
      <c r="B119" s="57" t="s">
        <v>2715</v>
      </c>
      <c r="C119" s="57" t="s">
        <v>3138</v>
      </c>
    </row>
    <row r="120" spans="1:3" x14ac:dyDescent="0.3">
      <c r="A120" s="57" t="s">
        <v>1428</v>
      </c>
      <c r="B120" s="57" t="s">
        <v>2728</v>
      </c>
      <c r="C120" s="57" t="s">
        <v>3139</v>
      </c>
    </row>
    <row r="121" spans="1:3" x14ac:dyDescent="0.3">
      <c r="A121" s="57" t="s">
        <v>1428</v>
      </c>
      <c r="B121" s="57" t="s">
        <v>2747</v>
      </c>
      <c r="C121" s="57" t="s">
        <v>2748</v>
      </c>
    </row>
    <row r="123" spans="1:3" x14ac:dyDescent="0.3">
      <c r="A123" s="57" t="s">
        <v>1440</v>
      </c>
      <c r="B123" s="57" t="s">
        <v>2715</v>
      </c>
      <c r="C123" s="57" t="s">
        <v>3138</v>
      </c>
    </row>
    <row r="124" spans="1:3" x14ac:dyDescent="0.3">
      <c r="A124" s="57" t="s">
        <v>1440</v>
      </c>
      <c r="B124" s="57" t="s">
        <v>2728</v>
      </c>
      <c r="C124" s="57" t="s">
        <v>3139</v>
      </c>
    </row>
    <row r="125" spans="1:3" x14ac:dyDescent="0.3">
      <c r="A125" s="57" t="s">
        <v>1440</v>
      </c>
      <c r="B125" s="57" t="s">
        <v>2747</v>
      </c>
      <c r="C125" s="57" t="s">
        <v>2748</v>
      </c>
    </row>
    <row r="127" spans="1:3" x14ac:dyDescent="0.3">
      <c r="A127" s="57" t="s">
        <v>3140</v>
      </c>
      <c r="B127" s="57" t="s">
        <v>2758</v>
      </c>
      <c r="C127" s="57" t="s">
        <v>3141</v>
      </c>
    </row>
    <row r="128" spans="1:3" x14ac:dyDescent="0.3">
      <c r="A128" s="57" t="s">
        <v>3140</v>
      </c>
      <c r="B128" s="57" t="s">
        <v>1278</v>
      </c>
      <c r="C128" s="57" t="s">
        <v>2769</v>
      </c>
    </row>
    <row r="130" spans="1:5" x14ac:dyDescent="0.3">
      <c r="A130" s="57" t="s">
        <v>1431</v>
      </c>
      <c r="B130" s="57" t="s">
        <v>3142</v>
      </c>
      <c r="C130" s="57" t="s">
        <v>3143</v>
      </c>
    </row>
    <row r="131" spans="1:5" x14ac:dyDescent="0.3">
      <c r="A131" s="57" t="s">
        <v>1431</v>
      </c>
      <c r="B131" s="57" t="s">
        <v>3084</v>
      </c>
      <c r="C131" s="57" t="s">
        <v>3085</v>
      </c>
      <c r="E131" s="106"/>
    </row>
    <row r="132" spans="1:5" x14ac:dyDescent="0.3">
      <c r="A132" s="57" t="s">
        <v>1431</v>
      </c>
      <c r="B132" s="57" t="s">
        <v>1215</v>
      </c>
      <c r="C132" s="57" t="s">
        <v>3086</v>
      </c>
    </row>
    <row r="133" spans="1:5" x14ac:dyDescent="0.3">
      <c r="A133" s="57" t="s">
        <v>1431</v>
      </c>
      <c r="B133" s="57" t="s">
        <v>3087</v>
      </c>
      <c r="C133" s="57" t="s">
        <v>3088</v>
      </c>
    </row>
    <row r="134" spans="1:5" x14ac:dyDescent="0.3">
      <c r="A134" s="57" t="s">
        <v>1431</v>
      </c>
      <c r="B134" s="57" t="s">
        <v>3089</v>
      </c>
      <c r="C134" s="57" t="s">
        <v>3090</v>
      </c>
    </row>
    <row r="135" spans="1:5" x14ac:dyDescent="0.3">
      <c r="A135" s="57" t="s">
        <v>1431</v>
      </c>
      <c r="B135" s="57" t="s">
        <v>3091</v>
      </c>
      <c r="C135" s="57" t="s">
        <v>3092</v>
      </c>
    </row>
    <row r="136" spans="1:5" x14ac:dyDescent="0.3">
      <c r="A136" s="57" t="s">
        <v>1431</v>
      </c>
      <c r="B136" s="57" t="s">
        <v>3093</v>
      </c>
      <c r="C136" s="57" t="s">
        <v>3094</v>
      </c>
    </row>
    <row r="138" spans="1:5" x14ac:dyDescent="0.3">
      <c r="A138" s="57" t="s">
        <v>1437</v>
      </c>
      <c r="B138" s="57" t="s">
        <v>3142</v>
      </c>
      <c r="C138" s="57" t="s">
        <v>3143</v>
      </c>
    </row>
    <row r="139" spans="1:5" x14ac:dyDescent="0.3">
      <c r="A139" s="57" t="s">
        <v>1437</v>
      </c>
      <c r="B139" s="57" t="s">
        <v>1081</v>
      </c>
      <c r="C139" s="57" t="s">
        <v>3080</v>
      </c>
    </row>
    <row r="140" spans="1:5" x14ac:dyDescent="0.3">
      <c r="A140" s="57" t="s">
        <v>1437</v>
      </c>
      <c r="B140" s="57" t="s">
        <v>3084</v>
      </c>
      <c r="C140" s="57" t="s">
        <v>3085</v>
      </c>
      <c r="E140" s="106"/>
    </row>
    <row r="141" spans="1:5" x14ac:dyDescent="0.3">
      <c r="A141" s="57" t="s">
        <v>1437</v>
      </c>
      <c r="B141" s="57" t="s">
        <v>3087</v>
      </c>
      <c r="C141" s="57" t="s">
        <v>3088</v>
      </c>
    </row>
    <row r="142" spans="1:5" x14ac:dyDescent="0.3">
      <c r="A142" s="57" t="s">
        <v>1437</v>
      </c>
      <c r="B142" s="57" t="s">
        <v>3089</v>
      </c>
      <c r="C142" s="57" t="s">
        <v>3090</v>
      </c>
    </row>
    <row r="143" spans="1:5" x14ac:dyDescent="0.3">
      <c r="A143" s="57" t="s">
        <v>1437</v>
      </c>
      <c r="B143" s="57" t="s">
        <v>3091</v>
      </c>
      <c r="C143" s="57" t="s">
        <v>3092</v>
      </c>
    </row>
    <row r="144" spans="1:5" x14ac:dyDescent="0.3">
      <c r="A144" s="57" t="s">
        <v>1437</v>
      </c>
      <c r="B144" s="57" t="s">
        <v>3093</v>
      </c>
      <c r="C144" s="57" t="s">
        <v>3094</v>
      </c>
    </row>
    <row r="146" spans="1:3" x14ac:dyDescent="0.3">
      <c r="A146" s="57" t="s">
        <v>1449</v>
      </c>
      <c r="B146" s="57" t="s">
        <v>2907</v>
      </c>
      <c r="C146" s="57" t="s">
        <v>2908</v>
      </c>
    </row>
    <row r="147" spans="1:3" x14ac:dyDescent="0.3">
      <c r="A147" s="57" t="s">
        <v>1449</v>
      </c>
      <c r="B147" s="57" t="s">
        <v>2909</v>
      </c>
      <c r="C147" s="57" t="s">
        <v>2910</v>
      </c>
    </row>
    <row r="148" spans="1:3" x14ac:dyDescent="0.3">
      <c r="A148" s="57" t="s">
        <v>1449</v>
      </c>
      <c r="B148" s="57" t="s">
        <v>2911</v>
      </c>
      <c r="C148" s="57" t="s">
        <v>2912</v>
      </c>
    </row>
    <row r="150" spans="1:3" x14ac:dyDescent="0.3">
      <c r="A150" s="57" t="s">
        <v>1452</v>
      </c>
      <c r="B150" s="57" t="s">
        <v>1455</v>
      </c>
      <c r="C150" s="57" t="s">
        <v>1456</v>
      </c>
    </row>
    <row r="151" spans="1:3" x14ac:dyDescent="0.3">
      <c r="A151" s="57" t="s">
        <v>1452</v>
      </c>
      <c r="B151" s="57" t="s">
        <v>1557</v>
      </c>
      <c r="C151" s="57" t="s">
        <v>1558</v>
      </c>
    </row>
    <row r="152" spans="1:3" x14ac:dyDescent="0.3">
      <c r="A152" s="57" t="s">
        <v>1452</v>
      </c>
      <c r="B152" s="57" t="s">
        <v>1704</v>
      </c>
      <c r="C152" s="57" t="s">
        <v>1705</v>
      </c>
    </row>
    <row r="153" spans="1:3" x14ac:dyDescent="0.3">
      <c r="A153" s="57" t="s">
        <v>1452</v>
      </c>
      <c r="B153" s="57" t="s">
        <v>1777</v>
      </c>
      <c r="C153" s="57" t="s">
        <v>1778</v>
      </c>
    </row>
    <row r="155" spans="1:3" x14ac:dyDescent="0.3">
      <c r="A155" s="106" t="s">
        <v>3144</v>
      </c>
      <c r="B155" s="247" t="s">
        <v>1103</v>
      </c>
      <c r="C155" s="247" t="s">
        <v>3145</v>
      </c>
    </row>
    <row r="156" spans="1:3" x14ac:dyDescent="0.3">
      <c r="A156" s="106" t="s">
        <v>3144</v>
      </c>
      <c r="B156" s="247" t="s">
        <v>1084</v>
      </c>
      <c r="C156" s="247" t="s">
        <v>3146</v>
      </c>
    </row>
    <row r="157" spans="1:3" x14ac:dyDescent="0.3">
      <c r="A157" s="106"/>
      <c r="B157" s="247"/>
      <c r="C157" s="247"/>
    </row>
    <row r="158" spans="1:3" x14ac:dyDescent="0.3">
      <c r="A158" s="106" t="s">
        <v>3147</v>
      </c>
      <c r="B158" s="247" t="s">
        <v>1103</v>
      </c>
      <c r="C158" s="247" t="s">
        <v>3145</v>
      </c>
    </row>
    <row r="159" spans="1:3" x14ac:dyDescent="0.3">
      <c r="A159" s="106" t="s">
        <v>3147</v>
      </c>
      <c r="B159" s="247" t="s">
        <v>1084</v>
      </c>
      <c r="C159" s="247" t="s">
        <v>3146</v>
      </c>
    </row>
    <row r="160" spans="1:3" x14ac:dyDescent="0.3">
      <c r="A160" s="106" t="s">
        <v>3147</v>
      </c>
      <c r="B160" s="247" t="s">
        <v>1111</v>
      </c>
      <c r="C160" s="248" t="s">
        <v>3134</v>
      </c>
    </row>
    <row r="161" spans="1:3" x14ac:dyDescent="0.3">
      <c r="A161" s="106"/>
      <c r="B161" s="247"/>
      <c r="C161" s="248"/>
    </row>
    <row r="162" spans="1:3" x14ac:dyDescent="0.3">
      <c r="A162" s="109" t="s">
        <v>3148</v>
      </c>
      <c r="B162" s="109" t="s">
        <v>1101</v>
      </c>
      <c r="C162" s="109" t="s">
        <v>3149</v>
      </c>
    </row>
    <row r="163" spans="1:3" x14ac:dyDescent="0.3">
      <c r="A163" s="109" t="s">
        <v>3148</v>
      </c>
      <c r="B163" s="109" t="s">
        <v>1082</v>
      </c>
      <c r="C163" s="109" t="s">
        <v>3150</v>
      </c>
    </row>
    <row r="164" spans="1:3" x14ac:dyDescent="0.3">
      <c r="A164" s="109" t="s">
        <v>3148</v>
      </c>
      <c r="B164" s="109" t="s">
        <v>1148</v>
      </c>
      <c r="C164" s="109" t="s">
        <v>3151</v>
      </c>
    </row>
    <row r="166" spans="1:3" x14ac:dyDescent="0.3">
      <c r="A166" s="57" t="s">
        <v>19</v>
      </c>
      <c r="B166" s="57" t="s">
        <v>1094</v>
      </c>
      <c r="C166" s="57" t="s">
        <v>3152</v>
      </c>
    </row>
    <row r="167" spans="1:3" x14ac:dyDescent="0.3">
      <c r="A167" s="57" t="s">
        <v>19</v>
      </c>
      <c r="B167" s="57" t="s">
        <v>1102</v>
      </c>
      <c r="C167" s="57" t="s">
        <v>3153</v>
      </c>
    </row>
    <row r="168" spans="1:3" x14ac:dyDescent="0.3">
      <c r="A168" s="57" t="s">
        <v>19</v>
      </c>
      <c r="B168" s="57" t="s">
        <v>1129</v>
      </c>
      <c r="C168" s="57" t="s">
        <v>3154</v>
      </c>
    </row>
    <row r="169" spans="1:3" x14ac:dyDescent="0.3">
      <c r="A169" s="57" t="s">
        <v>19</v>
      </c>
      <c r="B169" s="57" t="s">
        <v>3155</v>
      </c>
      <c r="C169" s="57" t="s">
        <v>3156</v>
      </c>
    </row>
    <row r="170" spans="1:3" x14ac:dyDescent="0.3">
      <c r="A170" s="57" t="s">
        <v>19</v>
      </c>
      <c r="B170" s="57" t="s">
        <v>1117</v>
      </c>
      <c r="C170" s="57" t="s">
        <v>3157</v>
      </c>
    </row>
    <row r="172" spans="1:3" x14ac:dyDescent="0.3">
      <c r="A172" s="57" t="s">
        <v>74</v>
      </c>
      <c r="B172" s="57" t="s">
        <v>1164</v>
      </c>
      <c r="C172" s="57" t="s">
        <v>3158</v>
      </c>
    </row>
    <row r="173" spans="1:3" x14ac:dyDescent="0.3">
      <c r="A173" s="57" t="s">
        <v>74</v>
      </c>
      <c r="B173" s="57" t="s">
        <v>1163</v>
      </c>
      <c r="C173" s="57" t="s">
        <v>3159</v>
      </c>
    </row>
    <row r="174" spans="1:3" x14ac:dyDescent="0.3">
      <c r="A174" s="57" t="s">
        <v>74</v>
      </c>
      <c r="B174" s="57" t="s">
        <v>1162</v>
      </c>
      <c r="C174" s="57" t="s">
        <v>3160</v>
      </c>
    </row>
    <row r="175" spans="1:3" x14ac:dyDescent="0.3">
      <c r="A175" s="57" t="s">
        <v>74</v>
      </c>
      <c r="B175" s="57" t="s">
        <v>1086</v>
      </c>
      <c r="C175" s="57" t="s">
        <v>3161</v>
      </c>
    </row>
    <row r="176" spans="1:3" x14ac:dyDescent="0.3">
      <c r="A176" s="57" t="s">
        <v>74</v>
      </c>
      <c r="B176" s="57" t="s">
        <v>1117</v>
      </c>
      <c r="C176" s="57" t="s">
        <v>3157</v>
      </c>
    </row>
    <row r="178" spans="1:8" x14ac:dyDescent="0.3">
      <c r="A178" s="57" t="s">
        <v>52</v>
      </c>
      <c r="B178" s="57" t="s">
        <v>1104</v>
      </c>
      <c r="C178" s="57" t="s">
        <v>3162</v>
      </c>
    </row>
    <row r="179" spans="1:8" x14ac:dyDescent="0.3">
      <c r="A179" s="57" t="s">
        <v>52</v>
      </c>
      <c r="B179" s="57" t="s">
        <v>1161</v>
      </c>
      <c r="C179" s="57" t="s">
        <v>3163</v>
      </c>
    </row>
    <row r="180" spans="1:8" x14ac:dyDescent="0.3">
      <c r="A180" s="57" t="s">
        <v>52</v>
      </c>
      <c r="B180" s="57" t="s">
        <v>1117</v>
      </c>
      <c r="C180" s="57" t="s">
        <v>3157</v>
      </c>
    </row>
    <row r="182" spans="1:8" x14ac:dyDescent="0.3">
      <c r="A182" s="57" t="s">
        <v>60</v>
      </c>
      <c r="B182" s="57" t="s">
        <v>1106</v>
      </c>
      <c r="C182" s="57" t="s">
        <v>3164</v>
      </c>
    </row>
    <row r="183" spans="1:8" x14ac:dyDescent="0.3">
      <c r="A183" s="57" t="s">
        <v>60</v>
      </c>
      <c r="B183" s="57" t="s">
        <v>1085</v>
      </c>
      <c r="C183" s="57" t="s">
        <v>3165</v>
      </c>
    </row>
    <row r="184" spans="1:8" x14ac:dyDescent="0.3">
      <c r="A184" s="57" t="s">
        <v>60</v>
      </c>
      <c r="B184" s="57" t="s">
        <v>1117</v>
      </c>
      <c r="C184" s="57" t="s">
        <v>3157</v>
      </c>
    </row>
    <row r="186" spans="1:8" x14ac:dyDescent="0.3">
      <c r="A186" s="57" t="s">
        <v>88</v>
      </c>
      <c r="B186" s="57" t="s">
        <v>1088</v>
      </c>
      <c r="C186" s="57" t="s">
        <v>3166</v>
      </c>
      <c r="H186" s="57" t="s">
        <v>3167</v>
      </c>
    </row>
    <row r="187" spans="1:8" x14ac:dyDescent="0.3">
      <c r="A187" s="57" t="s">
        <v>88</v>
      </c>
      <c r="B187" s="57" t="s">
        <v>1140</v>
      </c>
      <c r="C187" s="57" t="s">
        <v>3168</v>
      </c>
      <c r="H187" s="57" t="s">
        <v>3169</v>
      </c>
    </row>
    <row r="188" spans="1:8" x14ac:dyDescent="0.3">
      <c r="A188" s="57" t="s">
        <v>88</v>
      </c>
      <c r="B188" s="57" t="s">
        <v>1117</v>
      </c>
      <c r="C188" s="57" t="s">
        <v>3157</v>
      </c>
    </row>
    <row r="189" spans="1:8" x14ac:dyDescent="0.3">
      <c r="A189" s="109"/>
      <c r="B189" s="109"/>
      <c r="C189" s="109"/>
    </row>
    <row r="190" spans="1:8" x14ac:dyDescent="0.3">
      <c r="A190" s="57" t="s">
        <v>3170</v>
      </c>
      <c r="B190" s="57" t="s">
        <v>1083</v>
      </c>
      <c r="C190" s="57" t="s">
        <v>3171</v>
      </c>
    </row>
    <row r="191" spans="1:8" x14ac:dyDescent="0.3">
      <c r="A191" s="57" t="s">
        <v>3170</v>
      </c>
      <c r="B191" s="57" t="s">
        <v>1105</v>
      </c>
      <c r="C191" s="57" t="s">
        <v>3172</v>
      </c>
      <c r="H191" s="57" t="s">
        <v>3173</v>
      </c>
    </row>
    <row r="192" spans="1:8" x14ac:dyDescent="0.3">
      <c r="A192" s="57" t="s">
        <v>3170</v>
      </c>
      <c r="B192" s="57" t="s">
        <v>1087</v>
      </c>
      <c r="C192" s="57" t="s">
        <v>3174</v>
      </c>
    </row>
    <row r="193" spans="1:8" x14ac:dyDescent="0.3">
      <c r="A193" s="57" t="s">
        <v>3170</v>
      </c>
      <c r="B193" s="57" t="s">
        <v>1095</v>
      </c>
      <c r="C193" s="57" t="s">
        <v>3175</v>
      </c>
      <c r="H193" s="57" t="s">
        <v>3176</v>
      </c>
    </row>
    <row r="194" spans="1:8" x14ac:dyDescent="0.3">
      <c r="A194" s="57" t="s">
        <v>3170</v>
      </c>
      <c r="B194" s="57" t="s">
        <v>1117</v>
      </c>
      <c r="C194" s="57" t="s">
        <v>3177</v>
      </c>
    </row>
    <row r="196" spans="1:8" x14ac:dyDescent="0.3">
      <c r="A196" s="57" t="s">
        <v>3178</v>
      </c>
      <c r="B196" s="57" t="s">
        <v>1083</v>
      </c>
      <c r="C196" s="57" t="s">
        <v>3171</v>
      </c>
    </row>
    <row r="197" spans="1:8" x14ac:dyDescent="0.3">
      <c r="A197" s="57" t="s">
        <v>3178</v>
      </c>
      <c r="B197" s="57" t="s">
        <v>1105</v>
      </c>
      <c r="C197" s="57" t="s">
        <v>3172</v>
      </c>
      <c r="H197" s="57" t="s">
        <v>3173</v>
      </c>
    </row>
    <row r="198" spans="1:8" x14ac:dyDescent="0.3">
      <c r="A198" s="57" t="s">
        <v>3178</v>
      </c>
      <c r="B198" s="57" t="s">
        <v>1087</v>
      </c>
      <c r="C198" s="57" t="s">
        <v>3174</v>
      </c>
    </row>
    <row r="199" spans="1:8" x14ac:dyDescent="0.3">
      <c r="A199" s="57" t="s">
        <v>3178</v>
      </c>
      <c r="B199" s="57" t="s">
        <v>1095</v>
      </c>
      <c r="C199" s="57" t="s">
        <v>3175</v>
      </c>
      <c r="H199" s="57" t="s">
        <v>3176</v>
      </c>
    </row>
    <row r="200" spans="1:8" x14ac:dyDescent="0.3">
      <c r="A200" s="57" t="s">
        <v>3178</v>
      </c>
      <c r="B200" s="57" t="s">
        <v>1117</v>
      </c>
      <c r="C200" s="57" t="s">
        <v>3177</v>
      </c>
    </row>
    <row r="202" spans="1:8" x14ac:dyDescent="0.3">
      <c r="A202" s="57" t="s">
        <v>3179</v>
      </c>
      <c r="B202" s="57" t="s">
        <v>3180</v>
      </c>
      <c r="C202" s="57" t="s">
        <v>3181</v>
      </c>
    </row>
    <row r="203" spans="1:8" x14ac:dyDescent="0.3">
      <c r="A203" s="57" t="s">
        <v>3179</v>
      </c>
      <c r="B203" s="57" t="s">
        <v>2099</v>
      </c>
      <c r="C203" s="57" t="s">
        <v>3182</v>
      </c>
    </row>
    <row r="204" spans="1:8" x14ac:dyDescent="0.3">
      <c r="A204" s="57" t="s">
        <v>3179</v>
      </c>
      <c r="B204" s="57" t="s">
        <v>1117</v>
      </c>
      <c r="C204" s="57" t="s">
        <v>3183</v>
      </c>
    </row>
    <row r="206" spans="1:8" x14ac:dyDescent="0.3">
      <c r="A206" s="57" t="s">
        <v>3184</v>
      </c>
      <c r="B206" s="57" t="s">
        <v>1087</v>
      </c>
      <c r="C206" s="57" t="s">
        <v>3185</v>
      </c>
    </row>
    <row r="207" spans="1:8" x14ac:dyDescent="0.3">
      <c r="A207" s="57" t="s">
        <v>3184</v>
      </c>
      <c r="B207" s="57" t="s">
        <v>1180</v>
      </c>
      <c r="C207" s="57" t="s">
        <v>3186</v>
      </c>
    </row>
    <row r="208" spans="1:8" x14ac:dyDescent="0.3">
      <c r="A208" s="57" t="s">
        <v>3184</v>
      </c>
      <c r="B208" s="57" t="s">
        <v>1117</v>
      </c>
      <c r="C208" s="57" t="s">
        <v>3183</v>
      </c>
    </row>
    <row r="210" spans="1:3" x14ac:dyDescent="0.3">
      <c r="A210" s="57" t="s">
        <v>3187</v>
      </c>
      <c r="B210" s="57" t="s">
        <v>1146</v>
      </c>
      <c r="C210" s="57" t="s">
        <v>3188</v>
      </c>
    </row>
    <row r="211" spans="1:3" x14ac:dyDescent="0.3">
      <c r="A211" s="57" t="s">
        <v>3187</v>
      </c>
      <c r="B211" s="57" t="s">
        <v>1117</v>
      </c>
      <c r="C211" s="57" t="s">
        <v>3189</v>
      </c>
    </row>
    <row r="213" spans="1:3" x14ac:dyDescent="0.3">
      <c r="A213" s="57" t="s">
        <v>3190</v>
      </c>
      <c r="B213" s="57" t="s">
        <v>1103</v>
      </c>
      <c r="C213" s="57" t="s">
        <v>3191</v>
      </c>
    </row>
    <row r="214" spans="1:3" x14ac:dyDescent="0.3">
      <c r="A214" s="57" t="s">
        <v>3190</v>
      </c>
      <c r="B214" s="57" t="s">
        <v>1084</v>
      </c>
      <c r="C214" s="57" t="s">
        <v>3192</v>
      </c>
    </row>
    <row r="215" spans="1:3" x14ac:dyDescent="0.3">
      <c r="A215" s="57" t="s">
        <v>3190</v>
      </c>
      <c r="B215" s="57" t="s">
        <v>1111</v>
      </c>
      <c r="C215" s="248" t="s">
        <v>3134</v>
      </c>
    </row>
    <row r="217" spans="1:3" x14ac:dyDescent="0.3">
      <c r="A217" s="57" t="s">
        <v>3193</v>
      </c>
      <c r="B217" s="57" t="s">
        <v>3194</v>
      </c>
      <c r="C217" s="57" t="s">
        <v>3195</v>
      </c>
    </row>
    <row r="218" spans="1:3" x14ac:dyDescent="0.3">
      <c r="A218" s="57" t="s">
        <v>3193</v>
      </c>
      <c r="B218" s="57" t="s">
        <v>3196</v>
      </c>
      <c r="C218" s="57" t="s">
        <v>3197</v>
      </c>
    </row>
    <row r="219" spans="1:3" x14ac:dyDescent="0.3">
      <c r="A219" s="57" t="s">
        <v>3193</v>
      </c>
      <c r="B219" s="57" t="s">
        <v>3198</v>
      </c>
      <c r="C219" s="57" t="s">
        <v>3199</v>
      </c>
    </row>
    <row r="220" spans="1:3" x14ac:dyDescent="0.3">
      <c r="A220" s="57" t="s">
        <v>3193</v>
      </c>
      <c r="B220" s="57" t="s">
        <v>1111</v>
      </c>
      <c r="C220" s="57" t="s">
        <v>3134</v>
      </c>
    </row>
    <row r="222" spans="1:3" x14ac:dyDescent="0.3">
      <c r="A222" s="57" t="s">
        <v>3200</v>
      </c>
      <c r="B222" s="57" t="s">
        <v>1127</v>
      </c>
      <c r="C222" s="57" t="s">
        <v>3146</v>
      </c>
    </row>
    <row r="223" spans="1:3" x14ac:dyDescent="0.3">
      <c r="A223" s="57" t="s">
        <v>3200</v>
      </c>
      <c r="B223" s="57" t="s">
        <v>1089</v>
      </c>
      <c r="C223" s="57" t="s">
        <v>3201</v>
      </c>
    </row>
    <row r="224" spans="1:3" x14ac:dyDescent="0.3">
      <c r="A224" s="57" t="s">
        <v>3200</v>
      </c>
      <c r="B224" s="57" t="s">
        <v>1107</v>
      </c>
      <c r="C224" s="57" t="s">
        <v>3202</v>
      </c>
    </row>
    <row r="225" spans="1:7" x14ac:dyDescent="0.3">
      <c r="A225" s="57" t="s">
        <v>3200</v>
      </c>
      <c r="B225" s="57" t="s">
        <v>1111</v>
      </c>
      <c r="C225" s="57" t="s">
        <v>3134</v>
      </c>
    </row>
    <row r="227" spans="1:7" x14ac:dyDescent="0.3">
      <c r="A227" s="23" t="s">
        <v>1089</v>
      </c>
      <c r="B227" s="23" t="s">
        <v>3203</v>
      </c>
      <c r="C227" s="23" t="s">
        <v>3204</v>
      </c>
      <c r="D227" s="23"/>
      <c r="E227" s="23"/>
      <c r="F227" s="23"/>
      <c r="G227" s="23"/>
    </row>
    <row r="228" spans="1:7" x14ac:dyDescent="0.3">
      <c r="A228" s="23" t="s">
        <v>1089</v>
      </c>
      <c r="B228" s="23" t="s">
        <v>3205</v>
      </c>
      <c r="C228" s="23" t="s">
        <v>3206</v>
      </c>
      <c r="D228" s="23"/>
      <c r="E228" s="23"/>
      <c r="F228" s="23"/>
      <c r="G228" s="23"/>
    </row>
    <row r="229" spans="1:7" x14ac:dyDescent="0.3">
      <c r="A229" s="23" t="s">
        <v>1089</v>
      </c>
      <c r="B229" s="23" t="s">
        <v>3207</v>
      </c>
      <c r="C229" s="23" t="s">
        <v>3208</v>
      </c>
      <c r="D229" s="23"/>
      <c r="E229" s="23"/>
      <c r="F229" s="23"/>
      <c r="G229" s="23"/>
    </row>
    <row r="230" spans="1:7" x14ac:dyDescent="0.3">
      <c r="A230" s="23" t="s">
        <v>1089</v>
      </c>
      <c r="B230" s="23" t="s">
        <v>3209</v>
      </c>
      <c r="C230" s="23" t="s">
        <v>3210</v>
      </c>
      <c r="D230" s="23"/>
      <c r="E230" s="23"/>
      <c r="F230" s="23"/>
      <c r="G230" s="23"/>
    </row>
    <row r="231" spans="1:7" x14ac:dyDescent="0.3">
      <c r="A231" s="23" t="s">
        <v>1089</v>
      </c>
      <c r="B231" s="23" t="s">
        <v>3211</v>
      </c>
      <c r="C231" s="23" t="s">
        <v>3212</v>
      </c>
      <c r="D231" s="23"/>
      <c r="E231" s="23"/>
      <c r="F231" s="23"/>
      <c r="G231" s="23"/>
    </row>
    <row r="232" spans="1:7" x14ac:dyDescent="0.3">
      <c r="A232" s="23" t="s">
        <v>1089</v>
      </c>
      <c r="B232" s="23" t="s">
        <v>3213</v>
      </c>
      <c r="C232" s="23" t="s">
        <v>3214</v>
      </c>
      <c r="D232" s="23"/>
      <c r="E232" s="23"/>
      <c r="F232" s="23"/>
      <c r="G232" s="23"/>
    </row>
    <row r="233" spans="1:7" x14ac:dyDescent="0.3">
      <c r="A233" s="23" t="s">
        <v>1089</v>
      </c>
      <c r="B233" s="23" t="s">
        <v>3215</v>
      </c>
      <c r="C233" s="23" t="s">
        <v>3216</v>
      </c>
      <c r="D233" s="23"/>
      <c r="E233" s="23"/>
      <c r="F233" s="23"/>
      <c r="G233" s="23"/>
    </row>
    <row r="234" spans="1:7" x14ac:dyDescent="0.3">
      <c r="A234" s="23" t="s">
        <v>1089</v>
      </c>
      <c r="B234" s="23" t="s">
        <v>3217</v>
      </c>
      <c r="C234" s="23" t="s">
        <v>3218</v>
      </c>
      <c r="D234" s="23"/>
      <c r="E234" s="23"/>
      <c r="F234" s="23"/>
      <c r="G234" s="23"/>
    </row>
    <row r="235" spans="1:7" x14ac:dyDescent="0.3">
      <c r="A235" s="23" t="s">
        <v>1089</v>
      </c>
      <c r="B235" s="23" t="s">
        <v>3219</v>
      </c>
      <c r="C235" s="23" t="s">
        <v>3220</v>
      </c>
      <c r="D235" s="23"/>
      <c r="E235" s="23"/>
      <c r="F235" s="23"/>
      <c r="G235" s="23"/>
    </row>
    <row r="236" spans="1:7" x14ac:dyDescent="0.3">
      <c r="A236" s="23" t="s">
        <v>1089</v>
      </c>
      <c r="B236" s="23" t="s">
        <v>3221</v>
      </c>
      <c r="C236" s="23" t="s">
        <v>3222</v>
      </c>
      <c r="D236" s="23"/>
      <c r="E236" s="23"/>
      <c r="F236" s="23"/>
      <c r="G236" s="23"/>
    </row>
    <row r="237" spans="1:7" x14ac:dyDescent="0.3">
      <c r="A237" s="23" t="s">
        <v>1089</v>
      </c>
      <c r="B237" s="23" t="s">
        <v>3223</v>
      </c>
      <c r="C237" s="23" t="s">
        <v>3224</v>
      </c>
      <c r="D237" s="23"/>
      <c r="E237" s="23"/>
      <c r="F237" s="23"/>
      <c r="G237" s="23"/>
    </row>
    <row r="238" spans="1:7" x14ac:dyDescent="0.3">
      <c r="A238" s="23" t="s">
        <v>1089</v>
      </c>
      <c r="B238" s="57" t="s">
        <v>1117</v>
      </c>
      <c r="C238" s="57" t="s">
        <v>3157</v>
      </c>
      <c r="D238" s="23"/>
      <c r="E238" s="23"/>
      <c r="F238" s="23"/>
      <c r="G238" s="23"/>
    </row>
    <row r="239" spans="1:7" x14ac:dyDescent="0.3">
      <c r="A239" s="23" t="s">
        <v>1089</v>
      </c>
      <c r="B239" s="57" t="s">
        <v>1111</v>
      </c>
      <c r="C239" s="248" t="s">
        <v>3134</v>
      </c>
      <c r="D239" s="23"/>
      <c r="E239" s="23"/>
      <c r="F239" s="23"/>
      <c r="G239" s="23"/>
    </row>
    <row r="240" spans="1:7" x14ac:dyDescent="0.3">
      <c r="A240" s="23"/>
      <c r="D240" s="23"/>
      <c r="E240" s="23"/>
      <c r="F240" s="23"/>
      <c r="G240" s="23"/>
    </row>
    <row r="241" spans="1:7" x14ac:dyDescent="0.3">
      <c r="A241" s="23" t="s">
        <v>1107</v>
      </c>
      <c r="B241" s="23" t="s">
        <v>3225</v>
      </c>
      <c r="C241" s="23" t="s">
        <v>3226</v>
      </c>
      <c r="D241" s="23"/>
      <c r="E241" s="23"/>
      <c r="F241" s="23"/>
      <c r="G241" s="23"/>
    </row>
    <row r="242" spans="1:7" x14ac:dyDescent="0.3">
      <c r="A242" s="23" t="s">
        <v>1107</v>
      </c>
      <c r="B242" s="23" t="s">
        <v>3227</v>
      </c>
      <c r="C242" s="23" t="s">
        <v>3228</v>
      </c>
      <c r="D242" s="23"/>
      <c r="E242" s="23"/>
      <c r="F242" s="23"/>
      <c r="G242" s="23"/>
    </row>
    <row r="243" spans="1:7" x14ac:dyDescent="0.3">
      <c r="A243" s="23" t="s">
        <v>1107</v>
      </c>
      <c r="B243" s="23" t="s">
        <v>3229</v>
      </c>
      <c r="C243" s="23" t="s">
        <v>3230</v>
      </c>
      <c r="D243" s="23"/>
      <c r="E243" s="23"/>
      <c r="F243" s="23"/>
      <c r="G243" s="23"/>
    </row>
    <row r="244" spans="1:7" x14ac:dyDescent="0.3">
      <c r="A244" s="23" t="s">
        <v>1107</v>
      </c>
      <c r="B244" s="23" t="s">
        <v>3231</v>
      </c>
      <c r="C244" s="23" t="s">
        <v>3232</v>
      </c>
      <c r="D244" s="23"/>
      <c r="E244" s="23"/>
      <c r="F244" s="23"/>
      <c r="G244" s="23"/>
    </row>
    <row r="245" spans="1:7" x14ac:dyDescent="0.3">
      <c r="A245" s="23" t="s">
        <v>1107</v>
      </c>
      <c r="B245" s="23" t="s">
        <v>3233</v>
      </c>
      <c r="C245" s="23" t="s">
        <v>3234</v>
      </c>
      <c r="D245" s="23"/>
      <c r="E245" s="23"/>
      <c r="F245" s="23"/>
      <c r="G245" s="23"/>
    </row>
    <row r="246" spans="1:7" x14ac:dyDescent="0.3">
      <c r="A246" s="23" t="s">
        <v>1107</v>
      </c>
      <c r="B246" s="23" t="s">
        <v>3235</v>
      </c>
      <c r="C246" s="23" t="s">
        <v>3236</v>
      </c>
      <c r="D246" s="23"/>
      <c r="E246" s="23"/>
      <c r="F246" s="23"/>
      <c r="G246" s="23"/>
    </row>
    <row r="247" spans="1:7" x14ac:dyDescent="0.3">
      <c r="A247" s="23" t="s">
        <v>1107</v>
      </c>
      <c r="B247" s="23" t="s">
        <v>3237</v>
      </c>
      <c r="C247" s="23" t="s">
        <v>3238</v>
      </c>
      <c r="D247" s="23"/>
      <c r="E247" s="23"/>
      <c r="F247" s="23"/>
      <c r="G247" s="23"/>
    </row>
    <row r="248" spans="1:7" x14ac:dyDescent="0.3">
      <c r="A248" s="23" t="s">
        <v>1107</v>
      </c>
      <c r="B248" s="23" t="s">
        <v>3239</v>
      </c>
      <c r="C248" s="23" t="s">
        <v>3240</v>
      </c>
      <c r="D248" s="23"/>
      <c r="E248" s="23"/>
      <c r="F248" s="23"/>
      <c r="G248" s="23"/>
    </row>
    <row r="249" spans="1:7" x14ac:dyDescent="0.3">
      <c r="A249" s="23" t="s">
        <v>1107</v>
      </c>
      <c r="B249" s="23" t="s">
        <v>3241</v>
      </c>
      <c r="C249" s="23" t="s">
        <v>3242</v>
      </c>
      <c r="D249" s="23"/>
      <c r="E249" s="23"/>
      <c r="F249" s="23"/>
      <c r="G249" s="23"/>
    </row>
    <row r="250" spans="1:7" x14ac:dyDescent="0.3">
      <c r="A250" s="23" t="s">
        <v>1107</v>
      </c>
      <c r="B250" s="23" t="s">
        <v>3243</v>
      </c>
      <c r="C250" s="23" t="s">
        <v>3244</v>
      </c>
      <c r="D250" s="23"/>
      <c r="E250" s="23"/>
      <c r="F250" s="23"/>
      <c r="G250" s="23"/>
    </row>
    <row r="251" spans="1:7" x14ac:dyDescent="0.3">
      <c r="A251" s="23" t="s">
        <v>1107</v>
      </c>
      <c r="B251" s="23" t="s">
        <v>3245</v>
      </c>
      <c r="C251" s="23" t="s">
        <v>3246</v>
      </c>
      <c r="D251" s="23"/>
      <c r="E251" s="23"/>
      <c r="F251" s="23"/>
      <c r="G251" s="23"/>
    </row>
    <row r="252" spans="1:7" x14ac:dyDescent="0.3">
      <c r="A252" s="23" t="s">
        <v>1107</v>
      </c>
      <c r="B252" s="57" t="s">
        <v>1117</v>
      </c>
      <c r="C252" s="57" t="s">
        <v>3157</v>
      </c>
      <c r="D252" s="23"/>
      <c r="E252" s="23"/>
      <c r="F252" s="23"/>
      <c r="G252" s="23"/>
    </row>
    <row r="253" spans="1:7" x14ac:dyDescent="0.3">
      <c r="A253" s="23" t="s">
        <v>1107</v>
      </c>
      <c r="B253" s="57" t="s">
        <v>1111</v>
      </c>
      <c r="C253" s="248" t="s">
        <v>3134</v>
      </c>
      <c r="D253" s="23"/>
      <c r="E253" s="23"/>
      <c r="F253" s="23"/>
      <c r="G253" s="23"/>
    </row>
    <row r="255" spans="1:7" x14ac:dyDescent="0.3">
      <c r="A255" s="57" t="s">
        <v>2733</v>
      </c>
      <c r="B255" s="57" t="s">
        <v>3247</v>
      </c>
      <c r="C255" s="57" t="s">
        <v>3248</v>
      </c>
    </row>
    <row r="256" spans="1:7" x14ac:dyDescent="0.3">
      <c r="A256" s="57" t="s">
        <v>2733</v>
      </c>
      <c r="B256" s="57" t="s">
        <v>1117</v>
      </c>
      <c r="C256" s="57" t="s">
        <v>3157</v>
      </c>
    </row>
    <row r="258" spans="1:8" x14ac:dyDescent="0.3">
      <c r="A258" s="57" t="s">
        <v>196</v>
      </c>
      <c r="B258" s="57" t="s">
        <v>1095</v>
      </c>
      <c r="C258" s="57" t="s">
        <v>3249</v>
      </c>
    </row>
    <row r="259" spans="1:8" x14ac:dyDescent="0.3">
      <c r="A259" s="57" t="s">
        <v>196</v>
      </c>
      <c r="B259" s="57" t="s">
        <v>1116</v>
      </c>
      <c r="C259" s="57" t="s">
        <v>3250</v>
      </c>
      <c r="H259" s="57" t="s">
        <v>3251</v>
      </c>
    </row>
    <row r="260" spans="1:8" x14ac:dyDescent="0.3">
      <c r="A260" s="57" t="s">
        <v>196</v>
      </c>
      <c r="B260" s="57" t="s">
        <v>1096</v>
      </c>
      <c r="C260" s="57" t="s">
        <v>3188</v>
      </c>
      <c r="H260" s="57" t="s">
        <v>3252</v>
      </c>
    </row>
    <row r="261" spans="1:8" x14ac:dyDescent="0.3">
      <c r="A261" s="57" t="s">
        <v>196</v>
      </c>
      <c r="B261" s="57" t="s">
        <v>1117</v>
      </c>
      <c r="C261" s="57" t="s">
        <v>3157</v>
      </c>
    </row>
    <row r="263" spans="1:8" x14ac:dyDescent="0.3">
      <c r="A263" s="57" t="s">
        <v>3253</v>
      </c>
      <c r="B263" s="57" t="s">
        <v>1264</v>
      </c>
      <c r="C263" s="57" t="s">
        <v>1456</v>
      </c>
    </row>
    <row r="264" spans="1:8" x14ac:dyDescent="0.3">
      <c r="A264" s="57" t="s">
        <v>3253</v>
      </c>
      <c r="B264" s="57" t="s">
        <v>1284</v>
      </c>
      <c r="C264" s="57" t="s">
        <v>1558</v>
      </c>
    </row>
    <row r="266" spans="1:8" x14ac:dyDescent="0.3">
      <c r="A266" s="106" t="s">
        <v>3254</v>
      </c>
      <c r="B266" s="247" t="s">
        <v>1144</v>
      </c>
      <c r="C266" s="107" t="s">
        <v>3171</v>
      </c>
    </row>
    <row r="267" spans="1:8" x14ac:dyDescent="0.3">
      <c r="A267" s="106" t="s">
        <v>3254</v>
      </c>
      <c r="B267" s="247" t="s">
        <v>1095</v>
      </c>
      <c r="C267" s="107" t="s">
        <v>3249</v>
      </c>
    </row>
    <row r="268" spans="1:8" x14ac:dyDescent="0.3">
      <c r="A268" s="106"/>
      <c r="B268" s="247"/>
      <c r="C268" s="107"/>
    </row>
    <row r="269" spans="1:8" x14ac:dyDescent="0.3">
      <c r="A269" s="57" t="s">
        <v>3255</v>
      </c>
      <c r="B269" s="57" t="s">
        <v>1109</v>
      </c>
      <c r="C269" s="57" t="s">
        <v>3256</v>
      </c>
    </row>
    <row r="270" spans="1:8" x14ac:dyDescent="0.3">
      <c r="A270" s="57" t="s">
        <v>3255</v>
      </c>
      <c r="B270" s="57" t="s">
        <v>1091</v>
      </c>
      <c r="C270" s="57" t="s">
        <v>3257</v>
      </c>
    </row>
    <row r="271" spans="1:8" x14ac:dyDescent="0.3">
      <c r="A271" s="57" t="s">
        <v>3255</v>
      </c>
      <c r="B271" s="57" t="s">
        <v>1124</v>
      </c>
      <c r="C271" s="57" t="s">
        <v>3258</v>
      </c>
    </row>
    <row r="272" spans="1:8" x14ac:dyDescent="0.3">
      <c r="A272" s="57" t="s">
        <v>3255</v>
      </c>
      <c r="B272" s="57" t="s">
        <v>1122</v>
      </c>
      <c r="C272" s="57" t="s">
        <v>3259</v>
      </c>
    </row>
    <row r="273" spans="1:3" x14ac:dyDescent="0.3">
      <c r="A273" s="57" t="s">
        <v>3255</v>
      </c>
      <c r="B273" s="57" t="s">
        <v>3260</v>
      </c>
      <c r="C273" s="57" t="s">
        <v>3261</v>
      </c>
    </row>
    <row r="274" spans="1:3" x14ac:dyDescent="0.3">
      <c r="A274" s="57" t="s">
        <v>3255</v>
      </c>
      <c r="B274" s="57" t="s">
        <v>1160</v>
      </c>
      <c r="C274" s="57" t="s">
        <v>3262</v>
      </c>
    </row>
    <row r="275" spans="1:3" x14ac:dyDescent="0.3">
      <c r="A275" s="57" t="s">
        <v>3255</v>
      </c>
      <c r="B275" s="57" t="s">
        <v>1220</v>
      </c>
      <c r="C275" s="57" t="s">
        <v>3263</v>
      </c>
    </row>
    <row r="276" spans="1:3" x14ac:dyDescent="0.3">
      <c r="A276" s="57" t="s">
        <v>3255</v>
      </c>
      <c r="B276" s="57" t="s">
        <v>1174</v>
      </c>
      <c r="C276" s="57" t="s">
        <v>3264</v>
      </c>
    </row>
    <row r="277" spans="1:3" x14ac:dyDescent="0.3">
      <c r="A277" s="57" t="s">
        <v>3255</v>
      </c>
      <c r="B277" s="57" t="s">
        <v>3265</v>
      </c>
      <c r="C277" s="57" t="s">
        <v>3266</v>
      </c>
    </row>
    <row r="278" spans="1:3" x14ac:dyDescent="0.3">
      <c r="A278" s="57" t="s">
        <v>3255</v>
      </c>
      <c r="B278" s="57" t="s">
        <v>1126</v>
      </c>
      <c r="C278" s="57" t="s">
        <v>3267</v>
      </c>
    </row>
    <row r="279" spans="1:3" x14ac:dyDescent="0.3">
      <c r="A279" s="57" t="s">
        <v>3255</v>
      </c>
      <c r="B279" s="57" t="s">
        <v>1117</v>
      </c>
      <c r="C279" s="57" t="s">
        <v>3157</v>
      </c>
    </row>
    <row r="280" spans="1:3" x14ac:dyDescent="0.3">
      <c r="A280" s="57" t="s">
        <v>3255</v>
      </c>
      <c r="B280" s="57" t="s">
        <v>1111</v>
      </c>
      <c r="C280" s="57" t="s">
        <v>3134</v>
      </c>
    </row>
    <row r="281" spans="1:3" x14ac:dyDescent="0.3">
      <c r="A281" s="106"/>
      <c r="B281" s="247"/>
      <c r="C281" s="247"/>
    </row>
    <row r="282" spans="1:3" x14ac:dyDescent="0.3">
      <c r="A282" s="106" t="s">
        <v>3268</v>
      </c>
      <c r="B282" s="247" t="s">
        <v>1139</v>
      </c>
      <c r="C282" s="247" t="s">
        <v>3269</v>
      </c>
    </row>
    <row r="283" spans="1:3" x14ac:dyDescent="0.3">
      <c r="A283" s="106" t="s">
        <v>3268</v>
      </c>
      <c r="B283" s="247" t="s">
        <v>1092</v>
      </c>
      <c r="C283" s="247" t="s">
        <v>3270</v>
      </c>
    </row>
    <row r="284" spans="1:3" x14ac:dyDescent="0.3">
      <c r="A284" s="106" t="s">
        <v>3268</v>
      </c>
      <c r="B284" s="247" t="s">
        <v>1112</v>
      </c>
      <c r="C284" s="247" t="s">
        <v>3271</v>
      </c>
    </row>
    <row r="285" spans="1:3" x14ac:dyDescent="0.3">
      <c r="A285" s="106" t="s">
        <v>3268</v>
      </c>
      <c r="B285" s="247" t="s">
        <v>1202</v>
      </c>
      <c r="C285" s="247" t="s">
        <v>3272</v>
      </c>
    </row>
    <row r="286" spans="1:3" x14ac:dyDescent="0.3">
      <c r="A286" s="106" t="s">
        <v>3268</v>
      </c>
      <c r="B286" s="247" t="s">
        <v>1170</v>
      </c>
      <c r="C286" s="247" t="s">
        <v>3273</v>
      </c>
    </row>
    <row r="287" spans="1:3" x14ac:dyDescent="0.3">
      <c r="A287" s="106" t="s">
        <v>3268</v>
      </c>
      <c r="B287" s="247" t="s">
        <v>1245</v>
      </c>
      <c r="C287" s="247" t="s">
        <v>3274</v>
      </c>
    </row>
    <row r="288" spans="1:3" x14ac:dyDescent="0.3">
      <c r="A288" s="106" t="s">
        <v>3268</v>
      </c>
      <c r="B288" s="247" t="s">
        <v>3275</v>
      </c>
      <c r="C288" s="247" t="s">
        <v>3276</v>
      </c>
    </row>
    <row r="289" spans="1:3" x14ac:dyDescent="0.3">
      <c r="A289" s="106" t="s">
        <v>3268</v>
      </c>
      <c r="B289" s="57" t="s">
        <v>1111</v>
      </c>
      <c r="C289" s="248" t="s">
        <v>3134</v>
      </c>
    </row>
    <row r="291" spans="1:3" x14ac:dyDescent="0.3">
      <c r="A291" s="106" t="s">
        <v>3277</v>
      </c>
      <c r="B291" s="247" t="s">
        <v>1139</v>
      </c>
      <c r="C291" s="247" t="s">
        <v>3278</v>
      </c>
    </row>
    <row r="292" spans="1:3" x14ac:dyDescent="0.3">
      <c r="A292" s="106" t="s">
        <v>3277</v>
      </c>
      <c r="B292" s="247" t="s">
        <v>1092</v>
      </c>
      <c r="C292" s="247" t="s">
        <v>3279</v>
      </c>
    </row>
    <row r="293" spans="1:3" x14ac:dyDescent="0.3">
      <c r="A293" s="106" t="s">
        <v>3277</v>
      </c>
      <c r="B293" s="247" t="s">
        <v>1112</v>
      </c>
      <c r="C293" s="247" t="s">
        <v>3280</v>
      </c>
    </row>
    <row r="294" spans="1:3" x14ac:dyDescent="0.3">
      <c r="A294" s="106" t="s">
        <v>3277</v>
      </c>
      <c r="B294" s="247" t="s">
        <v>1202</v>
      </c>
      <c r="C294" s="247" t="s">
        <v>3281</v>
      </c>
    </row>
    <row r="295" spans="1:3" x14ac:dyDescent="0.3">
      <c r="A295" s="106" t="s">
        <v>3277</v>
      </c>
      <c r="B295" s="247" t="s">
        <v>1170</v>
      </c>
      <c r="C295" s="247" t="s">
        <v>3282</v>
      </c>
    </row>
    <row r="296" spans="1:3" x14ac:dyDescent="0.3">
      <c r="A296" s="106" t="s">
        <v>3277</v>
      </c>
      <c r="B296" s="247" t="s">
        <v>1245</v>
      </c>
      <c r="C296" s="247" t="s">
        <v>3283</v>
      </c>
    </row>
    <row r="297" spans="1:3" x14ac:dyDescent="0.3">
      <c r="A297" s="106" t="s">
        <v>3277</v>
      </c>
      <c r="B297" s="247" t="s">
        <v>3275</v>
      </c>
      <c r="C297" s="247" t="s">
        <v>3284</v>
      </c>
    </row>
    <row r="298" spans="1:3" x14ac:dyDescent="0.3">
      <c r="A298" s="106" t="s">
        <v>3277</v>
      </c>
      <c r="B298" s="57" t="s">
        <v>1111</v>
      </c>
      <c r="C298" s="248" t="s">
        <v>3134</v>
      </c>
    </row>
    <row r="299" spans="1:3" x14ac:dyDescent="0.3">
      <c r="A299" s="106"/>
      <c r="C299" s="248"/>
    </row>
    <row r="300" spans="1:3" x14ac:dyDescent="0.3">
      <c r="A300" s="57" t="s">
        <v>3285</v>
      </c>
      <c r="B300" s="57" t="s">
        <v>1118</v>
      </c>
      <c r="C300" s="57" t="s">
        <v>3286</v>
      </c>
    </row>
    <row r="301" spans="1:3" x14ac:dyDescent="0.3">
      <c r="A301" s="57" t="s">
        <v>3285</v>
      </c>
      <c r="B301" s="57" t="s">
        <v>1197</v>
      </c>
      <c r="C301" s="57" t="s">
        <v>3287</v>
      </c>
    </row>
    <row r="302" spans="1:3" x14ac:dyDescent="0.3">
      <c r="A302" s="57" t="s">
        <v>3285</v>
      </c>
      <c r="B302" s="57" t="s">
        <v>1123</v>
      </c>
      <c r="C302" s="57" t="s">
        <v>3288</v>
      </c>
    </row>
    <row r="303" spans="1:3" x14ac:dyDescent="0.3">
      <c r="A303" s="57" t="s">
        <v>3285</v>
      </c>
      <c r="B303" s="57" t="s">
        <v>3289</v>
      </c>
      <c r="C303" s="57" t="s">
        <v>3290</v>
      </c>
    </row>
    <row r="304" spans="1:3" x14ac:dyDescent="0.3">
      <c r="A304" s="57" t="s">
        <v>3285</v>
      </c>
      <c r="B304" s="57" t="s">
        <v>1093</v>
      </c>
      <c r="C304" s="57" t="s">
        <v>3291</v>
      </c>
    </row>
    <row r="305" spans="1:12" x14ac:dyDescent="0.3">
      <c r="A305" s="57" t="s">
        <v>3285</v>
      </c>
      <c r="B305" s="57" t="s">
        <v>1111</v>
      </c>
      <c r="C305" s="57" t="s">
        <v>3134</v>
      </c>
    </row>
    <row r="307" spans="1:12" ht="14.4" x14ac:dyDescent="0.3">
      <c r="A307" s="57" t="s">
        <v>3292</v>
      </c>
      <c r="B307" s="57" t="s">
        <v>1265</v>
      </c>
      <c r="C307" s="57" t="s">
        <v>3293</v>
      </c>
      <c r="D307"/>
    </row>
    <row r="308" spans="1:12" x14ac:dyDescent="0.3">
      <c r="A308" s="57" t="s">
        <v>3292</v>
      </c>
      <c r="B308" s="57" t="s">
        <v>1089</v>
      </c>
      <c r="C308" s="57" t="s">
        <v>3294</v>
      </c>
    </row>
    <row r="309" spans="1:12" x14ac:dyDescent="0.3">
      <c r="A309" s="57" t="s">
        <v>3292</v>
      </c>
      <c r="B309" s="57" t="s">
        <v>1107</v>
      </c>
      <c r="C309" s="57" t="s">
        <v>3295</v>
      </c>
    </row>
    <row r="310" spans="1:12" x14ac:dyDescent="0.3">
      <c r="A310" s="57" t="s">
        <v>3292</v>
      </c>
      <c r="B310" s="57" t="s">
        <v>3296</v>
      </c>
      <c r="C310" s="57" t="s">
        <v>3134</v>
      </c>
    </row>
    <row r="312" spans="1:12" x14ac:dyDescent="0.3">
      <c r="A312" s="56" t="s">
        <v>3297</v>
      </c>
      <c r="B312" s="57" t="s">
        <v>1269</v>
      </c>
      <c r="C312" s="57" t="s">
        <v>3298</v>
      </c>
    </row>
    <row r="313" spans="1:12" ht="14.4" x14ac:dyDescent="0.3">
      <c r="A313" s="56" t="s">
        <v>3297</v>
      </c>
      <c r="B313" s="252" t="s">
        <v>3299</v>
      </c>
      <c r="C313" s="252" t="s">
        <v>3300</v>
      </c>
      <c r="G313" s="58"/>
      <c r="H313" s="58"/>
      <c r="L313" s="58"/>
    </row>
    <row r="314" spans="1:12" ht="14.4" x14ac:dyDescent="0.3">
      <c r="A314" s="56" t="s">
        <v>3297</v>
      </c>
      <c r="B314" s="252" t="s">
        <v>3301</v>
      </c>
      <c r="C314" s="252" t="s">
        <v>3302</v>
      </c>
      <c r="G314" s="58"/>
      <c r="H314" s="58"/>
      <c r="L314" s="58"/>
    </row>
    <row r="315" spans="1:12" ht="14.4" x14ac:dyDescent="0.3">
      <c r="A315" s="56" t="s">
        <v>3297</v>
      </c>
      <c r="B315" s="252" t="s">
        <v>3303</v>
      </c>
      <c r="C315" s="252" t="s">
        <v>1282</v>
      </c>
      <c r="G315" s="58"/>
      <c r="H315" s="58"/>
      <c r="L315" s="58"/>
    </row>
    <row r="316" spans="1:12" x14ac:dyDescent="0.3">
      <c r="A316" s="56" t="s">
        <v>3297</v>
      </c>
      <c r="B316" s="57" t="s">
        <v>3304</v>
      </c>
      <c r="C316" s="57" t="s">
        <v>3305</v>
      </c>
      <c r="G316" s="58"/>
      <c r="H316" s="58"/>
      <c r="L316" s="58"/>
    </row>
    <row r="317" spans="1:12" ht="14.4" x14ac:dyDescent="0.3">
      <c r="A317" s="56" t="s">
        <v>3297</v>
      </c>
      <c r="B317" s="252" t="s">
        <v>3221</v>
      </c>
      <c r="C317" s="252" t="s">
        <v>3306</v>
      </c>
      <c r="G317" s="58"/>
      <c r="H317" s="58"/>
      <c r="L317" s="58"/>
    </row>
    <row r="318" spans="1:12" ht="14.4" x14ac:dyDescent="0.3">
      <c r="A318" s="56" t="s">
        <v>3297</v>
      </c>
      <c r="B318" s="252" t="s">
        <v>3307</v>
      </c>
      <c r="C318" s="252" t="s">
        <v>3308</v>
      </c>
      <c r="G318" s="58"/>
      <c r="H318" s="58"/>
      <c r="L318" s="58"/>
    </row>
    <row r="319" spans="1:12" ht="14.4" x14ac:dyDescent="0.3">
      <c r="A319" s="56" t="s">
        <v>3297</v>
      </c>
      <c r="B319" s="252" t="s">
        <v>3309</v>
      </c>
      <c r="C319" s="252" t="s">
        <v>3310</v>
      </c>
      <c r="G319" s="58"/>
      <c r="H319" s="58"/>
      <c r="L319" s="58"/>
    </row>
    <row r="320" spans="1:12" ht="14.4" x14ac:dyDescent="0.3">
      <c r="A320" s="56" t="s">
        <v>3297</v>
      </c>
      <c r="B320" s="187" t="s">
        <v>3311</v>
      </c>
      <c r="C320" s="187" t="s">
        <v>3312</v>
      </c>
      <c r="G320" s="58"/>
      <c r="H320" s="58"/>
      <c r="L320" s="58"/>
    </row>
    <row r="321" spans="1:12" ht="14.4" x14ac:dyDescent="0.3">
      <c r="A321" s="56" t="s">
        <v>3297</v>
      </c>
      <c r="B321" s="187" t="s">
        <v>3313</v>
      </c>
      <c r="C321" s="187" t="s">
        <v>3314</v>
      </c>
      <c r="G321" s="58"/>
      <c r="H321" s="58"/>
      <c r="L321" s="58"/>
    </row>
    <row r="322" spans="1:12" ht="14.4" x14ac:dyDescent="0.3">
      <c r="A322" s="56" t="s">
        <v>3297</v>
      </c>
      <c r="B322" s="252" t="s">
        <v>3315</v>
      </c>
      <c r="C322" s="252" t="s">
        <v>3316</v>
      </c>
      <c r="G322" s="58"/>
      <c r="H322" s="58"/>
      <c r="L322" s="24"/>
    </row>
    <row r="323" spans="1:12" ht="14.4" x14ac:dyDescent="0.3">
      <c r="A323" s="56" t="s">
        <v>3297</v>
      </c>
      <c r="B323" s="252" t="s">
        <v>3317</v>
      </c>
      <c r="C323" s="252" t="s">
        <v>3318</v>
      </c>
      <c r="G323" s="58"/>
      <c r="H323" s="58"/>
      <c r="L323" s="58"/>
    </row>
    <row r="324" spans="1:12" ht="14.4" x14ac:dyDescent="0.3">
      <c r="A324" s="56" t="s">
        <v>3297</v>
      </c>
      <c r="B324" s="252" t="s">
        <v>3319</v>
      </c>
      <c r="C324" s="252" t="s">
        <v>3320</v>
      </c>
      <c r="G324" s="58"/>
      <c r="H324" s="58"/>
      <c r="L324" s="58"/>
    </row>
    <row r="325" spans="1:12" ht="14.4" x14ac:dyDescent="0.3">
      <c r="A325" s="56" t="s">
        <v>3297</v>
      </c>
      <c r="B325" s="252" t="s">
        <v>3321</v>
      </c>
      <c r="C325" s="252" t="s">
        <v>3322</v>
      </c>
      <c r="G325" s="58"/>
      <c r="H325" s="58"/>
      <c r="L325" s="58"/>
    </row>
    <row r="326" spans="1:12" ht="14.4" x14ac:dyDescent="0.3">
      <c r="A326" s="56" t="s">
        <v>3297</v>
      </c>
      <c r="B326" s="252" t="s">
        <v>3323</v>
      </c>
      <c r="C326" s="252" t="s">
        <v>3324</v>
      </c>
      <c r="G326" s="58"/>
      <c r="H326" s="58"/>
      <c r="L326" s="58"/>
    </row>
    <row r="327" spans="1:12" ht="14.4" x14ac:dyDescent="0.3">
      <c r="A327" s="56" t="s">
        <v>3297</v>
      </c>
      <c r="B327" s="252" t="s">
        <v>3325</v>
      </c>
      <c r="C327" s="252" t="s">
        <v>3326</v>
      </c>
      <c r="G327" s="58"/>
      <c r="H327" s="58"/>
      <c r="L327" s="58"/>
    </row>
    <row r="328" spans="1:12" ht="14.4" x14ac:dyDescent="0.3">
      <c r="A328" s="56" t="s">
        <v>3297</v>
      </c>
      <c r="B328" s="252" t="s">
        <v>1117</v>
      </c>
      <c r="C328" s="252" t="s">
        <v>3157</v>
      </c>
      <c r="G328" s="58"/>
      <c r="H328" s="58"/>
      <c r="L328" s="58"/>
    </row>
    <row r="329" spans="1:12" x14ac:dyDescent="0.3">
      <c r="A329" s="56" t="s">
        <v>3297</v>
      </c>
      <c r="B329" s="57" t="s">
        <v>1111</v>
      </c>
      <c r="C329" s="57" t="s">
        <v>3134</v>
      </c>
      <c r="G329" s="58"/>
      <c r="H329" s="58"/>
      <c r="L329" s="58"/>
    </row>
    <row r="330" spans="1:12" ht="14.4" x14ac:dyDescent="0.3">
      <c r="A330" s="56"/>
      <c r="B330" s="252"/>
      <c r="C330" s="252"/>
      <c r="G330" s="58"/>
      <c r="H330" s="58"/>
      <c r="L330" s="58"/>
    </row>
    <row r="331" spans="1:12" ht="14.4" x14ac:dyDescent="0.3">
      <c r="A331" s="56" t="s">
        <v>3327</v>
      </c>
      <c r="B331" s="252" t="s">
        <v>3328</v>
      </c>
      <c r="C331" s="252" t="s">
        <v>3329</v>
      </c>
      <c r="G331" s="58"/>
      <c r="H331" s="58"/>
      <c r="L331" s="58"/>
    </row>
    <row r="332" spans="1:12" ht="14.4" x14ac:dyDescent="0.3">
      <c r="A332" s="56" t="s">
        <v>3327</v>
      </c>
      <c r="B332" s="252" t="s">
        <v>3330</v>
      </c>
      <c r="C332" s="252" t="s">
        <v>3331</v>
      </c>
      <c r="G332" s="58"/>
      <c r="H332" s="58"/>
      <c r="L332" s="58"/>
    </row>
    <row r="333" spans="1:12" ht="14.4" x14ac:dyDescent="0.3">
      <c r="A333" s="56" t="s">
        <v>3327</v>
      </c>
      <c r="B333" s="252" t="s">
        <v>3332</v>
      </c>
      <c r="C333" s="253" t="s">
        <v>3333</v>
      </c>
      <c r="G333" s="58"/>
      <c r="H333" s="58"/>
      <c r="L333" s="58"/>
    </row>
    <row r="334" spans="1:12" ht="14.4" x14ac:dyDescent="0.3">
      <c r="A334" s="56" t="s">
        <v>3327</v>
      </c>
      <c r="B334" s="252" t="s">
        <v>3334</v>
      </c>
      <c r="C334" s="252" t="s">
        <v>3335</v>
      </c>
      <c r="G334" s="58"/>
      <c r="H334" s="58"/>
      <c r="L334" s="58"/>
    </row>
    <row r="335" spans="1:12" ht="14.4" x14ac:dyDescent="0.3">
      <c r="A335" s="56" t="s">
        <v>3327</v>
      </c>
      <c r="B335" s="252" t="s">
        <v>3336</v>
      </c>
      <c r="C335" s="188" t="s">
        <v>3337</v>
      </c>
      <c r="G335" s="58"/>
      <c r="H335" s="58"/>
      <c r="L335" s="58"/>
    </row>
    <row r="336" spans="1:12" ht="14.4" x14ac:dyDescent="0.3">
      <c r="A336" s="56" t="s">
        <v>3327</v>
      </c>
      <c r="B336" s="252" t="s">
        <v>3338</v>
      </c>
      <c r="C336" s="252" t="s">
        <v>3339</v>
      </c>
      <c r="G336" s="58"/>
      <c r="H336" s="58"/>
      <c r="L336" s="58"/>
    </row>
    <row r="337" spans="1:12" ht="14.4" x14ac:dyDescent="0.3">
      <c r="A337" s="56" t="s">
        <v>3327</v>
      </c>
      <c r="B337" s="252" t="s">
        <v>1117</v>
      </c>
      <c r="C337" s="252" t="s">
        <v>3157</v>
      </c>
      <c r="G337" s="58"/>
      <c r="H337" s="58"/>
      <c r="L337" s="58"/>
    </row>
    <row r="338" spans="1:12" x14ac:dyDescent="0.3">
      <c r="A338" s="56" t="s">
        <v>3327</v>
      </c>
      <c r="B338" s="57" t="s">
        <v>1111</v>
      </c>
      <c r="C338" s="57" t="s">
        <v>3134</v>
      </c>
      <c r="G338" s="58"/>
      <c r="H338" s="58"/>
      <c r="L338" s="58"/>
    </row>
    <row r="339" spans="1:12" x14ac:dyDescent="0.3">
      <c r="A339" s="56"/>
      <c r="G339" s="58"/>
      <c r="H339" s="58"/>
      <c r="L339" s="58"/>
    </row>
    <row r="340" spans="1:12" s="23" customFormat="1" x14ac:dyDescent="0.3">
      <c r="A340" s="20" t="s">
        <v>3334</v>
      </c>
      <c r="B340" s="23" t="s">
        <v>3340</v>
      </c>
      <c r="C340" s="23" t="s">
        <v>3341</v>
      </c>
      <c r="G340" s="24"/>
      <c r="H340" s="24"/>
      <c r="L340" s="24"/>
    </row>
    <row r="341" spans="1:12" s="23" customFormat="1" x14ac:dyDescent="0.3">
      <c r="A341" s="20" t="s">
        <v>3334</v>
      </c>
      <c r="B341" s="23" t="s">
        <v>3342</v>
      </c>
      <c r="C341" s="23" t="s">
        <v>3343</v>
      </c>
      <c r="G341" s="24"/>
      <c r="H341" s="24"/>
      <c r="L341" s="24"/>
    </row>
    <row r="342" spans="1:12" s="23" customFormat="1" x14ac:dyDescent="0.3">
      <c r="A342" s="20" t="s">
        <v>3334</v>
      </c>
      <c r="B342" s="23" t="s">
        <v>3344</v>
      </c>
      <c r="C342" s="23" t="s">
        <v>3345</v>
      </c>
      <c r="G342" s="24"/>
      <c r="H342" s="24"/>
      <c r="L342" s="24"/>
    </row>
    <row r="343" spans="1:12" s="23" customFormat="1" x14ac:dyDescent="0.3">
      <c r="A343" s="20" t="s">
        <v>3334</v>
      </c>
      <c r="B343" s="23" t="s">
        <v>3346</v>
      </c>
      <c r="C343" s="23" t="s">
        <v>3347</v>
      </c>
      <c r="G343" s="24"/>
      <c r="H343" s="24"/>
      <c r="L343" s="24"/>
    </row>
    <row r="344" spans="1:12" s="23" customFormat="1" x14ac:dyDescent="0.3">
      <c r="A344" s="20" t="s">
        <v>3334</v>
      </c>
      <c r="B344" s="23" t="s">
        <v>3348</v>
      </c>
      <c r="C344" s="23" t="s">
        <v>3349</v>
      </c>
      <c r="G344" s="24"/>
      <c r="H344" s="24"/>
      <c r="L344" s="24"/>
    </row>
    <row r="345" spans="1:12" s="23" customFormat="1" x14ac:dyDescent="0.3">
      <c r="A345" s="20" t="s">
        <v>3334</v>
      </c>
      <c r="B345" s="23" t="s">
        <v>3350</v>
      </c>
      <c r="C345" s="23" t="s">
        <v>3351</v>
      </c>
      <c r="G345" s="24"/>
      <c r="H345" s="24"/>
      <c r="L345" s="24"/>
    </row>
    <row r="346" spans="1:12" s="23" customFormat="1" x14ac:dyDescent="0.3">
      <c r="A346" s="20" t="s">
        <v>3334</v>
      </c>
      <c r="B346" s="23" t="s">
        <v>3352</v>
      </c>
      <c r="C346" s="23" t="s">
        <v>3353</v>
      </c>
      <c r="G346" s="24"/>
      <c r="H346" s="24"/>
      <c r="L346" s="24"/>
    </row>
    <row r="347" spans="1:12" s="23" customFormat="1" x14ac:dyDescent="0.3">
      <c r="A347" s="20" t="s">
        <v>3334</v>
      </c>
      <c r="B347" s="23" t="s">
        <v>3354</v>
      </c>
      <c r="C347" s="23" t="s">
        <v>3355</v>
      </c>
      <c r="G347" s="24"/>
      <c r="H347" s="24"/>
      <c r="L347" s="24"/>
    </row>
    <row r="348" spans="1:12" s="23" customFormat="1" ht="14.4" x14ac:dyDescent="0.3">
      <c r="A348" s="20" t="s">
        <v>3334</v>
      </c>
      <c r="B348" s="187" t="s">
        <v>1117</v>
      </c>
      <c r="C348" s="187" t="s">
        <v>3157</v>
      </c>
      <c r="G348" s="24"/>
      <c r="H348" s="24"/>
      <c r="L348" s="24"/>
    </row>
    <row r="349" spans="1:12" s="23" customFormat="1" x14ac:dyDescent="0.3">
      <c r="A349" s="20" t="s">
        <v>3334</v>
      </c>
      <c r="B349" s="23" t="s">
        <v>1111</v>
      </c>
      <c r="C349" s="23" t="s">
        <v>3134</v>
      </c>
      <c r="G349" s="24"/>
      <c r="H349" s="24"/>
      <c r="L349" s="24"/>
    </row>
    <row r="351" spans="1:12" x14ac:dyDescent="0.3">
      <c r="A351" s="109" t="s">
        <v>2983</v>
      </c>
      <c r="B351" s="110" t="s">
        <v>2983</v>
      </c>
      <c r="C351" s="110" t="s">
        <v>3356</v>
      </c>
    </row>
    <row r="352" spans="1:12" x14ac:dyDescent="0.3">
      <c r="A352" s="109" t="s">
        <v>2983</v>
      </c>
      <c r="B352" s="110" t="s">
        <v>3357</v>
      </c>
      <c r="C352" s="110" t="s">
        <v>3358</v>
      </c>
    </row>
    <row r="354" spans="1:7" s="106" customFormat="1" x14ac:dyDescent="0.3">
      <c r="A354" s="248" t="s">
        <v>2992</v>
      </c>
      <c r="B354" s="248" t="s">
        <v>3126</v>
      </c>
      <c r="C354" s="248" t="s">
        <v>3127</v>
      </c>
    </row>
    <row r="355" spans="1:7" s="106" customFormat="1" x14ac:dyDescent="0.3">
      <c r="A355" s="248" t="s">
        <v>2992</v>
      </c>
      <c r="B355" s="248" t="s">
        <v>1128</v>
      </c>
      <c r="C355" s="248" t="s">
        <v>1128</v>
      </c>
    </row>
    <row r="356" spans="1:7" s="106" customFormat="1" x14ac:dyDescent="0.3">
      <c r="A356" s="248" t="s">
        <v>2992</v>
      </c>
      <c r="B356" s="248" t="s">
        <v>1216</v>
      </c>
      <c r="C356" s="248" t="s">
        <v>1216</v>
      </c>
    </row>
    <row r="357" spans="1:7" s="106" customFormat="1" x14ac:dyDescent="0.3">
      <c r="A357" s="248" t="s">
        <v>2992</v>
      </c>
      <c r="B357" s="248" t="s">
        <v>1156</v>
      </c>
      <c r="C357" s="248" t="s">
        <v>1156</v>
      </c>
    </row>
    <row r="358" spans="1:7" s="106" customFormat="1" x14ac:dyDescent="0.3">
      <c r="A358" s="248" t="s">
        <v>2992</v>
      </c>
      <c r="B358" s="248" t="s">
        <v>3128</v>
      </c>
      <c r="C358" s="248" t="s">
        <v>3128</v>
      </c>
    </row>
    <row r="359" spans="1:7" s="106" customFormat="1" x14ac:dyDescent="0.3">
      <c r="A359" s="248" t="s">
        <v>2992</v>
      </c>
      <c r="B359" s="248" t="s">
        <v>3129</v>
      </c>
      <c r="C359" s="248" t="s">
        <v>3130</v>
      </c>
    </row>
    <row r="360" spans="1:7" s="106" customFormat="1" x14ac:dyDescent="0.3">
      <c r="A360" s="248" t="s">
        <v>2992</v>
      </c>
      <c r="B360" s="248" t="s">
        <v>3131</v>
      </c>
      <c r="C360" s="248" t="s">
        <v>3132</v>
      </c>
    </row>
    <row r="361" spans="1:7" s="106" customFormat="1" x14ac:dyDescent="0.3">
      <c r="A361" s="248" t="s">
        <v>2992</v>
      </c>
      <c r="B361" s="248" t="s">
        <v>1117</v>
      </c>
      <c r="C361" s="248" t="s">
        <v>3133</v>
      </c>
    </row>
    <row r="362" spans="1:7" s="106" customFormat="1" x14ac:dyDescent="0.3">
      <c r="A362" s="248" t="s">
        <v>2992</v>
      </c>
      <c r="B362" s="248" t="s">
        <v>1111</v>
      </c>
      <c r="C362" s="248" t="s">
        <v>3359</v>
      </c>
    </row>
    <row r="363" spans="1:7" s="106" customFormat="1" x14ac:dyDescent="0.3">
      <c r="A363" s="248"/>
      <c r="B363" s="248"/>
      <c r="C363" s="248"/>
    </row>
    <row r="364" spans="1:7" x14ac:dyDescent="0.3">
      <c r="A364" s="57" t="s">
        <v>3360</v>
      </c>
      <c r="B364" s="57" t="s">
        <v>3361</v>
      </c>
      <c r="C364" s="57" t="s">
        <v>3362</v>
      </c>
      <c r="G364" s="57" t="s">
        <v>1128</v>
      </c>
    </row>
    <row r="365" spans="1:7" x14ac:dyDescent="0.3">
      <c r="A365" s="57" t="s">
        <v>3360</v>
      </c>
      <c r="B365" s="57" t="s">
        <v>3363</v>
      </c>
      <c r="C365" s="57" t="s">
        <v>3363</v>
      </c>
      <c r="G365" s="57" t="s">
        <v>1128</v>
      </c>
    </row>
    <row r="366" spans="1:7" x14ac:dyDescent="0.3">
      <c r="A366" s="57" t="s">
        <v>3360</v>
      </c>
      <c r="B366" s="57" t="s">
        <v>3364</v>
      </c>
      <c r="C366" s="57" t="s">
        <v>3365</v>
      </c>
      <c r="G366" s="57" t="s">
        <v>1128</v>
      </c>
    </row>
    <row r="367" spans="1:7" x14ac:dyDescent="0.3">
      <c r="A367" s="57" t="s">
        <v>3360</v>
      </c>
      <c r="B367" s="57" t="s">
        <v>3366</v>
      </c>
      <c r="C367" s="57" t="s">
        <v>3366</v>
      </c>
      <c r="G367" s="57" t="s">
        <v>1128</v>
      </c>
    </row>
    <row r="368" spans="1:7" x14ac:dyDescent="0.3">
      <c r="A368" s="57" t="s">
        <v>3360</v>
      </c>
      <c r="B368" s="57" t="s">
        <v>3367</v>
      </c>
      <c r="C368" s="57" t="s">
        <v>3367</v>
      </c>
      <c r="G368" s="57" t="s">
        <v>1128</v>
      </c>
    </row>
    <row r="369" spans="1:7" x14ac:dyDescent="0.3">
      <c r="A369" s="57" t="s">
        <v>3360</v>
      </c>
      <c r="B369" s="57" t="s">
        <v>3368</v>
      </c>
      <c r="C369" s="57" t="s">
        <v>3368</v>
      </c>
      <c r="G369" s="57" t="s">
        <v>1128</v>
      </c>
    </row>
    <row r="370" spans="1:7" x14ac:dyDescent="0.3">
      <c r="A370" s="57" t="s">
        <v>3360</v>
      </c>
      <c r="B370" s="57" t="s">
        <v>3369</v>
      </c>
      <c r="C370" s="57" t="s">
        <v>3369</v>
      </c>
      <c r="G370" s="57" t="s">
        <v>1128</v>
      </c>
    </row>
    <row r="371" spans="1:7" x14ac:dyDescent="0.3">
      <c r="A371" s="57" t="s">
        <v>3360</v>
      </c>
      <c r="B371" s="57" t="s">
        <v>1117</v>
      </c>
      <c r="C371" s="57" t="s">
        <v>3157</v>
      </c>
      <c r="G371" s="57" t="s">
        <v>1128</v>
      </c>
    </row>
    <row r="372" spans="1:7" x14ac:dyDescent="0.3">
      <c r="A372" s="57" t="s">
        <v>3360</v>
      </c>
      <c r="B372" s="57" t="s">
        <v>3370</v>
      </c>
      <c r="C372" s="57" t="s">
        <v>3371</v>
      </c>
      <c r="G372" s="57" t="s">
        <v>1216</v>
      </c>
    </row>
    <row r="373" spans="1:7" x14ac:dyDescent="0.3">
      <c r="A373" s="57" t="s">
        <v>3360</v>
      </c>
      <c r="B373" s="57" t="s">
        <v>3372</v>
      </c>
      <c r="C373" s="57" t="s">
        <v>3372</v>
      </c>
      <c r="G373" s="57" t="s">
        <v>1216</v>
      </c>
    </row>
    <row r="374" spans="1:7" x14ac:dyDescent="0.3">
      <c r="A374" s="57" t="s">
        <v>3360</v>
      </c>
      <c r="B374" s="57" t="s">
        <v>3373</v>
      </c>
      <c r="C374" s="57" t="s">
        <v>3373</v>
      </c>
      <c r="G374" s="57" t="s">
        <v>1216</v>
      </c>
    </row>
    <row r="375" spans="1:7" x14ac:dyDescent="0.3">
      <c r="A375" s="57" t="s">
        <v>3360</v>
      </c>
      <c r="B375" s="57" t="s">
        <v>1117</v>
      </c>
      <c r="C375" s="57" t="s">
        <v>3157</v>
      </c>
      <c r="G375" s="57" t="s">
        <v>1216</v>
      </c>
    </row>
    <row r="376" spans="1:7" x14ac:dyDescent="0.3">
      <c r="A376" s="57" t="s">
        <v>3360</v>
      </c>
      <c r="B376" s="57" t="s">
        <v>3374</v>
      </c>
      <c r="C376" s="57" t="s">
        <v>3374</v>
      </c>
      <c r="G376" s="57" t="s">
        <v>1156</v>
      </c>
    </row>
    <row r="377" spans="1:7" x14ac:dyDescent="0.3">
      <c r="A377" s="57" t="s">
        <v>3360</v>
      </c>
      <c r="B377" s="57" t="s">
        <v>3375</v>
      </c>
      <c r="C377" s="57" t="s">
        <v>3375</v>
      </c>
      <c r="G377" s="57" t="s">
        <v>1156</v>
      </c>
    </row>
    <row r="378" spans="1:7" x14ac:dyDescent="0.3">
      <c r="A378" s="57" t="s">
        <v>3360</v>
      </c>
      <c r="B378" s="57" t="s">
        <v>3376</v>
      </c>
      <c r="C378" s="57" t="s">
        <v>3376</v>
      </c>
      <c r="G378" s="57" t="s">
        <v>1156</v>
      </c>
    </row>
    <row r="379" spans="1:7" x14ac:dyDescent="0.3">
      <c r="A379" s="57" t="s">
        <v>3360</v>
      </c>
      <c r="B379" s="57" t="s">
        <v>3377</v>
      </c>
      <c r="C379" s="57" t="s">
        <v>3377</v>
      </c>
      <c r="G379" s="57" t="s">
        <v>1156</v>
      </c>
    </row>
    <row r="380" spans="1:7" x14ac:dyDescent="0.3">
      <c r="A380" s="57" t="s">
        <v>3360</v>
      </c>
      <c r="B380" s="57" t="s">
        <v>1117</v>
      </c>
      <c r="C380" s="57" t="s">
        <v>3157</v>
      </c>
      <c r="G380" s="57" t="s">
        <v>1156</v>
      </c>
    </row>
    <row r="381" spans="1:7" x14ac:dyDescent="0.3">
      <c r="A381" s="57" t="s">
        <v>3360</v>
      </c>
      <c r="B381" s="57" t="s">
        <v>3378</v>
      </c>
      <c r="C381" s="57" t="s">
        <v>3378</v>
      </c>
      <c r="G381" s="57" t="s">
        <v>3128</v>
      </c>
    </row>
    <row r="382" spans="1:7" x14ac:dyDescent="0.3">
      <c r="A382" s="57" t="s">
        <v>3360</v>
      </c>
      <c r="B382" s="57" t="s">
        <v>3379</v>
      </c>
      <c r="C382" s="57" t="s">
        <v>3379</v>
      </c>
      <c r="G382" s="57" t="s">
        <v>3128</v>
      </c>
    </row>
    <row r="383" spans="1:7" x14ac:dyDescent="0.3">
      <c r="A383" s="57" t="s">
        <v>3360</v>
      </c>
      <c r="B383" s="57" t="s">
        <v>1117</v>
      </c>
      <c r="C383" s="57" t="s">
        <v>3157</v>
      </c>
      <c r="G383" s="57" t="s">
        <v>3128</v>
      </c>
    </row>
    <row r="384" spans="1:7" x14ac:dyDescent="0.3">
      <c r="A384" s="57" t="s">
        <v>3360</v>
      </c>
      <c r="B384" s="57" t="s">
        <v>3380</v>
      </c>
      <c r="C384" s="57" t="s">
        <v>3380</v>
      </c>
      <c r="G384" s="57" t="s">
        <v>3129</v>
      </c>
    </row>
    <row r="385" spans="1:7" x14ac:dyDescent="0.3">
      <c r="A385" s="57" t="s">
        <v>3360</v>
      </c>
      <c r="B385" s="57" t="s">
        <v>3381</v>
      </c>
      <c r="C385" s="57" t="s">
        <v>3381</v>
      </c>
      <c r="G385" s="57" t="s">
        <v>3129</v>
      </c>
    </row>
    <row r="386" spans="1:7" x14ac:dyDescent="0.3">
      <c r="A386" s="57" t="s">
        <v>3360</v>
      </c>
      <c r="B386" s="57" t="s">
        <v>1117</v>
      </c>
      <c r="C386" s="57" t="s">
        <v>3157</v>
      </c>
      <c r="G386" s="57" t="s">
        <v>3129</v>
      </c>
    </row>
    <row r="387" spans="1:7" x14ac:dyDescent="0.3">
      <c r="A387" s="57" t="s">
        <v>3360</v>
      </c>
      <c r="B387" s="57" t="s">
        <v>3382</v>
      </c>
      <c r="C387" s="57" t="s">
        <v>3382</v>
      </c>
      <c r="G387" s="57" t="s">
        <v>3131</v>
      </c>
    </row>
    <row r="388" spans="1:7" x14ac:dyDescent="0.3">
      <c r="A388" s="57" t="s">
        <v>3360</v>
      </c>
      <c r="B388" s="57" t="s">
        <v>3383</v>
      </c>
      <c r="C388" s="57" t="s">
        <v>3383</v>
      </c>
      <c r="G388" s="57" t="s">
        <v>3131</v>
      </c>
    </row>
    <row r="389" spans="1:7" x14ac:dyDescent="0.3">
      <c r="A389" s="57" t="s">
        <v>3360</v>
      </c>
      <c r="B389" s="57" t="s">
        <v>3384</v>
      </c>
      <c r="C389" s="57" t="s">
        <v>3384</v>
      </c>
      <c r="G389" s="57" t="s">
        <v>3131</v>
      </c>
    </row>
    <row r="390" spans="1:7" x14ac:dyDescent="0.3">
      <c r="A390" s="57" t="s">
        <v>3360</v>
      </c>
      <c r="B390" s="57" t="s">
        <v>1117</v>
      </c>
      <c r="C390" s="57" t="s">
        <v>3157</v>
      </c>
      <c r="G390" s="57" t="s">
        <v>3131</v>
      </c>
    </row>
    <row r="392" spans="1:7" s="106" customFormat="1" x14ac:dyDescent="0.3">
      <c r="A392" s="106" t="s">
        <v>13</v>
      </c>
      <c r="B392" s="106" t="s">
        <v>1113</v>
      </c>
      <c r="C392" s="106" t="s">
        <v>3385</v>
      </c>
    </row>
    <row r="393" spans="1:7" s="106" customFormat="1" x14ac:dyDescent="0.3">
      <c r="A393" s="106" t="s">
        <v>13</v>
      </c>
      <c r="B393" s="106" t="s">
        <v>1190</v>
      </c>
      <c r="C393" s="106" t="s">
        <v>3386</v>
      </c>
    </row>
    <row r="394" spans="1:7" s="106" customFormat="1" x14ac:dyDescent="0.3">
      <c r="A394" s="106" t="s">
        <v>13</v>
      </c>
      <c r="B394" s="106" t="s">
        <v>1205</v>
      </c>
      <c r="C394" s="106" t="s">
        <v>1205</v>
      </c>
    </row>
    <row r="395" spans="1:7" s="106" customFormat="1" x14ac:dyDescent="0.3">
      <c r="A395" s="106" t="s">
        <v>13</v>
      </c>
      <c r="B395" s="106" t="s">
        <v>1130</v>
      </c>
      <c r="C395" s="106" t="s">
        <v>1130</v>
      </c>
    </row>
    <row r="396" spans="1:7" s="106" customFormat="1" x14ac:dyDescent="0.3">
      <c r="A396" s="106" t="s">
        <v>13</v>
      </c>
      <c r="B396" s="106" t="s">
        <v>1119</v>
      </c>
      <c r="C396" s="106" t="s">
        <v>3387</v>
      </c>
    </row>
    <row r="397" spans="1:7" s="106" customFormat="1" x14ac:dyDescent="0.3">
      <c r="A397" s="106" t="s">
        <v>13</v>
      </c>
      <c r="B397" s="106" t="s">
        <v>1165</v>
      </c>
      <c r="C397" s="106" t="s">
        <v>1165</v>
      </c>
    </row>
    <row r="398" spans="1:7" s="106" customFormat="1" x14ac:dyDescent="0.3">
      <c r="A398" s="106" t="s">
        <v>13</v>
      </c>
      <c r="B398" s="106" t="s">
        <v>1149</v>
      </c>
      <c r="C398" s="106" t="s">
        <v>3388</v>
      </c>
    </row>
    <row r="399" spans="1:7" s="106" customFormat="1" x14ac:dyDescent="0.3">
      <c r="A399" s="106" t="s">
        <v>13</v>
      </c>
      <c r="B399" s="106" t="s">
        <v>1133</v>
      </c>
      <c r="C399" s="106" t="s">
        <v>1133</v>
      </c>
    </row>
    <row r="400" spans="1:7" s="106" customFormat="1" x14ac:dyDescent="0.3">
      <c r="A400" s="106" t="s">
        <v>13</v>
      </c>
      <c r="B400" s="106" t="s">
        <v>1078</v>
      </c>
      <c r="C400" s="106" t="s">
        <v>3389</v>
      </c>
    </row>
    <row r="401" spans="1:4" s="106" customFormat="1" x14ac:dyDescent="0.3">
      <c r="A401" s="106" t="s">
        <v>13</v>
      </c>
      <c r="B401" s="106" t="s">
        <v>1097</v>
      </c>
      <c r="C401" s="106" t="s">
        <v>3390</v>
      </c>
    </row>
    <row r="402" spans="1:4" s="106" customFormat="1" x14ac:dyDescent="0.3"/>
    <row r="403" spans="1:4" s="106" customFormat="1" x14ac:dyDescent="0.3">
      <c r="A403" s="106" t="s">
        <v>14</v>
      </c>
      <c r="B403" s="106" t="s">
        <v>1114</v>
      </c>
      <c r="C403" s="106" t="s">
        <v>1114</v>
      </c>
      <c r="D403" s="106" t="s">
        <v>1113</v>
      </c>
    </row>
    <row r="404" spans="1:4" s="106" customFormat="1" x14ac:dyDescent="0.3">
      <c r="A404" s="106" t="s">
        <v>14</v>
      </c>
      <c r="B404" s="106" t="s">
        <v>3391</v>
      </c>
      <c r="C404" s="106" t="s">
        <v>3392</v>
      </c>
      <c r="D404" s="106" t="s">
        <v>1113</v>
      </c>
    </row>
    <row r="405" spans="1:4" s="106" customFormat="1" x14ac:dyDescent="0.3">
      <c r="A405" s="106" t="s">
        <v>14</v>
      </c>
      <c r="B405" s="106" t="s">
        <v>3393</v>
      </c>
      <c r="C405" s="106" t="s">
        <v>3393</v>
      </c>
      <c r="D405" s="106" t="s">
        <v>1113</v>
      </c>
    </row>
    <row r="406" spans="1:4" s="106" customFormat="1" x14ac:dyDescent="0.3">
      <c r="A406" s="106" t="s">
        <v>14</v>
      </c>
      <c r="B406" s="106" t="s">
        <v>1247</v>
      </c>
      <c r="C406" s="106" t="s">
        <v>1247</v>
      </c>
      <c r="D406" s="106" t="s">
        <v>1113</v>
      </c>
    </row>
    <row r="407" spans="1:4" s="106" customFormat="1" x14ac:dyDescent="0.3">
      <c r="A407" s="106" t="s">
        <v>14</v>
      </c>
      <c r="B407" s="106" t="s">
        <v>3394</v>
      </c>
      <c r="C407" s="106" t="s">
        <v>3394</v>
      </c>
      <c r="D407" s="106" t="s">
        <v>1113</v>
      </c>
    </row>
    <row r="408" spans="1:4" s="106" customFormat="1" x14ac:dyDescent="0.3">
      <c r="A408" s="106" t="s">
        <v>14</v>
      </c>
      <c r="B408" s="106" t="s">
        <v>1244</v>
      </c>
      <c r="C408" s="106" t="s">
        <v>1244</v>
      </c>
      <c r="D408" s="106" t="s">
        <v>1113</v>
      </c>
    </row>
    <row r="409" spans="1:4" s="106" customFormat="1" x14ac:dyDescent="0.3">
      <c r="A409" s="106" t="s">
        <v>14</v>
      </c>
      <c r="B409" s="106" t="s">
        <v>3395</v>
      </c>
      <c r="C409" s="106" t="s">
        <v>3395</v>
      </c>
      <c r="D409" s="106" t="s">
        <v>1190</v>
      </c>
    </row>
    <row r="410" spans="1:4" s="106" customFormat="1" x14ac:dyDescent="0.3">
      <c r="A410" s="106" t="s">
        <v>14</v>
      </c>
      <c r="B410" s="106" t="s">
        <v>3396</v>
      </c>
      <c r="C410" s="106" t="s">
        <v>3396</v>
      </c>
      <c r="D410" s="106" t="s">
        <v>1190</v>
      </c>
    </row>
    <row r="411" spans="1:4" s="106" customFormat="1" x14ac:dyDescent="0.3">
      <c r="A411" s="106" t="s">
        <v>14</v>
      </c>
      <c r="B411" s="106" t="s">
        <v>3397</v>
      </c>
      <c r="C411" s="106" t="s">
        <v>3398</v>
      </c>
      <c r="D411" s="106" t="s">
        <v>1190</v>
      </c>
    </row>
    <row r="412" spans="1:4" s="106" customFormat="1" x14ac:dyDescent="0.3">
      <c r="A412" s="106" t="s">
        <v>14</v>
      </c>
      <c r="B412" s="106" t="s">
        <v>3399</v>
      </c>
      <c r="C412" s="106" t="s">
        <v>3400</v>
      </c>
      <c r="D412" s="106" t="s">
        <v>1190</v>
      </c>
    </row>
    <row r="413" spans="1:4" s="106" customFormat="1" x14ac:dyDescent="0.3">
      <c r="A413" s="106" t="s">
        <v>14</v>
      </c>
      <c r="B413" s="106" t="s">
        <v>3401</v>
      </c>
      <c r="C413" s="106" t="s">
        <v>3402</v>
      </c>
      <c r="D413" s="106" t="s">
        <v>1190</v>
      </c>
    </row>
    <row r="414" spans="1:4" s="106" customFormat="1" x14ac:dyDescent="0.3">
      <c r="A414" s="106" t="s">
        <v>14</v>
      </c>
      <c r="B414" s="106" t="s">
        <v>3403</v>
      </c>
      <c r="C414" s="106" t="s">
        <v>3403</v>
      </c>
      <c r="D414" s="106" t="s">
        <v>1190</v>
      </c>
    </row>
    <row r="415" spans="1:4" s="106" customFormat="1" x14ac:dyDescent="0.3">
      <c r="A415" s="106" t="s">
        <v>14</v>
      </c>
      <c r="B415" s="106" t="s">
        <v>1191</v>
      </c>
      <c r="C415" s="106" t="s">
        <v>1191</v>
      </c>
      <c r="D415" s="106" t="s">
        <v>1190</v>
      </c>
    </row>
    <row r="416" spans="1:4" s="106" customFormat="1" x14ac:dyDescent="0.3">
      <c r="A416" s="106" t="s">
        <v>14</v>
      </c>
      <c r="B416" s="106" t="s">
        <v>3404</v>
      </c>
      <c r="C416" s="106" t="s">
        <v>3404</v>
      </c>
      <c r="D416" s="106" t="s">
        <v>1190</v>
      </c>
    </row>
    <row r="417" spans="1:4" s="106" customFormat="1" x14ac:dyDescent="0.3">
      <c r="A417" s="106" t="s">
        <v>14</v>
      </c>
      <c r="B417" s="106" t="s">
        <v>3405</v>
      </c>
      <c r="C417" s="106" t="s">
        <v>3405</v>
      </c>
      <c r="D417" s="106" t="s">
        <v>1205</v>
      </c>
    </row>
    <row r="418" spans="1:4" s="106" customFormat="1" x14ac:dyDescent="0.3">
      <c r="A418" s="106" t="s">
        <v>14</v>
      </c>
      <c r="B418" s="106" t="s">
        <v>3406</v>
      </c>
      <c r="C418" s="106" t="s">
        <v>3406</v>
      </c>
      <c r="D418" s="106" t="s">
        <v>1205</v>
      </c>
    </row>
    <row r="419" spans="1:4" s="106" customFormat="1" x14ac:dyDescent="0.3">
      <c r="A419" s="106" t="s">
        <v>14</v>
      </c>
      <c r="B419" s="106" t="s">
        <v>1206</v>
      </c>
      <c r="C419" s="106" t="s">
        <v>3407</v>
      </c>
      <c r="D419" s="106" t="s">
        <v>1205</v>
      </c>
    </row>
    <row r="420" spans="1:4" s="106" customFormat="1" x14ac:dyDescent="0.3">
      <c r="A420" s="106" t="s">
        <v>14</v>
      </c>
      <c r="B420" s="106" t="s">
        <v>3408</v>
      </c>
      <c r="C420" s="106" t="s">
        <v>3409</v>
      </c>
      <c r="D420" s="106" t="s">
        <v>1205</v>
      </c>
    </row>
    <row r="421" spans="1:4" s="106" customFormat="1" x14ac:dyDescent="0.3">
      <c r="A421" s="106" t="s">
        <v>14</v>
      </c>
      <c r="B421" s="106" t="s">
        <v>3410</v>
      </c>
      <c r="C421" s="106" t="s">
        <v>3410</v>
      </c>
      <c r="D421" s="106" t="s">
        <v>1205</v>
      </c>
    </row>
    <row r="422" spans="1:4" s="106" customFormat="1" x14ac:dyDescent="0.3">
      <c r="A422" s="106" t="s">
        <v>14</v>
      </c>
      <c r="B422" s="106" t="s">
        <v>1236</v>
      </c>
      <c r="C422" s="106" t="s">
        <v>1236</v>
      </c>
      <c r="D422" s="106" t="s">
        <v>1205</v>
      </c>
    </row>
    <row r="423" spans="1:4" s="106" customFormat="1" x14ac:dyDescent="0.3">
      <c r="A423" s="106" t="s">
        <v>14</v>
      </c>
      <c r="B423" s="106" t="s">
        <v>3411</v>
      </c>
      <c r="C423" s="106" t="s">
        <v>3411</v>
      </c>
      <c r="D423" s="106" t="s">
        <v>1205</v>
      </c>
    </row>
    <row r="424" spans="1:4" s="106" customFormat="1" x14ac:dyDescent="0.3">
      <c r="A424" s="106" t="s">
        <v>14</v>
      </c>
      <c r="B424" s="106" t="s">
        <v>3412</v>
      </c>
      <c r="C424" s="106" t="s">
        <v>3412</v>
      </c>
      <c r="D424" s="106" t="s">
        <v>1205</v>
      </c>
    </row>
    <row r="425" spans="1:4" s="106" customFormat="1" x14ac:dyDescent="0.3">
      <c r="A425" s="106" t="s">
        <v>14</v>
      </c>
      <c r="B425" s="106" t="s">
        <v>3413</v>
      </c>
      <c r="C425" s="106" t="s">
        <v>3413</v>
      </c>
      <c r="D425" s="106" t="s">
        <v>1205</v>
      </c>
    </row>
    <row r="426" spans="1:4" s="106" customFormat="1" x14ac:dyDescent="0.3">
      <c r="A426" s="106" t="s">
        <v>14</v>
      </c>
      <c r="B426" s="106" t="s">
        <v>1228</v>
      </c>
      <c r="C426" s="106" t="s">
        <v>3414</v>
      </c>
      <c r="D426" s="106" t="s">
        <v>1205</v>
      </c>
    </row>
    <row r="427" spans="1:4" s="106" customFormat="1" x14ac:dyDescent="0.3">
      <c r="A427" s="106" t="s">
        <v>14</v>
      </c>
      <c r="B427" s="106" t="s">
        <v>3415</v>
      </c>
      <c r="C427" s="106" t="s">
        <v>3415</v>
      </c>
      <c r="D427" s="106" t="s">
        <v>1205</v>
      </c>
    </row>
    <row r="428" spans="1:4" s="106" customFormat="1" x14ac:dyDescent="0.3">
      <c r="A428" s="106" t="s">
        <v>14</v>
      </c>
      <c r="B428" s="106" t="s">
        <v>1131</v>
      </c>
      <c r="C428" s="106" t="s">
        <v>1131</v>
      </c>
      <c r="D428" s="106" t="s">
        <v>1130</v>
      </c>
    </row>
    <row r="429" spans="1:4" s="106" customFormat="1" x14ac:dyDescent="0.3">
      <c r="A429" s="106" t="s">
        <v>14</v>
      </c>
      <c r="B429" s="106" t="s">
        <v>3416</v>
      </c>
      <c r="C429" s="106" t="s">
        <v>3416</v>
      </c>
      <c r="D429" s="106" t="s">
        <v>1130</v>
      </c>
    </row>
    <row r="430" spans="1:4" s="106" customFormat="1" x14ac:dyDescent="0.3">
      <c r="A430" s="106" t="s">
        <v>14</v>
      </c>
      <c r="B430" s="106" t="s">
        <v>1182</v>
      </c>
      <c r="C430" s="106" t="s">
        <v>3417</v>
      </c>
      <c r="D430" s="106" t="s">
        <v>1130</v>
      </c>
    </row>
    <row r="431" spans="1:4" s="106" customFormat="1" x14ac:dyDescent="0.3">
      <c r="A431" s="106" t="s">
        <v>14</v>
      </c>
      <c r="B431" s="106" t="s">
        <v>1141</v>
      </c>
      <c r="C431" s="106" t="s">
        <v>3418</v>
      </c>
      <c r="D431" s="106" t="s">
        <v>1130</v>
      </c>
    </row>
    <row r="432" spans="1:4" s="106" customFormat="1" x14ac:dyDescent="0.3">
      <c r="A432" s="106" t="s">
        <v>14</v>
      </c>
      <c r="B432" s="106" t="s">
        <v>3419</v>
      </c>
      <c r="C432" s="106" t="s">
        <v>3420</v>
      </c>
      <c r="D432" s="106" t="s">
        <v>1130</v>
      </c>
    </row>
    <row r="433" spans="1:4" s="106" customFormat="1" x14ac:dyDescent="0.3">
      <c r="A433" s="106" t="s">
        <v>14</v>
      </c>
      <c r="B433" s="106" t="s">
        <v>3421</v>
      </c>
      <c r="C433" s="106" t="s">
        <v>3421</v>
      </c>
      <c r="D433" s="106" t="s">
        <v>1130</v>
      </c>
    </row>
    <row r="434" spans="1:4" s="106" customFormat="1" x14ac:dyDescent="0.3">
      <c r="A434" s="106" t="s">
        <v>14</v>
      </c>
      <c r="B434" s="106" t="s">
        <v>3422</v>
      </c>
      <c r="C434" s="106" t="s">
        <v>3423</v>
      </c>
      <c r="D434" s="106" t="s">
        <v>1130</v>
      </c>
    </row>
    <row r="435" spans="1:4" s="106" customFormat="1" x14ac:dyDescent="0.3">
      <c r="A435" s="106" t="s">
        <v>14</v>
      </c>
      <c r="B435" s="106" t="s">
        <v>3424</v>
      </c>
      <c r="C435" s="106" t="s">
        <v>3425</v>
      </c>
      <c r="D435" s="106" t="s">
        <v>1130</v>
      </c>
    </row>
    <row r="436" spans="1:4" s="106" customFormat="1" x14ac:dyDescent="0.3">
      <c r="A436" s="106" t="s">
        <v>14</v>
      </c>
      <c r="B436" s="106" t="s">
        <v>1251</v>
      </c>
      <c r="C436" s="106" t="s">
        <v>3426</v>
      </c>
      <c r="D436" s="106" t="s">
        <v>1119</v>
      </c>
    </row>
    <row r="437" spans="1:4" s="106" customFormat="1" x14ac:dyDescent="0.3">
      <c r="A437" s="106" t="s">
        <v>14</v>
      </c>
      <c r="B437" s="106" t="s">
        <v>1223</v>
      </c>
      <c r="C437" s="106" t="s">
        <v>3427</v>
      </c>
      <c r="D437" s="106" t="s">
        <v>1119</v>
      </c>
    </row>
    <row r="438" spans="1:4" s="106" customFormat="1" x14ac:dyDescent="0.3">
      <c r="A438" s="106" t="s">
        <v>14</v>
      </c>
      <c r="B438" s="106" t="s">
        <v>1120</v>
      </c>
      <c r="C438" s="106" t="s">
        <v>3428</v>
      </c>
      <c r="D438" s="106" t="s">
        <v>1119</v>
      </c>
    </row>
    <row r="439" spans="1:4" s="106" customFormat="1" x14ac:dyDescent="0.3">
      <c r="A439" s="106" t="s">
        <v>14</v>
      </c>
      <c r="B439" s="106" t="s">
        <v>1238</v>
      </c>
      <c r="C439" s="106" t="s">
        <v>3429</v>
      </c>
      <c r="D439" s="106" t="s">
        <v>1119</v>
      </c>
    </row>
    <row r="440" spans="1:4" s="106" customFormat="1" x14ac:dyDescent="0.3">
      <c r="A440" s="106" t="s">
        <v>14</v>
      </c>
      <c r="B440" s="106" t="s">
        <v>1230</v>
      </c>
      <c r="C440" s="106" t="s">
        <v>3430</v>
      </c>
      <c r="D440" s="106" t="s">
        <v>1119</v>
      </c>
    </row>
    <row r="441" spans="1:4" s="106" customFormat="1" x14ac:dyDescent="0.3">
      <c r="A441" s="106" t="s">
        <v>14</v>
      </c>
      <c r="B441" s="106" t="s">
        <v>3431</v>
      </c>
      <c r="C441" s="106" t="s">
        <v>3431</v>
      </c>
      <c r="D441" s="106" t="s">
        <v>1165</v>
      </c>
    </row>
    <row r="442" spans="1:4" s="106" customFormat="1" x14ac:dyDescent="0.3">
      <c r="A442" s="106" t="s">
        <v>14</v>
      </c>
      <c r="B442" s="106" t="s">
        <v>3432</v>
      </c>
      <c r="C442" s="106" t="s">
        <v>3432</v>
      </c>
      <c r="D442" s="106" t="s">
        <v>1165</v>
      </c>
    </row>
    <row r="443" spans="1:4" s="106" customFormat="1" x14ac:dyDescent="0.3">
      <c r="A443" s="106" t="s">
        <v>14</v>
      </c>
      <c r="B443" s="106" t="s">
        <v>1166</v>
      </c>
      <c r="C443" s="106" t="s">
        <v>1166</v>
      </c>
      <c r="D443" s="106" t="s">
        <v>1165</v>
      </c>
    </row>
    <row r="444" spans="1:4" s="106" customFormat="1" x14ac:dyDescent="0.3">
      <c r="A444" s="106" t="s">
        <v>14</v>
      </c>
      <c r="B444" s="106" t="s">
        <v>3433</v>
      </c>
      <c r="C444" s="106" t="s">
        <v>3433</v>
      </c>
      <c r="D444" s="106" t="s">
        <v>1165</v>
      </c>
    </row>
    <row r="445" spans="1:4" s="106" customFormat="1" x14ac:dyDescent="0.3">
      <c r="A445" s="106" t="s">
        <v>14</v>
      </c>
      <c r="B445" s="106" t="s">
        <v>3434</v>
      </c>
      <c r="C445" s="106" t="s">
        <v>3434</v>
      </c>
      <c r="D445" s="106" t="s">
        <v>1165</v>
      </c>
    </row>
    <row r="446" spans="1:4" s="106" customFormat="1" x14ac:dyDescent="0.3">
      <c r="A446" s="106" t="s">
        <v>14</v>
      </c>
      <c r="B446" s="106" t="s">
        <v>3435</v>
      </c>
      <c r="C446" s="106" t="s">
        <v>3435</v>
      </c>
      <c r="D446" s="106" t="s">
        <v>1165</v>
      </c>
    </row>
    <row r="447" spans="1:4" s="106" customFormat="1" x14ac:dyDescent="0.3">
      <c r="A447" s="106" t="s">
        <v>14</v>
      </c>
      <c r="B447" s="106" t="s">
        <v>1177</v>
      </c>
      <c r="C447" s="106" t="s">
        <v>1177</v>
      </c>
      <c r="D447" s="106" t="s">
        <v>1165</v>
      </c>
    </row>
    <row r="448" spans="1:4" s="106" customFormat="1" x14ac:dyDescent="0.3">
      <c r="A448" s="106" t="s">
        <v>14</v>
      </c>
      <c r="B448" s="106" t="s">
        <v>3436</v>
      </c>
      <c r="C448" s="106" t="s">
        <v>3436</v>
      </c>
      <c r="D448" s="106" t="s">
        <v>1165</v>
      </c>
    </row>
    <row r="449" spans="1:4" s="106" customFormat="1" x14ac:dyDescent="0.3">
      <c r="A449" s="106" t="s">
        <v>14</v>
      </c>
      <c r="B449" s="106" t="s">
        <v>1171</v>
      </c>
      <c r="C449" s="106" t="s">
        <v>1171</v>
      </c>
      <c r="D449" s="106" t="s">
        <v>1165</v>
      </c>
    </row>
    <row r="450" spans="1:4" s="106" customFormat="1" x14ac:dyDescent="0.3">
      <c r="A450" s="106" t="s">
        <v>14</v>
      </c>
      <c r="B450" s="106" t="s">
        <v>1234</v>
      </c>
      <c r="C450" s="106" t="s">
        <v>1234</v>
      </c>
      <c r="D450" s="106" t="s">
        <v>1149</v>
      </c>
    </row>
    <row r="451" spans="1:4" s="106" customFormat="1" x14ac:dyDescent="0.3">
      <c r="A451" s="106" t="s">
        <v>14</v>
      </c>
      <c r="B451" s="106" t="s">
        <v>3437</v>
      </c>
      <c r="C451" s="106" t="s">
        <v>3437</v>
      </c>
      <c r="D451" s="106" t="s">
        <v>1149</v>
      </c>
    </row>
    <row r="452" spans="1:4" s="106" customFormat="1" x14ac:dyDescent="0.3">
      <c r="A452" s="106" t="s">
        <v>14</v>
      </c>
      <c r="B452" s="106" t="s">
        <v>3438</v>
      </c>
      <c r="C452" s="106" t="s">
        <v>3438</v>
      </c>
      <c r="D452" s="106" t="s">
        <v>1149</v>
      </c>
    </row>
    <row r="453" spans="1:4" s="106" customFormat="1" x14ac:dyDescent="0.3">
      <c r="A453" s="106" t="s">
        <v>14</v>
      </c>
      <c r="B453" s="106" t="s">
        <v>1213</v>
      </c>
      <c r="C453" s="106" t="s">
        <v>3439</v>
      </c>
      <c r="D453" s="106" t="s">
        <v>1149</v>
      </c>
    </row>
    <row r="454" spans="1:4" s="106" customFormat="1" x14ac:dyDescent="0.3">
      <c r="A454" s="106" t="s">
        <v>14</v>
      </c>
      <c r="B454" s="106" t="s">
        <v>3440</v>
      </c>
      <c r="C454" s="106" t="s">
        <v>3440</v>
      </c>
      <c r="D454" s="106" t="s">
        <v>1149</v>
      </c>
    </row>
    <row r="455" spans="1:4" s="106" customFormat="1" x14ac:dyDescent="0.3">
      <c r="A455" s="106" t="s">
        <v>14</v>
      </c>
      <c r="B455" s="106" t="s">
        <v>3081</v>
      </c>
      <c r="C455" s="106" t="s">
        <v>3081</v>
      </c>
      <c r="D455" s="106" t="s">
        <v>1149</v>
      </c>
    </row>
    <row r="456" spans="1:4" s="106" customFormat="1" x14ac:dyDescent="0.3">
      <c r="A456" s="106" t="s">
        <v>14</v>
      </c>
      <c r="B456" s="106" t="s">
        <v>3441</v>
      </c>
      <c r="C456" s="106" t="s">
        <v>3441</v>
      </c>
      <c r="D456" s="106" t="s">
        <v>1149</v>
      </c>
    </row>
    <row r="457" spans="1:4" s="106" customFormat="1" x14ac:dyDescent="0.3">
      <c r="A457" s="106" t="s">
        <v>14</v>
      </c>
      <c r="B457" s="106" t="s">
        <v>3442</v>
      </c>
      <c r="C457" s="106" t="s">
        <v>3442</v>
      </c>
      <c r="D457" s="106" t="s">
        <v>1149</v>
      </c>
    </row>
    <row r="458" spans="1:4" s="106" customFormat="1" x14ac:dyDescent="0.3">
      <c r="A458" s="106" t="s">
        <v>14</v>
      </c>
      <c r="B458" s="106" t="s">
        <v>1150</v>
      </c>
      <c r="C458" s="106" t="s">
        <v>1150</v>
      </c>
      <c r="D458" s="106" t="s">
        <v>1149</v>
      </c>
    </row>
    <row r="459" spans="1:4" s="106" customFormat="1" x14ac:dyDescent="0.3">
      <c r="A459" s="106" t="s">
        <v>14</v>
      </c>
      <c r="B459" s="106" t="s">
        <v>3443</v>
      </c>
      <c r="C459" s="106" t="s">
        <v>3443</v>
      </c>
      <c r="D459" s="106" t="s">
        <v>1149</v>
      </c>
    </row>
    <row r="460" spans="1:4" s="106" customFormat="1" x14ac:dyDescent="0.3">
      <c r="A460" s="106" t="s">
        <v>14</v>
      </c>
      <c r="B460" s="106" t="s">
        <v>3444</v>
      </c>
      <c r="C460" s="106" t="s">
        <v>3444</v>
      </c>
      <c r="D460" s="106" t="s">
        <v>1149</v>
      </c>
    </row>
    <row r="461" spans="1:4" s="106" customFormat="1" x14ac:dyDescent="0.3">
      <c r="A461" s="106" t="s">
        <v>14</v>
      </c>
      <c r="B461" s="106" t="s">
        <v>3082</v>
      </c>
      <c r="C461" s="106" t="s">
        <v>3082</v>
      </c>
      <c r="D461" s="106" t="s">
        <v>1149</v>
      </c>
    </row>
    <row r="462" spans="1:4" s="106" customFormat="1" x14ac:dyDescent="0.3">
      <c r="A462" s="106" t="s">
        <v>14</v>
      </c>
      <c r="B462" s="106" t="s">
        <v>1255</v>
      </c>
      <c r="C462" s="106" t="s">
        <v>3445</v>
      </c>
      <c r="D462" s="106" t="s">
        <v>1133</v>
      </c>
    </row>
    <row r="463" spans="1:4" s="106" customFormat="1" x14ac:dyDescent="0.3">
      <c r="A463" s="106" t="s">
        <v>14</v>
      </c>
      <c r="B463" s="106" t="s">
        <v>1203</v>
      </c>
      <c r="C463" s="106" t="s">
        <v>3446</v>
      </c>
      <c r="D463" s="106" t="s">
        <v>1133</v>
      </c>
    </row>
    <row r="464" spans="1:4" s="106" customFormat="1" x14ac:dyDescent="0.3">
      <c r="A464" s="106" t="s">
        <v>14</v>
      </c>
      <c r="B464" s="106" t="s">
        <v>1257</v>
      </c>
      <c r="C464" s="106" t="s">
        <v>3447</v>
      </c>
      <c r="D464" s="106" t="s">
        <v>1133</v>
      </c>
    </row>
    <row r="465" spans="1:4" s="106" customFormat="1" x14ac:dyDescent="0.3">
      <c r="A465" s="106" t="s">
        <v>14</v>
      </c>
      <c r="B465" s="106" t="s">
        <v>3448</v>
      </c>
      <c r="C465" s="106" t="s">
        <v>3449</v>
      </c>
      <c r="D465" s="106" t="s">
        <v>1133</v>
      </c>
    </row>
    <row r="466" spans="1:4" s="106" customFormat="1" x14ac:dyDescent="0.3">
      <c r="A466" s="106" t="s">
        <v>14</v>
      </c>
      <c r="B466" s="106" t="s">
        <v>3450</v>
      </c>
      <c r="C466" s="106" t="s">
        <v>3451</v>
      </c>
      <c r="D466" s="106" t="s">
        <v>1133</v>
      </c>
    </row>
    <row r="467" spans="1:4" s="106" customFormat="1" x14ac:dyDescent="0.3">
      <c r="A467" s="106" t="s">
        <v>14</v>
      </c>
      <c r="B467" s="106" t="s">
        <v>1134</v>
      </c>
      <c r="C467" s="106" t="s">
        <v>1134</v>
      </c>
      <c r="D467" s="106" t="s">
        <v>1133</v>
      </c>
    </row>
    <row r="468" spans="1:4" s="106" customFormat="1" x14ac:dyDescent="0.3">
      <c r="A468" s="106" t="s">
        <v>14</v>
      </c>
      <c r="B468" s="106" t="s">
        <v>3452</v>
      </c>
      <c r="C468" s="106" t="s">
        <v>3453</v>
      </c>
      <c r="D468" s="106" t="s">
        <v>1133</v>
      </c>
    </row>
    <row r="469" spans="1:4" s="106" customFormat="1" x14ac:dyDescent="0.3">
      <c r="A469" s="106" t="s">
        <v>14</v>
      </c>
      <c r="B469" s="106" t="s">
        <v>3454</v>
      </c>
      <c r="C469" s="106" t="s">
        <v>3455</v>
      </c>
      <c r="D469" s="106" t="s">
        <v>1078</v>
      </c>
    </row>
    <row r="470" spans="1:4" s="106" customFormat="1" x14ac:dyDescent="0.3">
      <c r="A470" s="106" t="s">
        <v>14</v>
      </c>
      <c r="B470" s="106" t="s">
        <v>1079</v>
      </c>
      <c r="C470" s="106" t="s">
        <v>1079</v>
      </c>
      <c r="D470" s="106" t="s">
        <v>1078</v>
      </c>
    </row>
    <row r="471" spans="1:4" s="106" customFormat="1" x14ac:dyDescent="0.3">
      <c r="A471" s="106" t="s">
        <v>14</v>
      </c>
      <c r="B471" s="106" t="s">
        <v>1209</v>
      </c>
      <c r="C471" s="106" t="s">
        <v>1209</v>
      </c>
      <c r="D471" s="106" t="s">
        <v>1078</v>
      </c>
    </row>
    <row r="472" spans="1:4" s="106" customFormat="1" x14ac:dyDescent="0.3">
      <c r="A472" s="106" t="s">
        <v>14</v>
      </c>
      <c r="B472" s="106" t="s">
        <v>3456</v>
      </c>
      <c r="C472" s="106" t="s">
        <v>3456</v>
      </c>
      <c r="D472" s="106" t="s">
        <v>1097</v>
      </c>
    </row>
    <row r="473" spans="1:4" s="106" customFormat="1" x14ac:dyDescent="0.3">
      <c r="A473" s="106" t="s">
        <v>14</v>
      </c>
      <c r="B473" s="106" t="s">
        <v>3457</v>
      </c>
      <c r="C473" s="106" t="s">
        <v>3457</v>
      </c>
      <c r="D473" s="106" t="s">
        <v>1097</v>
      </c>
    </row>
    <row r="474" spans="1:4" s="106" customFormat="1" x14ac:dyDescent="0.3">
      <c r="A474" s="106" t="s">
        <v>14</v>
      </c>
      <c r="B474" s="106" t="s">
        <v>1098</v>
      </c>
      <c r="C474" s="106" t="s">
        <v>1098</v>
      </c>
      <c r="D474" s="106" t="s">
        <v>1097</v>
      </c>
    </row>
    <row r="475" spans="1:4" s="106" customFormat="1" x14ac:dyDescent="0.3">
      <c r="A475" s="106" t="s">
        <v>14</v>
      </c>
      <c r="B475" s="106" t="s">
        <v>1242</v>
      </c>
      <c r="C475" s="106" t="s">
        <v>3458</v>
      </c>
      <c r="D475" s="106" t="s">
        <v>1097</v>
      </c>
    </row>
    <row r="476" spans="1:4" s="106" customFormat="1" x14ac:dyDescent="0.3">
      <c r="A476" s="106" t="s">
        <v>14</v>
      </c>
      <c r="B476" s="106" t="s">
        <v>1241</v>
      </c>
      <c r="C476" s="106" t="s">
        <v>3459</v>
      </c>
      <c r="D476" s="106" t="s">
        <v>1097</v>
      </c>
    </row>
    <row r="477" spans="1:4" s="106" customFormat="1" x14ac:dyDescent="0.3">
      <c r="A477" s="106" t="s">
        <v>14</v>
      </c>
      <c r="B477" s="106" t="s">
        <v>3460</v>
      </c>
      <c r="C477" s="106" t="s">
        <v>3460</v>
      </c>
      <c r="D477" s="106" t="s">
        <v>1097</v>
      </c>
    </row>
    <row r="478" spans="1:4" s="106" customFormat="1" x14ac:dyDescent="0.3">
      <c r="A478" s="106" t="s">
        <v>14</v>
      </c>
      <c r="B478" s="106" t="s">
        <v>3461</v>
      </c>
      <c r="C478" s="106" t="s">
        <v>3461</v>
      </c>
      <c r="D478" s="106" t="s">
        <v>1097</v>
      </c>
    </row>
    <row r="479" spans="1:4" s="106" customFormat="1" x14ac:dyDescent="0.3">
      <c r="A479" s="106" t="s">
        <v>14</v>
      </c>
      <c r="B479" s="106" t="s">
        <v>3462</v>
      </c>
      <c r="C479" s="106" t="s">
        <v>3462</v>
      </c>
      <c r="D479" s="106" t="s">
        <v>1097</v>
      </c>
    </row>
    <row r="480" spans="1:4" s="106" customFormat="1" x14ac:dyDescent="0.3">
      <c r="A480" s="106" t="s">
        <v>14</v>
      </c>
      <c r="B480" s="106" t="s">
        <v>3463</v>
      </c>
      <c r="C480" s="106" t="s">
        <v>3463</v>
      </c>
      <c r="D480" s="106" t="s">
        <v>1097</v>
      </c>
    </row>
    <row r="481" spans="1:5" s="106" customFormat="1" x14ac:dyDescent="0.3">
      <c r="A481" s="106" t="s">
        <v>14</v>
      </c>
      <c r="B481" s="106" t="s">
        <v>1200</v>
      </c>
      <c r="C481" s="106" t="s">
        <v>1200</v>
      </c>
      <c r="D481" s="106" t="s">
        <v>1097</v>
      </c>
    </row>
    <row r="482" spans="1:5" s="106" customFormat="1" x14ac:dyDescent="0.3"/>
    <row r="483" spans="1:5" s="106" customFormat="1" x14ac:dyDescent="0.3">
      <c r="A483" s="106" t="s">
        <v>15</v>
      </c>
      <c r="B483" s="106" t="s">
        <v>1110</v>
      </c>
      <c r="C483" s="106" t="s">
        <v>1110</v>
      </c>
      <c r="D483" s="106" t="s">
        <v>1113</v>
      </c>
      <c r="E483" s="106" t="s">
        <v>1114</v>
      </c>
    </row>
    <row r="484" spans="1:5" s="106" customFormat="1" x14ac:dyDescent="0.3">
      <c r="A484" s="106" t="s">
        <v>15</v>
      </c>
      <c r="B484" s="106" t="s">
        <v>1115</v>
      </c>
      <c r="C484" s="106" t="s">
        <v>3464</v>
      </c>
      <c r="D484" s="106" t="s">
        <v>1113</v>
      </c>
      <c r="E484" s="106" t="s">
        <v>1114</v>
      </c>
    </row>
    <row r="485" spans="1:5" s="108" customFormat="1" x14ac:dyDescent="0.3">
      <c r="A485" s="108" t="s">
        <v>15</v>
      </c>
      <c r="B485" s="108" t="s">
        <v>1145</v>
      </c>
      <c r="C485" s="108" t="s">
        <v>1145</v>
      </c>
      <c r="D485" s="108" t="s">
        <v>1113</v>
      </c>
      <c r="E485" s="108" t="s">
        <v>1114</v>
      </c>
    </row>
    <row r="486" spans="1:5" s="108" customFormat="1" x14ac:dyDescent="0.3">
      <c r="A486" s="108" t="s">
        <v>15</v>
      </c>
      <c r="B486" s="108" t="s">
        <v>1249</v>
      </c>
      <c r="C486" s="108" t="s">
        <v>1249</v>
      </c>
      <c r="D486" s="108" t="s">
        <v>1113</v>
      </c>
      <c r="E486" s="108" t="s">
        <v>3391</v>
      </c>
    </row>
    <row r="487" spans="1:5" s="108" customFormat="1" x14ac:dyDescent="0.3">
      <c r="A487" s="108" t="s">
        <v>15</v>
      </c>
      <c r="B487" s="108" t="s">
        <v>1246</v>
      </c>
      <c r="C487" s="108" t="s">
        <v>1246</v>
      </c>
      <c r="D487" s="108" t="s">
        <v>1113</v>
      </c>
      <c r="E487" s="108" t="s">
        <v>3391</v>
      </c>
    </row>
    <row r="488" spans="1:5" s="106" customFormat="1" x14ac:dyDescent="0.3">
      <c r="A488" s="106" t="s">
        <v>15</v>
      </c>
      <c r="B488" s="106" t="s">
        <v>1158</v>
      </c>
      <c r="C488" s="106" t="s">
        <v>1158</v>
      </c>
      <c r="D488" s="106" t="s">
        <v>1113</v>
      </c>
      <c r="E488" s="106" t="s">
        <v>3393</v>
      </c>
    </row>
    <row r="489" spans="1:5" s="106" customFormat="1" x14ac:dyDescent="0.3">
      <c r="A489" s="106" t="s">
        <v>15</v>
      </c>
      <c r="B489" s="106" t="s">
        <v>1248</v>
      </c>
      <c r="C489" s="106" t="s">
        <v>1248</v>
      </c>
      <c r="D489" s="106" t="s">
        <v>1113</v>
      </c>
      <c r="E489" s="106" t="s">
        <v>1247</v>
      </c>
    </row>
    <row r="490" spans="1:5" s="106" customFormat="1" x14ac:dyDescent="0.3">
      <c r="A490" s="106" t="s">
        <v>15</v>
      </c>
      <c r="B490" s="106" t="s">
        <v>3465</v>
      </c>
      <c r="C490" s="106" t="s">
        <v>3465</v>
      </c>
      <c r="D490" s="106" t="s">
        <v>1113</v>
      </c>
      <c r="E490" s="106" t="s">
        <v>3394</v>
      </c>
    </row>
    <row r="491" spans="1:5" s="106" customFormat="1" x14ac:dyDescent="0.3">
      <c r="A491" s="106" t="s">
        <v>15</v>
      </c>
      <c r="B491" s="106" t="s">
        <v>1185</v>
      </c>
      <c r="C491" s="106" t="s">
        <v>1185</v>
      </c>
      <c r="D491" s="106" t="s">
        <v>1113</v>
      </c>
      <c r="E491" s="106" t="s">
        <v>1244</v>
      </c>
    </row>
    <row r="492" spans="1:5" s="106" customFormat="1" x14ac:dyDescent="0.3">
      <c r="A492" s="106" t="s">
        <v>15</v>
      </c>
      <c r="B492" s="106" t="s">
        <v>3466</v>
      </c>
      <c r="C492" s="106" t="s">
        <v>3466</v>
      </c>
      <c r="D492" s="106" t="s">
        <v>1190</v>
      </c>
      <c r="E492" s="106" t="s">
        <v>3395</v>
      </c>
    </row>
    <row r="493" spans="1:5" s="106" customFormat="1" x14ac:dyDescent="0.3">
      <c r="A493" s="106" t="s">
        <v>15</v>
      </c>
      <c r="B493" s="106" t="s">
        <v>1159</v>
      </c>
      <c r="C493" s="106" t="s">
        <v>1159</v>
      </c>
      <c r="D493" s="106" t="s">
        <v>1190</v>
      </c>
      <c r="E493" s="106" t="s">
        <v>3396</v>
      </c>
    </row>
    <row r="494" spans="1:5" s="106" customFormat="1" x14ac:dyDescent="0.3">
      <c r="A494" s="108" t="s">
        <v>15</v>
      </c>
      <c r="B494" s="108" t="s">
        <v>3467</v>
      </c>
      <c r="C494" s="108" t="s">
        <v>3467</v>
      </c>
      <c r="D494" s="108" t="s">
        <v>1190</v>
      </c>
      <c r="E494" s="108" t="s">
        <v>3397</v>
      </c>
    </row>
    <row r="495" spans="1:5" s="106" customFormat="1" x14ac:dyDescent="0.3">
      <c r="A495" s="108" t="s">
        <v>15</v>
      </c>
      <c r="B495" s="108" t="s">
        <v>3468</v>
      </c>
      <c r="C495" s="108" t="s">
        <v>3468</v>
      </c>
      <c r="D495" s="108" t="s">
        <v>1190</v>
      </c>
      <c r="E495" s="108" t="s">
        <v>3397</v>
      </c>
    </row>
    <row r="496" spans="1:5" s="106" customFormat="1" x14ac:dyDescent="0.3">
      <c r="A496" s="108" t="s">
        <v>15</v>
      </c>
      <c r="B496" s="108" t="s">
        <v>3469</v>
      </c>
      <c r="C496" s="108" t="s">
        <v>3469</v>
      </c>
      <c r="D496" s="108" t="s">
        <v>1190</v>
      </c>
      <c r="E496" s="108" t="s">
        <v>3397</v>
      </c>
    </row>
    <row r="497" spans="1:5" s="106" customFormat="1" x14ac:dyDescent="0.3">
      <c r="A497" s="108" t="s">
        <v>15</v>
      </c>
      <c r="B497" s="108" t="s">
        <v>3470</v>
      </c>
      <c r="C497" s="108" t="s">
        <v>3470</v>
      </c>
      <c r="D497" s="108" t="s">
        <v>1190</v>
      </c>
      <c r="E497" s="108" t="s">
        <v>3399</v>
      </c>
    </row>
    <row r="498" spans="1:5" s="106" customFormat="1" ht="12.45" customHeight="1" x14ac:dyDescent="0.3">
      <c r="A498" s="108" t="s">
        <v>15</v>
      </c>
      <c r="B498" s="108" t="s">
        <v>3471</v>
      </c>
      <c r="C498" s="108" t="s">
        <v>3471</v>
      </c>
      <c r="D498" s="108" t="s">
        <v>1190</v>
      </c>
      <c r="E498" s="108" t="s">
        <v>3401</v>
      </c>
    </row>
    <row r="499" spans="1:5" s="106" customFormat="1" ht="12.45" customHeight="1" x14ac:dyDescent="0.3">
      <c r="A499" s="108" t="s">
        <v>15</v>
      </c>
      <c r="B499" s="108" t="s">
        <v>3472</v>
      </c>
      <c r="C499" s="108" t="s">
        <v>3472</v>
      </c>
      <c r="D499" s="108" t="s">
        <v>1190</v>
      </c>
      <c r="E499" s="108" t="s">
        <v>3403</v>
      </c>
    </row>
    <row r="500" spans="1:5" s="106" customFormat="1" x14ac:dyDescent="0.3">
      <c r="A500" s="108" t="s">
        <v>15</v>
      </c>
      <c r="B500" s="108" t="s">
        <v>3473</v>
      </c>
      <c r="C500" s="108" t="s">
        <v>3473</v>
      </c>
      <c r="D500" s="108" t="s">
        <v>1190</v>
      </c>
      <c r="E500" s="108" t="s">
        <v>3403</v>
      </c>
    </row>
    <row r="501" spans="1:5" s="106" customFormat="1" x14ac:dyDescent="0.3">
      <c r="A501" s="108" t="s">
        <v>15</v>
      </c>
      <c r="B501" s="108" t="s">
        <v>1194</v>
      </c>
      <c r="C501" s="108" t="s">
        <v>1194</v>
      </c>
      <c r="D501" s="108" t="s">
        <v>1190</v>
      </c>
      <c r="E501" s="108" t="s">
        <v>1191</v>
      </c>
    </row>
    <row r="502" spans="1:5" s="106" customFormat="1" x14ac:dyDescent="0.3">
      <c r="A502" s="108" t="s">
        <v>15</v>
      </c>
      <c r="B502" s="108" t="s">
        <v>1157</v>
      </c>
      <c r="C502" s="108" t="s">
        <v>1157</v>
      </c>
      <c r="D502" s="108" t="s">
        <v>1190</v>
      </c>
      <c r="E502" s="108" t="s">
        <v>1191</v>
      </c>
    </row>
    <row r="503" spans="1:5" s="106" customFormat="1" x14ac:dyDescent="0.3">
      <c r="A503" s="108" t="s">
        <v>15</v>
      </c>
      <c r="B503" s="108" t="s">
        <v>1192</v>
      </c>
      <c r="C503" s="108" t="s">
        <v>1192</v>
      </c>
      <c r="D503" s="108" t="s">
        <v>1190</v>
      </c>
      <c r="E503" s="108" t="s">
        <v>1191</v>
      </c>
    </row>
    <row r="504" spans="1:5" s="106" customFormat="1" x14ac:dyDescent="0.3">
      <c r="A504" s="108" t="s">
        <v>15</v>
      </c>
      <c r="B504" s="108" t="s">
        <v>3474</v>
      </c>
      <c r="C504" s="108" t="s">
        <v>3474</v>
      </c>
      <c r="D504" s="108" t="s">
        <v>1190</v>
      </c>
      <c r="E504" s="108" t="s">
        <v>3404</v>
      </c>
    </row>
    <row r="505" spans="1:5" s="106" customFormat="1" x14ac:dyDescent="0.3">
      <c r="A505" s="108" t="s">
        <v>15</v>
      </c>
      <c r="B505" s="108" t="s">
        <v>3475</v>
      </c>
      <c r="C505" s="108" t="s">
        <v>3475</v>
      </c>
      <c r="D505" s="108" t="s">
        <v>1205</v>
      </c>
      <c r="E505" s="108" t="s">
        <v>3405</v>
      </c>
    </row>
    <row r="506" spans="1:5" s="106" customFormat="1" x14ac:dyDescent="0.3">
      <c r="A506" s="108" t="s">
        <v>15</v>
      </c>
      <c r="B506" s="108" t="s">
        <v>3476</v>
      </c>
      <c r="C506" s="108" t="s">
        <v>3476</v>
      </c>
      <c r="D506" s="108" t="s">
        <v>1205</v>
      </c>
      <c r="E506" s="108" t="s">
        <v>3405</v>
      </c>
    </row>
    <row r="507" spans="1:5" s="106" customFormat="1" x14ac:dyDescent="0.3">
      <c r="A507" s="108" t="s">
        <v>15</v>
      </c>
      <c r="B507" s="108" t="s">
        <v>3477</v>
      </c>
      <c r="C507" s="108" t="s">
        <v>3477</v>
      </c>
      <c r="D507" s="108" t="s">
        <v>1205</v>
      </c>
      <c r="E507" s="108" t="s">
        <v>3405</v>
      </c>
    </row>
    <row r="508" spans="1:5" s="106" customFormat="1" x14ac:dyDescent="0.3">
      <c r="A508" s="108" t="s">
        <v>15</v>
      </c>
      <c r="B508" s="108" t="s">
        <v>3478</v>
      </c>
      <c r="C508" s="108" t="s">
        <v>3478</v>
      </c>
      <c r="D508" s="108" t="s">
        <v>1205</v>
      </c>
      <c r="E508" s="108" t="s">
        <v>3406</v>
      </c>
    </row>
    <row r="509" spans="1:5" s="106" customFormat="1" x14ac:dyDescent="0.3">
      <c r="A509" s="108" t="s">
        <v>15</v>
      </c>
      <c r="B509" s="108" t="s">
        <v>1207</v>
      </c>
      <c r="C509" s="108" t="s">
        <v>1207</v>
      </c>
      <c r="D509" s="108" t="s">
        <v>1205</v>
      </c>
      <c r="E509" s="108" t="s">
        <v>1206</v>
      </c>
    </row>
    <row r="510" spans="1:5" s="106" customFormat="1" x14ac:dyDescent="0.3">
      <c r="A510" s="108" t="s">
        <v>15</v>
      </c>
      <c r="B510" s="108" t="s">
        <v>1212</v>
      </c>
      <c r="C510" s="108" t="s">
        <v>3479</v>
      </c>
      <c r="D510" s="108" t="s">
        <v>1205</v>
      </c>
      <c r="E510" s="108" t="s">
        <v>1206</v>
      </c>
    </row>
    <row r="511" spans="1:5" s="106" customFormat="1" x14ac:dyDescent="0.3">
      <c r="A511" s="108" t="s">
        <v>15</v>
      </c>
      <c r="B511" s="108" t="s">
        <v>3480</v>
      </c>
      <c r="C511" s="108" t="s">
        <v>3480</v>
      </c>
      <c r="D511" s="108" t="s">
        <v>1205</v>
      </c>
      <c r="E511" s="108" t="s">
        <v>3408</v>
      </c>
    </row>
    <row r="512" spans="1:5" s="106" customFormat="1" x14ac:dyDescent="0.3">
      <c r="A512" s="108" t="s">
        <v>15</v>
      </c>
      <c r="B512" s="108" t="s">
        <v>3481</v>
      </c>
      <c r="C512" s="108" t="s">
        <v>3481</v>
      </c>
      <c r="D512" s="108" t="s">
        <v>1205</v>
      </c>
      <c r="E512" s="108" t="s">
        <v>3408</v>
      </c>
    </row>
    <row r="513" spans="1:5" s="106" customFormat="1" x14ac:dyDescent="0.3">
      <c r="A513" s="108" t="s">
        <v>15</v>
      </c>
      <c r="B513" s="108" t="s">
        <v>3482</v>
      </c>
      <c r="C513" s="108" t="s">
        <v>3482</v>
      </c>
      <c r="D513" s="108" t="s">
        <v>1205</v>
      </c>
      <c r="E513" s="108" t="s">
        <v>3410</v>
      </c>
    </row>
    <row r="514" spans="1:5" s="106" customFormat="1" x14ac:dyDescent="0.3">
      <c r="A514" s="108" t="s">
        <v>15</v>
      </c>
      <c r="B514" s="108" t="s">
        <v>3483</v>
      </c>
      <c r="C514" s="108" t="s">
        <v>3483</v>
      </c>
      <c r="D514" s="108" t="s">
        <v>1205</v>
      </c>
      <c r="E514" s="108" t="s">
        <v>1236</v>
      </c>
    </row>
    <row r="515" spans="1:5" s="106" customFormat="1" x14ac:dyDescent="0.3">
      <c r="A515" s="106" t="s">
        <v>15</v>
      </c>
      <c r="B515" s="106" t="s">
        <v>1237</v>
      </c>
      <c r="C515" s="106" t="s">
        <v>3484</v>
      </c>
      <c r="D515" s="106" t="s">
        <v>1205</v>
      </c>
      <c r="E515" s="106" t="s">
        <v>1236</v>
      </c>
    </row>
    <row r="516" spans="1:5" s="106" customFormat="1" x14ac:dyDescent="0.3">
      <c r="A516" s="106" t="s">
        <v>15</v>
      </c>
      <c r="B516" s="106" t="s">
        <v>1250</v>
      </c>
      <c r="C516" s="106" t="s">
        <v>3485</v>
      </c>
      <c r="D516" s="106" t="s">
        <v>1205</v>
      </c>
      <c r="E516" s="106" t="s">
        <v>1236</v>
      </c>
    </row>
    <row r="517" spans="1:5" s="106" customFormat="1" x14ac:dyDescent="0.3">
      <c r="A517" s="106" t="s">
        <v>15</v>
      </c>
      <c r="B517" s="106" t="s">
        <v>3486</v>
      </c>
      <c r="C517" s="106" t="s">
        <v>3486</v>
      </c>
      <c r="D517" s="106" t="s">
        <v>1205</v>
      </c>
      <c r="E517" s="106" t="s">
        <v>3411</v>
      </c>
    </row>
    <row r="518" spans="1:5" s="106" customFormat="1" x14ac:dyDescent="0.3">
      <c r="A518" s="106" t="s">
        <v>15</v>
      </c>
      <c r="B518" s="106" t="s">
        <v>3487</v>
      </c>
      <c r="C518" s="106" t="s">
        <v>3487</v>
      </c>
      <c r="D518" s="106" t="s">
        <v>1205</v>
      </c>
      <c r="E518" s="106" t="s">
        <v>3411</v>
      </c>
    </row>
    <row r="519" spans="1:5" s="106" customFormat="1" x14ac:dyDescent="0.3">
      <c r="A519" s="106" t="s">
        <v>15</v>
      </c>
      <c r="B519" s="106" t="s">
        <v>3488</v>
      </c>
      <c r="C519" s="106" t="s">
        <v>3488</v>
      </c>
      <c r="D519" s="106" t="s">
        <v>1205</v>
      </c>
      <c r="E519" s="106" t="s">
        <v>3412</v>
      </c>
    </row>
    <row r="520" spans="1:5" s="106" customFormat="1" x14ac:dyDescent="0.3">
      <c r="A520" s="106" t="s">
        <v>15</v>
      </c>
      <c r="B520" s="106" t="s">
        <v>3489</v>
      </c>
      <c r="C520" s="106" t="s">
        <v>3489</v>
      </c>
      <c r="D520" s="106" t="s">
        <v>1205</v>
      </c>
      <c r="E520" s="106" t="s">
        <v>3412</v>
      </c>
    </row>
    <row r="521" spans="1:5" s="106" customFormat="1" x14ac:dyDescent="0.3">
      <c r="A521" s="106" t="s">
        <v>15</v>
      </c>
      <c r="B521" s="111" t="s">
        <v>3490</v>
      </c>
      <c r="C521" s="111" t="s">
        <v>3490</v>
      </c>
      <c r="D521" s="106" t="s">
        <v>1205</v>
      </c>
      <c r="E521" s="106" t="s">
        <v>3413</v>
      </c>
    </row>
    <row r="522" spans="1:5" s="106" customFormat="1" x14ac:dyDescent="0.3">
      <c r="A522" s="106" t="s">
        <v>15</v>
      </c>
      <c r="B522" s="254" t="s">
        <v>1229</v>
      </c>
      <c r="C522" s="254" t="s">
        <v>1229</v>
      </c>
      <c r="D522" s="106" t="s">
        <v>1205</v>
      </c>
      <c r="E522" s="106" t="s">
        <v>1228</v>
      </c>
    </row>
    <row r="523" spans="1:5" s="106" customFormat="1" x14ac:dyDescent="0.3">
      <c r="A523" s="106" t="s">
        <v>15</v>
      </c>
      <c r="B523" s="111" t="s">
        <v>3491</v>
      </c>
      <c r="C523" s="111" t="s">
        <v>3491</v>
      </c>
      <c r="D523" s="106" t="s">
        <v>1205</v>
      </c>
      <c r="E523" s="106" t="s">
        <v>1228</v>
      </c>
    </row>
    <row r="524" spans="1:5" s="106" customFormat="1" x14ac:dyDescent="0.3">
      <c r="A524" s="108" t="s">
        <v>15</v>
      </c>
      <c r="B524" s="111" t="s">
        <v>3492</v>
      </c>
      <c r="C524" s="111" t="s">
        <v>3492</v>
      </c>
      <c r="D524" s="108" t="s">
        <v>1205</v>
      </c>
      <c r="E524" s="108" t="s">
        <v>1228</v>
      </c>
    </row>
    <row r="525" spans="1:5" s="106" customFormat="1" x14ac:dyDescent="0.3">
      <c r="A525" s="108" t="s">
        <v>15</v>
      </c>
      <c r="B525" s="111" t="s">
        <v>3493</v>
      </c>
      <c r="C525" s="111" t="s">
        <v>3493</v>
      </c>
      <c r="D525" s="108" t="s">
        <v>1205</v>
      </c>
      <c r="E525" s="108" t="s">
        <v>1228</v>
      </c>
    </row>
    <row r="526" spans="1:5" s="106" customFormat="1" x14ac:dyDescent="0.3">
      <c r="A526" s="108" t="s">
        <v>15</v>
      </c>
      <c r="B526" s="111" t="s">
        <v>3494</v>
      </c>
      <c r="C526" s="111" t="s">
        <v>3494</v>
      </c>
      <c r="D526" s="108" t="s">
        <v>1205</v>
      </c>
      <c r="E526" s="108" t="s">
        <v>1228</v>
      </c>
    </row>
    <row r="527" spans="1:5" s="106" customFormat="1" x14ac:dyDescent="0.3">
      <c r="A527" s="256" t="s">
        <v>15</v>
      </c>
      <c r="B527" s="111" t="s">
        <v>3495</v>
      </c>
      <c r="C527" s="111" t="s">
        <v>3495</v>
      </c>
      <c r="D527" s="256" t="s">
        <v>1205</v>
      </c>
      <c r="E527" s="256" t="s">
        <v>3415</v>
      </c>
    </row>
    <row r="528" spans="1:5" s="106" customFormat="1" x14ac:dyDescent="0.3">
      <c r="A528" s="256" t="s">
        <v>15</v>
      </c>
      <c r="B528" s="111" t="s">
        <v>3496</v>
      </c>
      <c r="C528" s="111" t="s">
        <v>3496</v>
      </c>
      <c r="D528" s="256" t="s">
        <v>1205</v>
      </c>
      <c r="E528" s="256" t="s">
        <v>3415</v>
      </c>
    </row>
    <row r="529" spans="1:5" s="106" customFormat="1" x14ac:dyDescent="0.3">
      <c r="A529" s="256" t="s">
        <v>15</v>
      </c>
      <c r="B529" s="111" t="s">
        <v>3497</v>
      </c>
      <c r="C529" s="111" t="s">
        <v>3497</v>
      </c>
      <c r="D529" s="256" t="s">
        <v>1205</v>
      </c>
      <c r="E529" s="256" t="s">
        <v>3415</v>
      </c>
    </row>
    <row r="530" spans="1:5" s="106" customFormat="1" x14ac:dyDescent="0.3">
      <c r="A530" s="256" t="s">
        <v>15</v>
      </c>
      <c r="B530" s="111" t="s">
        <v>3498</v>
      </c>
      <c r="C530" s="111" t="s">
        <v>3498</v>
      </c>
      <c r="D530" s="256" t="s">
        <v>1205</v>
      </c>
      <c r="E530" s="256" t="s">
        <v>3415</v>
      </c>
    </row>
    <row r="531" spans="1:5" s="106" customFormat="1" x14ac:dyDescent="0.3">
      <c r="A531" s="256" t="s">
        <v>15</v>
      </c>
      <c r="B531" s="111" t="s">
        <v>3499</v>
      </c>
      <c r="C531" s="111" t="s">
        <v>3499</v>
      </c>
      <c r="D531" s="256" t="s">
        <v>1205</v>
      </c>
      <c r="E531" s="256" t="s">
        <v>3415</v>
      </c>
    </row>
    <row r="532" spans="1:5" s="106" customFormat="1" x14ac:dyDescent="0.3">
      <c r="A532" s="256" t="s">
        <v>15</v>
      </c>
      <c r="B532" s="111" t="s">
        <v>3500</v>
      </c>
      <c r="C532" s="111" t="s">
        <v>3500</v>
      </c>
      <c r="D532" s="256" t="s">
        <v>1205</v>
      </c>
      <c r="E532" s="256" t="s">
        <v>3415</v>
      </c>
    </row>
    <row r="533" spans="1:5" s="106" customFormat="1" x14ac:dyDescent="0.3">
      <c r="A533" s="256" t="s">
        <v>15</v>
      </c>
      <c r="B533" s="256" t="s">
        <v>3501</v>
      </c>
      <c r="C533" s="256" t="s">
        <v>3501</v>
      </c>
      <c r="D533" s="256" t="s">
        <v>1130</v>
      </c>
      <c r="E533" s="256" t="s">
        <v>1131</v>
      </c>
    </row>
    <row r="534" spans="1:5" s="108" customFormat="1" x14ac:dyDescent="0.3">
      <c r="A534" s="256" t="s">
        <v>15</v>
      </c>
      <c r="B534" s="256" t="s">
        <v>1132</v>
      </c>
      <c r="C534" s="256" t="s">
        <v>1132</v>
      </c>
      <c r="D534" s="256" t="s">
        <v>1130</v>
      </c>
      <c r="E534" s="256" t="s">
        <v>1131</v>
      </c>
    </row>
    <row r="535" spans="1:5" s="108" customFormat="1" x14ac:dyDescent="0.3">
      <c r="A535" s="108" t="s">
        <v>15</v>
      </c>
      <c r="B535" s="256" t="s">
        <v>3502</v>
      </c>
      <c r="C535" s="256" t="s">
        <v>3502</v>
      </c>
      <c r="D535" s="256" t="s">
        <v>1130</v>
      </c>
      <c r="E535" s="256" t="s">
        <v>3416</v>
      </c>
    </row>
    <row r="536" spans="1:5" s="108" customFormat="1" x14ac:dyDescent="0.3">
      <c r="A536" s="108" t="s">
        <v>15</v>
      </c>
      <c r="B536" s="108" t="s">
        <v>1183</v>
      </c>
      <c r="C536" s="108" t="s">
        <v>1183</v>
      </c>
      <c r="D536" s="108" t="s">
        <v>1130</v>
      </c>
      <c r="E536" s="108" t="s">
        <v>1182</v>
      </c>
    </row>
    <row r="537" spans="1:5" s="108" customFormat="1" x14ac:dyDescent="0.3">
      <c r="A537" s="108" t="s">
        <v>15</v>
      </c>
      <c r="B537" s="108" t="s">
        <v>1188</v>
      </c>
      <c r="C537" s="108" t="s">
        <v>1188</v>
      </c>
      <c r="D537" s="108" t="s">
        <v>1130</v>
      </c>
      <c r="E537" s="108" t="s">
        <v>1141</v>
      </c>
    </row>
    <row r="538" spans="1:5" s="108" customFormat="1" x14ac:dyDescent="0.3">
      <c r="A538" s="108" t="s">
        <v>15</v>
      </c>
      <c r="B538" s="108" t="s">
        <v>1142</v>
      </c>
      <c r="C538" s="108" t="s">
        <v>1142</v>
      </c>
      <c r="D538" s="256" t="s">
        <v>1130</v>
      </c>
      <c r="E538" s="108" t="s">
        <v>1141</v>
      </c>
    </row>
    <row r="539" spans="1:5" s="108" customFormat="1" x14ac:dyDescent="0.3">
      <c r="A539" s="108" t="s">
        <v>15</v>
      </c>
      <c r="B539" s="108" t="s">
        <v>3503</v>
      </c>
      <c r="C539" s="108" t="s">
        <v>3503</v>
      </c>
      <c r="D539" s="256" t="s">
        <v>1130</v>
      </c>
      <c r="E539" s="108" t="s">
        <v>3419</v>
      </c>
    </row>
    <row r="540" spans="1:5" s="108" customFormat="1" x14ac:dyDescent="0.3">
      <c r="A540" s="108" t="s">
        <v>15</v>
      </c>
      <c r="B540" s="108" t="s">
        <v>3504</v>
      </c>
      <c r="C540" s="108" t="s">
        <v>3504</v>
      </c>
      <c r="D540" s="108" t="s">
        <v>1130</v>
      </c>
      <c r="E540" s="108" t="s">
        <v>3421</v>
      </c>
    </row>
    <row r="541" spans="1:5" s="108" customFormat="1" x14ac:dyDescent="0.3">
      <c r="A541" s="108" t="s">
        <v>15</v>
      </c>
      <c r="B541" s="108" t="s">
        <v>3505</v>
      </c>
      <c r="C541" s="108" t="s">
        <v>3505</v>
      </c>
      <c r="D541" s="256" t="s">
        <v>1130</v>
      </c>
      <c r="E541" s="108" t="s">
        <v>3422</v>
      </c>
    </row>
    <row r="542" spans="1:5" s="108" customFormat="1" x14ac:dyDescent="0.3">
      <c r="A542" s="108" t="s">
        <v>15</v>
      </c>
      <c r="B542" s="108" t="s">
        <v>3506</v>
      </c>
      <c r="C542" s="108" t="s">
        <v>3506</v>
      </c>
      <c r="D542" s="108" t="s">
        <v>1130</v>
      </c>
      <c r="E542" s="108" t="s">
        <v>3424</v>
      </c>
    </row>
    <row r="543" spans="1:5" s="108" customFormat="1" x14ac:dyDescent="0.3">
      <c r="A543" s="108" t="s">
        <v>15</v>
      </c>
      <c r="B543" s="108" t="s">
        <v>3507</v>
      </c>
      <c r="C543" s="108" t="s">
        <v>3507</v>
      </c>
      <c r="D543" s="108" t="s">
        <v>1130</v>
      </c>
      <c r="E543" s="108" t="s">
        <v>3424</v>
      </c>
    </row>
    <row r="544" spans="1:5" s="108" customFormat="1" x14ac:dyDescent="0.3">
      <c r="A544" s="108" t="s">
        <v>15</v>
      </c>
      <c r="B544" s="108" t="s">
        <v>1125</v>
      </c>
      <c r="C544" s="108" t="s">
        <v>3508</v>
      </c>
      <c r="D544" s="108" t="s">
        <v>1119</v>
      </c>
      <c r="E544" s="108" t="s">
        <v>1251</v>
      </c>
    </row>
    <row r="545" spans="1:5" s="108" customFormat="1" x14ac:dyDescent="0.3">
      <c r="A545" s="108" t="s">
        <v>15</v>
      </c>
      <c r="B545" s="108" t="s">
        <v>3509</v>
      </c>
      <c r="C545" s="108" t="s">
        <v>3509</v>
      </c>
      <c r="D545" s="108" t="s">
        <v>1119</v>
      </c>
      <c r="E545" s="108" t="s">
        <v>1223</v>
      </c>
    </row>
    <row r="546" spans="1:5" s="108" customFormat="1" x14ac:dyDescent="0.3">
      <c r="A546" s="108" t="s">
        <v>15</v>
      </c>
      <c r="B546" s="108" t="s">
        <v>1224</v>
      </c>
      <c r="C546" s="108" t="s">
        <v>1224</v>
      </c>
      <c r="D546" s="108" t="s">
        <v>1119</v>
      </c>
      <c r="E546" s="108" t="s">
        <v>1223</v>
      </c>
    </row>
    <row r="547" spans="1:5" s="108" customFormat="1" x14ac:dyDescent="0.3">
      <c r="A547" s="108" t="s">
        <v>15</v>
      </c>
      <c r="B547" s="108" t="s">
        <v>1227</v>
      </c>
      <c r="C547" s="108" t="s">
        <v>1227</v>
      </c>
      <c r="D547" s="108" t="s">
        <v>1119</v>
      </c>
      <c r="E547" s="108" t="s">
        <v>1223</v>
      </c>
    </row>
    <row r="548" spans="1:5" s="108" customFormat="1" x14ac:dyDescent="0.3">
      <c r="A548" s="108" t="s">
        <v>15</v>
      </c>
      <c r="B548" s="108" t="s">
        <v>1121</v>
      </c>
      <c r="C548" s="108" t="s">
        <v>1121</v>
      </c>
      <c r="D548" s="108" t="s">
        <v>1119</v>
      </c>
      <c r="E548" s="108" t="s">
        <v>1120</v>
      </c>
    </row>
    <row r="549" spans="1:5" s="108" customFormat="1" x14ac:dyDescent="0.3">
      <c r="A549" s="108" t="s">
        <v>15</v>
      </c>
      <c r="B549" s="108" t="s">
        <v>1221</v>
      </c>
      <c r="C549" s="108" t="s">
        <v>1221</v>
      </c>
      <c r="D549" s="108" t="s">
        <v>1119</v>
      </c>
      <c r="E549" s="108" t="s">
        <v>1120</v>
      </c>
    </row>
    <row r="550" spans="1:5" s="108" customFormat="1" x14ac:dyDescent="0.3">
      <c r="A550" s="108" t="s">
        <v>15</v>
      </c>
      <c r="B550" s="108" t="s">
        <v>3510</v>
      </c>
      <c r="C550" s="108" t="s">
        <v>3511</v>
      </c>
      <c r="D550" s="108" t="s">
        <v>1119</v>
      </c>
      <c r="E550" s="108" t="s">
        <v>1120</v>
      </c>
    </row>
    <row r="551" spans="1:5" s="108" customFormat="1" x14ac:dyDescent="0.3">
      <c r="A551" s="108" t="s">
        <v>15</v>
      </c>
      <c r="B551" s="108" t="s">
        <v>1239</v>
      </c>
      <c r="C551" s="108" t="s">
        <v>3512</v>
      </c>
      <c r="D551" s="108" t="s">
        <v>1119</v>
      </c>
      <c r="E551" s="108" t="s">
        <v>1238</v>
      </c>
    </row>
    <row r="552" spans="1:5" s="108" customFormat="1" x14ac:dyDescent="0.3">
      <c r="A552" s="108" t="s">
        <v>15</v>
      </c>
      <c r="B552" s="108" t="s">
        <v>1240</v>
      </c>
      <c r="C552" s="108" t="s">
        <v>1240</v>
      </c>
      <c r="D552" s="108" t="s">
        <v>1119</v>
      </c>
      <c r="E552" s="108" t="s">
        <v>1238</v>
      </c>
    </row>
    <row r="553" spans="1:5" s="108" customFormat="1" x14ac:dyDescent="0.3">
      <c r="A553" s="108" t="s">
        <v>15</v>
      </c>
      <c r="B553" s="108" t="s">
        <v>3513</v>
      </c>
      <c r="C553" s="108" t="s">
        <v>3513</v>
      </c>
      <c r="D553" s="108" t="s">
        <v>1119</v>
      </c>
      <c r="E553" s="108" t="s">
        <v>1230</v>
      </c>
    </row>
    <row r="554" spans="1:5" s="108" customFormat="1" x14ac:dyDescent="0.3">
      <c r="A554" s="108" t="s">
        <v>15</v>
      </c>
      <c r="B554" s="108" t="s">
        <v>1231</v>
      </c>
      <c r="C554" s="108" t="s">
        <v>1231</v>
      </c>
      <c r="D554" s="108" t="s">
        <v>1119</v>
      </c>
      <c r="E554" s="108" t="s">
        <v>1230</v>
      </c>
    </row>
    <row r="555" spans="1:5" s="108" customFormat="1" x14ac:dyDescent="0.3">
      <c r="A555" s="108" t="s">
        <v>15</v>
      </c>
      <c r="B555" s="108" t="s">
        <v>3514</v>
      </c>
      <c r="C555" s="108" t="s">
        <v>3514</v>
      </c>
      <c r="D555" s="108" t="s">
        <v>1165</v>
      </c>
      <c r="E555" s="108" t="s">
        <v>3431</v>
      </c>
    </row>
    <row r="556" spans="1:5" s="108" customFormat="1" x14ac:dyDescent="0.3">
      <c r="A556" s="108" t="s">
        <v>15</v>
      </c>
      <c r="B556" s="108" t="s">
        <v>3515</v>
      </c>
      <c r="C556" s="108" t="s">
        <v>3515</v>
      </c>
      <c r="D556" s="108" t="s">
        <v>1165</v>
      </c>
      <c r="E556" s="108" t="s">
        <v>3432</v>
      </c>
    </row>
    <row r="557" spans="1:5" s="108" customFormat="1" x14ac:dyDescent="0.3">
      <c r="A557" s="108" t="s">
        <v>15</v>
      </c>
      <c r="B557" s="108" t="s">
        <v>1167</v>
      </c>
      <c r="C557" s="108" t="s">
        <v>1167</v>
      </c>
      <c r="D557" s="108" t="s">
        <v>1165</v>
      </c>
      <c r="E557" s="108" t="s">
        <v>1166</v>
      </c>
    </row>
    <row r="558" spans="1:5" s="108" customFormat="1" x14ac:dyDescent="0.3">
      <c r="A558" s="108" t="s">
        <v>15</v>
      </c>
      <c r="B558" s="108" t="s">
        <v>1169</v>
      </c>
      <c r="C558" s="108" t="s">
        <v>1169</v>
      </c>
      <c r="D558" s="108" t="s">
        <v>1165</v>
      </c>
      <c r="E558" s="108" t="s">
        <v>1166</v>
      </c>
    </row>
    <row r="559" spans="1:5" s="108" customFormat="1" x14ac:dyDescent="0.3">
      <c r="A559" s="108" t="s">
        <v>15</v>
      </c>
      <c r="B559" s="108" t="s">
        <v>1222</v>
      </c>
      <c r="C559" s="108" t="s">
        <v>1222</v>
      </c>
      <c r="D559" s="108" t="s">
        <v>1165</v>
      </c>
      <c r="E559" s="108" t="s">
        <v>3433</v>
      </c>
    </row>
    <row r="560" spans="1:5" s="108" customFormat="1" x14ac:dyDescent="0.3">
      <c r="A560" s="108" t="s">
        <v>15</v>
      </c>
      <c r="B560" s="108" t="s">
        <v>3516</v>
      </c>
      <c r="C560" s="108" t="s">
        <v>3516</v>
      </c>
      <c r="D560" s="108" t="s">
        <v>1165</v>
      </c>
      <c r="E560" s="108" t="s">
        <v>3434</v>
      </c>
    </row>
    <row r="561" spans="1:5" s="108" customFormat="1" x14ac:dyDescent="0.3">
      <c r="A561" s="108" t="s">
        <v>15</v>
      </c>
      <c r="B561" s="108" t="s">
        <v>3517</v>
      </c>
      <c r="C561" s="108" t="s">
        <v>3517</v>
      </c>
      <c r="D561" s="108" t="s">
        <v>1165</v>
      </c>
      <c r="E561" s="108" t="s">
        <v>3435</v>
      </c>
    </row>
    <row r="562" spans="1:5" s="108" customFormat="1" x14ac:dyDescent="0.3">
      <c r="A562" s="108" t="s">
        <v>15</v>
      </c>
      <c r="B562" s="108" t="s">
        <v>3518</v>
      </c>
      <c r="C562" s="108" t="s">
        <v>3518</v>
      </c>
      <c r="D562" s="108" t="s">
        <v>1165</v>
      </c>
      <c r="E562" s="108" t="s">
        <v>1177</v>
      </c>
    </row>
    <row r="563" spans="1:5" s="108" customFormat="1" x14ac:dyDescent="0.3">
      <c r="A563" s="108" t="s">
        <v>15</v>
      </c>
      <c r="B563" s="108" t="s">
        <v>1178</v>
      </c>
      <c r="C563" s="108" t="s">
        <v>1178</v>
      </c>
      <c r="D563" s="108" t="s">
        <v>1165</v>
      </c>
      <c r="E563" s="108" t="s">
        <v>1177</v>
      </c>
    </row>
    <row r="564" spans="1:5" s="108" customFormat="1" x14ac:dyDescent="0.3">
      <c r="A564" s="108" t="s">
        <v>15</v>
      </c>
      <c r="B564" s="108" t="s">
        <v>3519</v>
      </c>
      <c r="C564" s="108" t="s">
        <v>3519</v>
      </c>
      <c r="D564" s="108" t="s">
        <v>1165</v>
      </c>
      <c r="E564" s="108" t="s">
        <v>1177</v>
      </c>
    </row>
    <row r="565" spans="1:5" s="106" customFormat="1" x14ac:dyDescent="0.3">
      <c r="A565" s="106" t="s">
        <v>15</v>
      </c>
      <c r="B565" s="106" t="s">
        <v>3520</v>
      </c>
      <c r="C565" s="106" t="s">
        <v>3521</v>
      </c>
      <c r="D565" s="106" t="s">
        <v>1165</v>
      </c>
      <c r="E565" s="106" t="s">
        <v>3436</v>
      </c>
    </row>
    <row r="566" spans="1:5" s="106" customFormat="1" x14ac:dyDescent="0.3">
      <c r="A566" s="106" t="s">
        <v>15</v>
      </c>
      <c r="B566" s="106" t="s">
        <v>3522</v>
      </c>
      <c r="C566" s="106" t="s">
        <v>3522</v>
      </c>
      <c r="D566" s="106" t="s">
        <v>1165</v>
      </c>
      <c r="E566" s="106" t="s">
        <v>3436</v>
      </c>
    </row>
    <row r="567" spans="1:5" s="106" customFormat="1" x14ac:dyDescent="0.3">
      <c r="A567" s="106" t="s">
        <v>15</v>
      </c>
      <c r="B567" s="106" t="s">
        <v>3523</v>
      </c>
      <c r="C567" s="106" t="s">
        <v>3524</v>
      </c>
      <c r="D567" s="106" t="s">
        <v>1165</v>
      </c>
      <c r="E567" s="106" t="s">
        <v>3436</v>
      </c>
    </row>
    <row r="568" spans="1:5" s="106" customFormat="1" x14ac:dyDescent="0.3">
      <c r="A568" s="106" t="s">
        <v>15</v>
      </c>
      <c r="B568" s="106" t="s">
        <v>3525</v>
      </c>
      <c r="C568" s="106" t="s">
        <v>3525</v>
      </c>
      <c r="D568" s="106" t="s">
        <v>1165</v>
      </c>
      <c r="E568" s="106" t="s">
        <v>3436</v>
      </c>
    </row>
    <row r="569" spans="1:5" s="106" customFormat="1" x14ac:dyDescent="0.3">
      <c r="A569" s="106" t="s">
        <v>15</v>
      </c>
      <c r="B569" s="106" t="s">
        <v>3526</v>
      </c>
      <c r="C569" s="106" t="s">
        <v>3527</v>
      </c>
      <c r="D569" s="106" t="s">
        <v>1165</v>
      </c>
      <c r="E569" s="106" t="s">
        <v>3436</v>
      </c>
    </row>
    <row r="570" spans="1:5" s="106" customFormat="1" x14ac:dyDescent="0.3">
      <c r="A570" s="106" t="s">
        <v>15</v>
      </c>
      <c r="B570" s="106" t="s">
        <v>1172</v>
      </c>
      <c r="C570" s="106" t="s">
        <v>1172</v>
      </c>
      <c r="D570" s="106" t="s">
        <v>1165</v>
      </c>
      <c r="E570" s="106" t="s">
        <v>1171</v>
      </c>
    </row>
    <row r="571" spans="1:5" s="106" customFormat="1" x14ac:dyDescent="0.3">
      <c r="A571" s="106" t="s">
        <v>15</v>
      </c>
      <c r="B571" s="106" t="s">
        <v>1186</v>
      </c>
      <c r="C571" s="106" t="s">
        <v>3528</v>
      </c>
      <c r="D571" s="106" t="s">
        <v>1165</v>
      </c>
      <c r="E571" s="106" t="s">
        <v>1171</v>
      </c>
    </row>
    <row r="572" spans="1:5" s="106" customFormat="1" x14ac:dyDescent="0.3">
      <c r="A572" s="106" t="s">
        <v>15</v>
      </c>
      <c r="B572" s="106" t="s">
        <v>1198</v>
      </c>
      <c r="C572" s="106" t="s">
        <v>1198</v>
      </c>
      <c r="D572" s="106" t="s">
        <v>1165</v>
      </c>
      <c r="E572" s="106" t="s">
        <v>1171</v>
      </c>
    </row>
    <row r="573" spans="1:5" s="106" customFormat="1" x14ac:dyDescent="0.3">
      <c r="A573" s="106" t="s">
        <v>15</v>
      </c>
      <c r="B573" s="106" t="s">
        <v>1235</v>
      </c>
      <c r="C573" s="106" t="s">
        <v>1235</v>
      </c>
      <c r="D573" s="106" t="s">
        <v>1149</v>
      </c>
      <c r="E573" s="106" t="s">
        <v>1234</v>
      </c>
    </row>
    <row r="574" spans="1:5" s="106" customFormat="1" x14ac:dyDescent="0.3">
      <c r="A574" s="106" t="s">
        <v>15</v>
      </c>
      <c r="B574" s="106" t="s">
        <v>3529</v>
      </c>
      <c r="C574" s="106" t="s">
        <v>3529</v>
      </c>
      <c r="D574" s="106" t="s">
        <v>1149</v>
      </c>
      <c r="E574" s="106" t="s">
        <v>3437</v>
      </c>
    </row>
    <row r="575" spans="1:5" s="106" customFormat="1" x14ac:dyDescent="0.3">
      <c r="A575" s="106" t="s">
        <v>15</v>
      </c>
      <c r="B575" s="106" t="s">
        <v>3530</v>
      </c>
      <c r="C575" s="106" t="s">
        <v>3530</v>
      </c>
      <c r="D575" s="106" t="s">
        <v>1149</v>
      </c>
      <c r="E575" s="106" t="s">
        <v>3437</v>
      </c>
    </row>
    <row r="576" spans="1:5" s="106" customFormat="1" x14ac:dyDescent="0.3">
      <c r="A576" s="106" t="s">
        <v>15</v>
      </c>
      <c r="B576" s="106" t="s">
        <v>3531</v>
      </c>
      <c r="C576" s="106" t="s">
        <v>3531</v>
      </c>
      <c r="D576" s="106" t="s">
        <v>1149</v>
      </c>
      <c r="E576" s="106" t="s">
        <v>3437</v>
      </c>
    </row>
    <row r="577" spans="1:6" s="106" customFormat="1" x14ac:dyDescent="0.3">
      <c r="A577" s="108" t="s">
        <v>15</v>
      </c>
      <c r="B577" s="108" t="s">
        <v>3532</v>
      </c>
      <c r="C577" s="108" t="s">
        <v>3532</v>
      </c>
      <c r="D577" s="108" t="s">
        <v>1149</v>
      </c>
      <c r="E577" s="108" t="s">
        <v>3438</v>
      </c>
      <c r="F577" s="108"/>
    </row>
    <row r="578" spans="1:6" s="106" customFormat="1" x14ac:dyDescent="0.3">
      <c r="A578" s="108" t="s">
        <v>15</v>
      </c>
      <c r="B578" s="108" t="s">
        <v>3533</v>
      </c>
      <c r="C578" s="108" t="s">
        <v>3533</v>
      </c>
      <c r="D578" s="108" t="s">
        <v>1149</v>
      </c>
      <c r="E578" s="108" t="s">
        <v>3438</v>
      </c>
      <c r="F578" s="108"/>
    </row>
    <row r="579" spans="1:6" s="106" customFormat="1" x14ac:dyDescent="0.3">
      <c r="A579" s="108" t="s">
        <v>15</v>
      </c>
      <c r="B579" s="108" t="s">
        <v>3534</v>
      </c>
      <c r="C579" s="108" t="s">
        <v>3534</v>
      </c>
      <c r="D579" s="108" t="s">
        <v>1149</v>
      </c>
      <c r="E579" s="108" t="s">
        <v>3438</v>
      </c>
      <c r="F579" s="108"/>
    </row>
    <row r="580" spans="1:6" s="106" customFormat="1" x14ac:dyDescent="0.3">
      <c r="A580" s="108" t="s">
        <v>15</v>
      </c>
      <c r="B580" s="108" t="s">
        <v>3535</v>
      </c>
      <c r="C580" s="108" t="s">
        <v>3535</v>
      </c>
      <c r="D580" s="108" t="s">
        <v>1149</v>
      </c>
      <c r="E580" s="108" t="s">
        <v>3438</v>
      </c>
      <c r="F580" s="108"/>
    </row>
    <row r="581" spans="1:6" s="106" customFormat="1" x14ac:dyDescent="0.3">
      <c r="A581" s="108" t="s">
        <v>15</v>
      </c>
      <c r="B581" s="108" t="s">
        <v>1214</v>
      </c>
      <c r="C581" s="108" t="s">
        <v>1214</v>
      </c>
      <c r="D581" s="108" t="s">
        <v>1149</v>
      </c>
      <c r="E581" s="108" t="s">
        <v>1213</v>
      </c>
      <c r="F581" s="108"/>
    </row>
    <row r="582" spans="1:6" s="106" customFormat="1" x14ac:dyDescent="0.3">
      <c r="A582" s="108" t="s">
        <v>15</v>
      </c>
      <c r="B582" s="108" t="s">
        <v>1218</v>
      </c>
      <c r="C582" s="108" t="s">
        <v>1218</v>
      </c>
      <c r="D582" s="108" t="s">
        <v>1149</v>
      </c>
      <c r="E582" s="108" t="s">
        <v>1213</v>
      </c>
      <c r="F582" s="108"/>
    </row>
    <row r="583" spans="1:6" s="106" customFormat="1" x14ac:dyDescent="0.3">
      <c r="A583" s="108" t="s">
        <v>15</v>
      </c>
      <c r="B583" s="108" t="s">
        <v>3536</v>
      </c>
      <c r="C583" s="108" t="s">
        <v>3536</v>
      </c>
      <c r="D583" s="108" t="s">
        <v>1149</v>
      </c>
      <c r="E583" s="108" t="s">
        <v>1213</v>
      </c>
      <c r="F583" s="108"/>
    </row>
    <row r="584" spans="1:6" s="106" customFormat="1" x14ac:dyDescent="0.3">
      <c r="A584" s="108" t="s">
        <v>15</v>
      </c>
      <c r="B584" s="108" t="s">
        <v>3537</v>
      </c>
      <c r="C584" s="108" t="s">
        <v>3537</v>
      </c>
      <c r="D584" s="108" t="s">
        <v>1149</v>
      </c>
      <c r="E584" s="108" t="s">
        <v>1213</v>
      </c>
      <c r="F584" s="108"/>
    </row>
    <row r="585" spans="1:6" s="106" customFormat="1" x14ac:dyDescent="0.3">
      <c r="A585" s="108" t="s">
        <v>15</v>
      </c>
      <c r="B585" s="108" t="s">
        <v>3538</v>
      </c>
      <c r="C585" s="108" t="s">
        <v>3538</v>
      </c>
      <c r="D585" s="108" t="s">
        <v>1149</v>
      </c>
      <c r="E585" s="108" t="s">
        <v>3440</v>
      </c>
      <c r="F585" s="108"/>
    </row>
    <row r="586" spans="1:6" s="106" customFormat="1" x14ac:dyDescent="0.3">
      <c r="A586" s="108" t="s">
        <v>15</v>
      </c>
      <c r="B586" s="108" t="s">
        <v>3539</v>
      </c>
      <c r="C586" s="108" t="s">
        <v>3540</v>
      </c>
      <c r="D586" s="108" t="s">
        <v>1149</v>
      </c>
      <c r="E586" s="108" t="s">
        <v>3440</v>
      </c>
      <c r="F586" s="108"/>
    </row>
    <row r="587" spans="1:6" s="106" customFormat="1" x14ac:dyDescent="0.3">
      <c r="A587" s="108" t="s">
        <v>15</v>
      </c>
      <c r="B587" s="108" t="s">
        <v>3541</v>
      </c>
      <c r="C587" s="108" t="s">
        <v>3542</v>
      </c>
      <c r="D587" s="108" t="s">
        <v>1149</v>
      </c>
      <c r="E587" s="108" t="s">
        <v>3440</v>
      </c>
      <c r="F587" s="108"/>
    </row>
    <row r="588" spans="1:6" s="106" customFormat="1" x14ac:dyDescent="0.3">
      <c r="A588" s="108" t="s">
        <v>15</v>
      </c>
      <c r="B588" s="108" t="s">
        <v>3543</v>
      </c>
      <c r="C588" s="108" t="s">
        <v>3544</v>
      </c>
      <c r="D588" s="108" t="s">
        <v>1149</v>
      </c>
      <c r="E588" s="108" t="s">
        <v>3440</v>
      </c>
      <c r="F588" s="108"/>
    </row>
    <row r="589" spans="1:6" s="106" customFormat="1" x14ac:dyDescent="0.3">
      <c r="A589" s="108" t="s">
        <v>15</v>
      </c>
      <c r="B589" s="108" t="s">
        <v>3545</v>
      </c>
      <c r="C589" s="108" t="s">
        <v>3546</v>
      </c>
      <c r="D589" s="108" t="s">
        <v>1149</v>
      </c>
      <c r="E589" s="108" t="s">
        <v>3440</v>
      </c>
      <c r="F589" s="108"/>
    </row>
    <row r="590" spans="1:6" s="106" customFormat="1" x14ac:dyDescent="0.3">
      <c r="A590" s="108" t="s">
        <v>15</v>
      </c>
      <c r="B590" s="108" t="s">
        <v>3547</v>
      </c>
      <c r="C590" s="108" t="s">
        <v>3547</v>
      </c>
      <c r="D590" s="108" t="s">
        <v>1149</v>
      </c>
      <c r="E590" s="108" t="s">
        <v>3081</v>
      </c>
      <c r="F590" s="108"/>
    </row>
    <row r="591" spans="1:6" s="106" customFormat="1" x14ac:dyDescent="0.3">
      <c r="A591" s="108" t="s">
        <v>15</v>
      </c>
      <c r="B591" s="108" t="s">
        <v>3548</v>
      </c>
      <c r="C591" s="108" t="s">
        <v>3548</v>
      </c>
      <c r="D591" s="108" t="s">
        <v>1149</v>
      </c>
      <c r="E591" s="108" t="s">
        <v>3081</v>
      </c>
      <c r="F591" s="108"/>
    </row>
    <row r="592" spans="1:6" s="106" customFormat="1" x14ac:dyDescent="0.3">
      <c r="A592" s="108" t="s">
        <v>15</v>
      </c>
      <c r="B592" s="108" t="s">
        <v>3549</v>
      </c>
      <c r="C592" s="108" t="s">
        <v>3549</v>
      </c>
      <c r="D592" s="108" t="s">
        <v>1149</v>
      </c>
      <c r="E592" s="108" t="s">
        <v>3081</v>
      </c>
      <c r="F592" s="108"/>
    </row>
    <row r="593" spans="1:6" s="106" customFormat="1" x14ac:dyDescent="0.3">
      <c r="A593" s="108" t="s">
        <v>15</v>
      </c>
      <c r="B593" s="108" t="s">
        <v>1217</v>
      </c>
      <c r="C593" s="108" t="s">
        <v>1217</v>
      </c>
      <c r="D593" s="108" t="s">
        <v>1149</v>
      </c>
      <c r="E593" s="108" t="s">
        <v>3441</v>
      </c>
      <c r="F593" s="108"/>
    </row>
    <row r="594" spans="1:6" s="106" customFormat="1" x14ac:dyDescent="0.3">
      <c r="A594" s="108" t="s">
        <v>15</v>
      </c>
      <c r="B594" s="108" t="s">
        <v>3550</v>
      </c>
      <c r="C594" s="108" t="s">
        <v>3550</v>
      </c>
      <c r="D594" s="108" t="s">
        <v>1149</v>
      </c>
      <c r="E594" s="108" t="s">
        <v>3441</v>
      </c>
      <c r="F594" s="108"/>
    </row>
    <row r="595" spans="1:6" s="106" customFormat="1" x14ac:dyDescent="0.3">
      <c r="A595" s="108" t="s">
        <v>15</v>
      </c>
      <c r="B595" s="108" t="s">
        <v>3551</v>
      </c>
      <c r="C595" s="108" t="s">
        <v>3551</v>
      </c>
      <c r="D595" s="108" t="s">
        <v>1149</v>
      </c>
      <c r="E595" s="108" t="s">
        <v>3442</v>
      </c>
      <c r="F595" s="108"/>
    </row>
    <row r="596" spans="1:6" s="106" customFormat="1" x14ac:dyDescent="0.3">
      <c r="A596" s="108" t="s">
        <v>15</v>
      </c>
      <c r="B596" s="108" t="s">
        <v>3552</v>
      </c>
      <c r="C596" s="108" t="s">
        <v>3552</v>
      </c>
      <c r="D596" s="108" t="s">
        <v>1149</v>
      </c>
      <c r="E596" s="108" t="s">
        <v>3442</v>
      </c>
      <c r="F596" s="108"/>
    </row>
    <row r="597" spans="1:6" s="106" customFormat="1" x14ac:dyDescent="0.3">
      <c r="A597" s="108" t="s">
        <v>15</v>
      </c>
      <c r="B597" s="108" t="s">
        <v>3553</v>
      </c>
      <c r="C597" s="108" t="s">
        <v>3553</v>
      </c>
      <c r="D597" s="108" t="s">
        <v>1149</v>
      </c>
      <c r="E597" s="108" t="s">
        <v>1150</v>
      </c>
      <c r="F597" s="108"/>
    </row>
    <row r="598" spans="1:6" s="106" customFormat="1" x14ac:dyDescent="0.3">
      <c r="A598" s="108" t="s">
        <v>15</v>
      </c>
      <c r="B598" s="108" t="s">
        <v>1151</v>
      </c>
      <c r="C598" s="108" t="s">
        <v>1151</v>
      </c>
      <c r="D598" s="108" t="s">
        <v>1149</v>
      </c>
      <c r="E598" s="108" t="s">
        <v>1150</v>
      </c>
      <c r="F598" s="108"/>
    </row>
    <row r="599" spans="1:6" s="106" customFormat="1" x14ac:dyDescent="0.3">
      <c r="A599" s="108" t="s">
        <v>15</v>
      </c>
      <c r="B599" s="108" t="s">
        <v>1154</v>
      </c>
      <c r="C599" s="108" t="s">
        <v>1154</v>
      </c>
      <c r="D599" s="108" t="s">
        <v>1149</v>
      </c>
      <c r="E599" s="108" t="s">
        <v>1150</v>
      </c>
      <c r="F599" s="108"/>
    </row>
    <row r="600" spans="1:6" s="106" customFormat="1" x14ac:dyDescent="0.3">
      <c r="A600" s="108" t="s">
        <v>15</v>
      </c>
      <c r="B600" s="108" t="s">
        <v>3554</v>
      </c>
      <c r="C600" s="108" t="s">
        <v>3554</v>
      </c>
      <c r="D600" s="108" t="s">
        <v>1149</v>
      </c>
      <c r="E600" s="108" t="s">
        <v>3443</v>
      </c>
      <c r="F600" s="108"/>
    </row>
    <row r="601" spans="1:6" s="106" customFormat="1" x14ac:dyDescent="0.3">
      <c r="A601" s="108" t="s">
        <v>15</v>
      </c>
      <c r="B601" s="108" t="s">
        <v>3443</v>
      </c>
      <c r="C601" s="108" t="s">
        <v>3443</v>
      </c>
      <c r="D601" s="108" t="s">
        <v>1149</v>
      </c>
      <c r="E601" s="108" t="s">
        <v>3443</v>
      </c>
      <c r="F601" s="108"/>
    </row>
    <row r="602" spans="1:6" s="106" customFormat="1" x14ac:dyDescent="0.3">
      <c r="A602" s="108" t="s">
        <v>15</v>
      </c>
      <c r="B602" s="108" t="s">
        <v>1152</v>
      </c>
      <c r="C602" s="108" t="s">
        <v>1152</v>
      </c>
      <c r="D602" s="108" t="s">
        <v>1149</v>
      </c>
      <c r="E602" s="108" t="s">
        <v>3444</v>
      </c>
      <c r="F602" s="108"/>
    </row>
    <row r="603" spans="1:6" s="106" customFormat="1" x14ac:dyDescent="0.3">
      <c r="A603" s="108" t="s">
        <v>15</v>
      </c>
      <c r="B603" s="108" t="s">
        <v>3555</v>
      </c>
      <c r="C603" s="108" t="s">
        <v>3555</v>
      </c>
      <c r="D603" s="108" t="s">
        <v>1149</v>
      </c>
      <c r="E603" s="108" t="s">
        <v>3082</v>
      </c>
      <c r="F603" s="108"/>
    </row>
    <row r="604" spans="1:6" s="106" customFormat="1" x14ac:dyDescent="0.3">
      <c r="A604" s="108" t="s">
        <v>15</v>
      </c>
      <c r="B604" s="108" t="s">
        <v>3556</v>
      </c>
      <c r="C604" s="108" t="s">
        <v>3556</v>
      </c>
      <c r="D604" s="108" t="s">
        <v>1149</v>
      </c>
      <c r="E604" s="108" t="s">
        <v>3082</v>
      </c>
      <c r="F604" s="108"/>
    </row>
    <row r="605" spans="1:6" s="106" customFormat="1" x14ac:dyDescent="0.3">
      <c r="A605" s="108" t="s">
        <v>15</v>
      </c>
      <c r="B605" s="108" t="s">
        <v>3557</v>
      </c>
      <c r="C605" s="108" t="s">
        <v>3557</v>
      </c>
      <c r="D605" s="108" t="s">
        <v>1149</v>
      </c>
      <c r="E605" s="108" t="s">
        <v>3082</v>
      </c>
      <c r="F605" s="108"/>
    </row>
    <row r="606" spans="1:6" s="106" customFormat="1" x14ac:dyDescent="0.3">
      <c r="A606" s="108" t="s">
        <v>15</v>
      </c>
      <c r="B606" s="108" t="s">
        <v>3558</v>
      </c>
      <c r="C606" s="108" t="s">
        <v>3558</v>
      </c>
      <c r="D606" s="108" t="s">
        <v>1149</v>
      </c>
      <c r="E606" s="108" t="s">
        <v>3082</v>
      </c>
      <c r="F606" s="108"/>
    </row>
    <row r="607" spans="1:6" s="106" customFormat="1" x14ac:dyDescent="0.3">
      <c r="A607" s="108" t="s">
        <v>15</v>
      </c>
      <c r="B607" s="108" t="s">
        <v>3559</v>
      </c>
      <c r="C607" s="108" t="s">
        <v>3559</v>
      </c>
      <c r="D607" s="108" t="s">
        <v>1149</v>
      </c>
      <c r="E607" s="108" t="s">
        <v>3082</v>
      </c>
      <c r="F607" s="108"/>
    </row>
    <row r="608" spans="1:6" s="106" customFormat="1" x14ac:dyDescent="0.3">
      <c r="A608" s="108" t="s">
        <v>15</v>
      </c>
      <c r="B608" s="108" t="s">
        <v>3560</v>
      </c>
      <c r="C608" s="108" t="s">
        <v>3561</v>
      </c>
      <c r="D608" s="108" t="s">
        <v>1133</v>
      </c>
      <c r="E608" s="108" t="s">
        <v>1255</v>
      </c>
      <c r="F608" s="108"/>
    </row>
    <row r="609" spans="1:5" s="108" customFormat="1" ht="14.4" x14ac:dyDescent="0.3">
      <c r="A609" s="108" t="s">
        <v>15</v>
      </c>
      <c r="B609" s="7" t="s">
        <v>1256</v>
      </c>
      <c r="C609" s="7" t="s">
        <v>1256</v>
      </c>
      <c r="D609" s="108" t="s">
        <v>1133</v>
      </c>
      <c r="E609" s="108" t="s">
        <v>1255</v>
      </c>
    </row>
    <row r="610" spans="1:5" s="108" customFormat="1" x14ac:dyDescent="0.3">
      <c r="A610" s="108" t="s">
        <v>15</v>
      </c>
      <c r="B610" s="108" t="s">
        <v>3562</v>
      </c>
      <c r="C610" s="108" t="s">
        <v>3562</v>
      </c>
      <c r="D610" s="108" t="s">
        <v>1133</v>
      </c>
      <c r="E610" s="108" t="s">
        <v>1203</v>
      </c>
    </row>
    <row r="611" spans="1:5" s="108" customFormat="1" x14ac:dyDescent="0.3">
      <c r="A611" s="108" t="s">
        <v>15</v>
      </c>
      <c r="B611" s="108" t="s">
        <v>3563</v>
      </c>
      <c r="C611" s="108" t="s">
        <v>3563</v>
      </c>
      <c r="D611" s="108" t="s">
        <v>1133</v>
      </c>
      <c r="E611" s="108" t="s">
        <v>1203</v>
      </c>
    </row>
    <row r="612" spans="1:5" s="108" customFormat="1" x14ac:dyDescent="0.3">
      <c r="A612" s="108" t="s">
        <v>15</v>
      </c>
      <c r="B612" s="108" t="s">
        <v>1204</v>
      </c>
      <c r="C612" s="108" t="s">
        <v>1204</v>
      </c>
      <c r="D612" s="108" t="s">
        <v>1133</v>
      </c>
      <c r="E612" s="108" t="s">
        <v>1203</v>
      </c>
    </row>
    <row r="613" spans="1:5" s="108" customFormat="1" x14ac:dyDescent="0.3">
      <c r="A613" s="108" t="s">
        <v>15</v>
      </c>
      <c r="B613" s="108" t="s">
        <v>1258</v>
      </c>
      <c r="C613" s="108" t="s">
        <v>1258</v>
      </c>
      <c r="D613" s="108" t="s">
        <v>1133</v>
      </c>
      <c r="E613" s="108" t="s">
        <v>1257</v>
      </c>
    </row>
    <row r="614" spans="1:5" s="108" customFormat="1" x14ac:dyDescent="0.3">
      <c r="A614" s="108" t="s">
        <v>15</v>
      </c>
      <c r="B614" s="108" t="s">
        <v>3564</v>
      </c>
      <c r="C614" s="108" t="s">
        <v>3564</v>
      </c>
      <c r="D614" s="108" t="s">
        <v>1133</v>
      </c>
      <c r="E614" s="108" t="s">
        <v>3448</v>
      </c>
    </row>
    <row r="615" spans="1:5" s="108" customFormat="1" x14ac:dyDescent="0.3">
      <c r="A615" s="108" t="s">
        <v>15</v>
      </c>
      <c r="B615" s="108" t="s">
        <v>3565</v>
      </c>
      <c r="C615" s="108" t="s">
        <v>3565</v>
      </c>
      <c r="D615" s="108" t="s">
        <v>1133</v>
      </c>
      <c r="E615" s="108" t="s">
        <v>3450</v>
      </c>
    </row>
    <row r="616" spans="1:5" s="108" customFormat="1" x14ac:dyDescent="0.3">
      <c r="A616" s="108" t="s">
        <v>15</v>
      </c>
      <c r="B616" s="108" t="s">
        <v>1135</v>
      </c>
      <c r="C616" s="108" t="s">
        <v>1135</v>
      </c>
      <c r="D616" s="108" t="s">
        <v>1133</v>
      </c>
      <c r="E616" s="108" t="s">
        <v>1134</v>
      </c>
    </row>
    <row r="617" spans="1:5" s="108" customFormat="1" x14ac:dyDescent="0.3">
      <c r="A617" s="108" t="s">
        <v>15</v>
      </c>
      <c r="B617" s="108" t="s">
        <v>1137</v>
      </c>
      <c r="C617" s="108" t="s">
        <v>1137</v>
      </c>
      <c r="D617" s="108" t="s">
        <v>1133</v>
      </c>
      <c r="E617" s="108" t="s">
        <v>1134</v>
      </c>
    </row>
    <row r="618" spans="1:5" s="108" customFormat="1" x14ac:dyDescent="0.3">
      <c r="A618" s="108" t="s">
        <v>15</v>
      </c>
      <c r="B618" s="108" t="s">
        <v>3566</v>
      </c>
      <c r="C618" s="108" t="s">
        <v>3566</v>
      </c>
      <c r="D618" s="108" t="s">
        <v>1133</v>
      </c>
      <c r="E618" s="108" t="s">
        <v>3452</v>
      </c>
    </row>
    <row r="619" spans="1:5" s="108" customFormat="1" x14ac:dyDescent="0.3">
      <c r="A619" s="108" t="s">
        <v>15</v>
      </c>
      <c r="B619" s="108" t="s">
        <v>3567</v>
      </c>
      <c r="C619" s="108" t="s">
        <v>3567</v>
      </c>
      <c r="D619" s="108" t="s">
        <v>1133</v>
      </c>
      <c r="E619" s="108" t="s">
        <v>3452</v>
      </c>
    </row>
    <row r="620" spans="1:5" s="108" customFormat="1" x14ac:dyDescent="0.3">
      <c r="A620" s="108" t="s">
        <v>15</v>
      </c>
      <c r="B620" s="108" t="s">
        <v>3568</v>
      </c>
      <c r="C620" s="108" t="s">
        <v>3568</v>
      </c>
      <c r="D620" s="108" t="s">
        <v>1078</v>
      </c>
      <c r="E620" s="108" t="s">
        <v>3454</v>
      </c>
    </row>
    <row r="621" spans="1:5" s="108" customFormat="1" x14ac:dyDescent="0.3">
      <c r="A621" s="108" t="s">
        <v>15</v>
      </c>
      <c r="B621" s="108" t="s">
        <v>1090</v>
      </c>
      <c r="C621" s="108" t="s">
        <v>1090</v>
      </c>
      <c r="D621" s="108" t="s">
        <v>1078</v>
      </c>
      <c r="E621" s="108" t="s">
        <v>1209</v>
      </c>
    </row>
    <row r="622" spans="1:5" s="108" customFormat="1" x14ac:dyDescent="0.3">
      <c r="A622" s="108" t="s">
        <v>15</v>
      </c>
      <c r="B622" s="108" t="s">
        <v>1080</v>
      </c>
      <c r="C622" s="108" t="s">
        <v>3569</v>
      </c>
      <c r="D622" s="108" t="s">
        <v>1078</v>
      </c>
      <c r="E622" s="108" t="s">
        <v>1079</v>
      </c>
    </row>
    <row r="623" spans="1:5" s="108" customFormat="1" x14ac:dyDescent="0.3">
      <c r="A623" s="108" t="s">
        <v>15</v>
      </c>
      <c r="B623" s="108" t="s">
        <v>1138</v>
      </c>
      <c r="C623" s="108" t="s">
        <v>1138</v>
      </c>
      <c r="D623" s="108" t="s">
        <v>1078</v>
      </c>
      <c r="E623" s="108" t="s">
        <v>1079</v>
      </c>
    </row>
    <row r="624" spans="1:5" s="108" customFormat="1" x14ac:dyDescent="0.3">
      <c r="A624" s="108" t="s">
        <v>15</v>
      </c>
      <c r="B624" s="108" t="s">
        <v>3570</v>
      </c>
      <c r="C624" s="108" t="s">
        <v>3570</v>
      </c>
      <c r="D624" s="108" t="s">
        <v>1097</v>
      </c>
      <c r="E624" s="108" t="s">
        <v>3456</v>
      </c>
    </row>
    <row r="625" spans="1:7" s="108" customFormat="1" x14ac:dyDescent="0.3">
      <c r="A625" s="108" t="s">
        <v>15</v>
      </c>
      <c r="B625" s="108" t="s">
        <v>1187</v>
      </c>
      <c r="C625" s="108" t="s">
        <v>1187</v>
      </c>
      <c r="D625" s="108" t="s">
        <v>1097</v>
      </c>
      <c r="E625" s="108" t="s">
        <v>3457</v>
      </c>
    </row>
    <row r="626" spans="1:7" s="108" customFormat="1" x14ac:dyDescent="0.3">
      <c r="A626" s="108" t="s">
        <v>15</v>
      </c>
      <c r="B626" s="108" t="s">
        <v>1099</v>
      </c>
      <c r="C626" s="108" t="s">
        <v>1099</v>
      </c>
      <c r="D626" s="108" t="s">
        <v>1097</v>
      </c>
      <c r="E626" s="108" t="s">
        <v>1098</v>
      </c>
    </row>
    <row r="627" spans="1:7" s="108" customFormat="1" x14ac:dyDescent="0.3">
      <c r="A627" s="108" t="s">
        <v>15</v>
      </c>
      <c r="B627" s="108" t="s">
        <v>3571</v>
      </c>
      <c r="C627" s="108" t="s">
        <v>3571</v>
      </c>
      <c r="D627" s="108" t="s">
        <v>1097</v>
      </c>
      <c r="E627" s="108" t="s">
        <v>1242</v>
      </c>
    </row>
    <row r="628" spans="1:7" s="108" customFormat="1" x14ac:dyDescent="0.3">
      <c r="A628" s="108" t="s">
        <v>15</v>
      </c>
      <c r="B628" s="108" t="s">
        <v>1243</v>
      </c>
      <c r="C628" s="108" t="s">
        <v>1243</v>
      </c>
      <c r="D628" s="108" t="s">
        <v>1097</v>
      </c>
      <c r="E628" s="108" t="s">
        <v>1242</v>
      </c>
    </row>
    <row r="629" spans="1:7" s="23" customFormat="1" x14ac:dyDescent="0.3">
      <c r="A629" s="108" t="s">
        <v>15</v>
      </c>
      <c r="B629" s="23" t="s">
        <v>1136</v>
      </c>
      <c r="C629" s="23" t="s">
        <v>1136</v>
      </c>
      <c r="D629" s="108" t="s">
        <v>1097</v>
      </c>
      <c r="E629" s="23" t="s">
        <v>1241</v>
      </c>
    </row>
    <row r="630" spans="1:7" s="23" customFormat="1" x14ac:dyDescent="0.3">
      <c r="A630" s="108" t="s">
        <v>15</v>
      </c>
      <c r="B630" s="23" t="s">
        <v>3572</v>
      </c>
      <c r="C630" s="23" t="s">
        <v>3572</v>
      </c>
      <c r="D630" s="108" t="s">
        <v>1097</v>
      </c>
      <c r="E630" s="23" t="s">
        <v>3460</v>
      </c>
    </row>
    <row r="631" spans="1:7" s="23" customFormat="1" x14ac:dyDescent="0.3">
      <c r="A631" s="108" t="s">
        <v>15</v>
      </c>
      <c r="B631" s="23" t="s">
        <v>3573</v>
      </c>
      <c r="C631" s="23" t="s">
        <v>3573</v>
      </c>
      <c r="D631" s="108" t="s">
        <v>1097</v>
      </c>
      <c r="E631" s="23" t="s">
        <v>3461</v>
      </c>
    </row>
    <row r="632" spans="1:7" x14ac:dyDescent="0.3">
      <c r="A632" s="108" t="s">
        <v>15</v>
      </c>
      <c r="B632" s="23" t="s">
        <v>3574</v>
      </c>
      <c r="C632" s="23" t="s">
        <v>3574</v>
      </c>
      <c r="D632" s="108" t="s">
        <v>1097</v>
      </c>
      <c r="E632" s="23" t="s">
        <v>3462</v>
      </c>
      <c r="F632" s="23"/>
    </row>
    <row r="633" spans="1:7" x14ac:dyDescent="0.3">
      <c r="A633" s="108" t="s">
        <v>15</v>
      </c>
      <c r="B633" s="23" t="s">
        <v>3575</v>
      </c>
      <c r="C633" s="23" t="s">
        <v>3575</v>
      </c>
      <c r="D633" s="108" t="s">
        <v>1097</v>
      </c>
      <c r="E633" s="23" t="s">
        <v>3463</v>
      </c>
      <c r="F633" s="23"/>
    </row>
    <row r="634" spans="1:7" s="106" customFormat="1" x14ac:dyDescent="0.3">
      <c r="A634" s="108" t="s">
        <v>15</v>
      </c>
      <c r="B634" s="108" t="s">
        <v>1108</v>
      </c>
      <c r="C634" s="108" t="s">
        <v>1108</v>
      </c>
      <c r="D634" s="108" t="s">
        <v>1097</v>
      </c>
      <c r="E634" s="108" t="s">
        <v>1200</v>
      </c>
      <c r="F634" s="108"/>
    </row>
    <row r="635" spans="1:7" s="106" customFormat="1" x14ac:dyDescent="0.3">
      <c r="A635" s="108" t="s">
        <v>15</v>
      </c>
      <c r="B635" s="108" t="s">
        <v>1117</v>
      </c>
      <c r="C635" s="108" t="s">
        <v>3157</v>
      </c>
      <c r="D635" s="108" t="s">
        <v>1113</v>
      </c>
      <c r="E635" s="108" t="s">
        <v>1114</v>
      </c>
      <c r="F635" s="108"/>
    </row>
    <row r="636" spans="1:7" s="106" customFormat="1" x14ac:dyDescent="0.3">
      <c r="A636" s="108" t="s">
        <v>15</v>
      </c>
      <c r="B636" s="108" t="s">
        <v>1117</v>
      </c>
      <c r="C636" s="108" t="s">
        <v>3157</v>
      </c>
      <c r="D636" s="108" t="s">
        <v>1113</v>
      </c>
      <c r="E636" s="108" t="s">
        <v>3391</v>
      </c>
      <c r="F636" s="108"/>
    </row>
    <row r="637" spans="1:7" x14ac:dyDescent="0.3">
      <c r="A637" s="108" t="s">
        <v>15</v>
      </c>
      <c r="B637" s="108" t="s">
        <v>1117</v>
      </c>
      <c r="C637" s="108" t="s">
        <v>3157</v>
      </c>
      <c r="D637" s="108" t="s">
        <v>1113</v>
      </c>
      <c r="E637" s="108" t="s">
        <v>3393</v>
      </c>
      <c r="F637" s="108"/>
      <c r="G637" s="106"/>
    </row>
    <row r="638" spans="1:7" x14ac:dyDescent="0.3">
      <c r="A638" s="108" t="s">
        <v>15</v>
      </c>
      <c r="B638" s="108" t="s">
        <v>1117</v>
      </c>
      <c r="C638" s="108" t="s">
        <v>3157</v>
      </c>
      <c r="D638" s="108" t="s">
        <v>1113</v>
      </c>
      <c r="E638" s="108" t="s">
        <v>1247</v>
      </c>
      <c r="F638" s="108"/>
      <c r="G638" s="106"/>
    </row>
    <row r="639" spans="1:7" x14ac:dyDescent="0.3">
      <c r="A639" s="108" t="s">
        <v>15</v>
      </c>
      <c r="B639" s="108" t="s">
        <v>1117</v>
      </c>
      <c r="C639" s="108" t="s">
        <v>3157</v>
      </c>
      <c r="D639" s="108" t="s">
        <v>1113</v>
      </c>
      <c r="E639" s="108" t="s">
        <v>3394</v>
      </c>
      <c r="F639" s="108"/>
      <c r="G639" s="106"/>
    </row>
    <row r="640" spans="1:7" x14ac:dyDescent="0.3">
      <c r="A640" s="108" t="s">
        <v>15</v>
      </c>
      <c r="B640" s="108" t="s">
        <v>1117</v>
      </c>
      <c r="C640" s="108" t="s">
        <v>3157</v>
      </c>
      <c r="D640" s="108" t="s">
        <v>1113</v>
      </c>
      <c r="E640" s="108" t="s">
        <v>1244</v>
      </c>
      <c r="F640" s="108"/>
      <c r="G640" s="106"/>
    </row>
    <row r="641" spans="1:7" x14ac:dyDescent="0.3">
      <c r="A641" s="108" t="s">
        <v>15</v>
      </c>
      <c r="B641" s="108" t="s">
        <v>1117</v>
      </c>
      <c r="C641" s="108" t="s">
        <v>3157</v>
      </c>
      <c r="D641" s="108" t="s">
        <v>1190</v>
      </c>
      <c r="E641" s="108" t="s">
        <v>3395</v>
      </c>
      <c r="F641" s="108"/>
      <c r="G641" s="106"/>
    </row>
    <row r="642" spans="1:7" x14ac:dyDescent="0.3">
      <c r="A642" s="108" t="s">
        <v>15</v>
      </c>
      <c r="B642" s="108" t="s">
        <v>1117</v>
      </c>
      <c r="C642" s="108" t="s">
        <v>3157</v>
      </c>
      <c r="D642" s="108" t="s">
        <v>1190</v>
      </c>
      <c r="E642" s="108" t="s">
        <v>3396</v>
      </c>
      <c r="F642" s="108"/>
      <c r="G642" s="106"/>
    </row>
    <row r="643" spans="1:7" x14ac:dyDescent="0.3">
      <c r="A643" s="108" t="s">
        <v>15</v>
      </c>
      <c r="B643" s="108" t="s">
        <v>1117</v>
      </c>
      <c r="C643" s="108" t="s">
        <v>3157</v>
      </c>
      <c r="D643" s="108" t="s">
        <v>1190</v>
      </c>
      <c r="E643" s="108" t="s">
        <v>3397</v>
      </c>
      <c r="F643" s="108"/>
      <c r="G643" s="106"/>
    </row>
    <row r="644" spans="1:7" x14ac:dyDescent="0.3">
      <c r="A644" s="108" t="s">
        <v>15</v>
      </c>
      <c r="B644" s="108" t="s">
        <v>1117</v>
      </c>
      <c r="C644" s="108" t="s">
        <v>3157</v>
      </c>
      <c r="D644" s="108" t="s">
        <v>1190</v>
      </c>
      <c r="E644" s="108" t="s">
        <v>3399</v>
      </c>
      <c r="F644" s="108"/>
      <c r="G644" s="106"/>
    </row>
    <row r="645" spans="1:7" x14ac:dyDescent="0.3">
      <c r="A645" s="108" t="s">
        <v>15</v>
      </c>
      <c r="B645" s="108" t="s">
        <v>1117</v>
      </c>
      <c r="C645" s="108" t="s">
        <v>3157</v>
      </c>
      <c r="D645" s="108" t="s">
        <v>1190</v>
      </c>
      <c r="E645" s="108" t="s">
        <v>3401</v>
      </c>
      <c r="F645" s="108"/>
      <c r="G645" s="106"/>
    </row>
    <row r="646" spans="1:7" x14ac:dyDescent="0.3">
      <c r="A646" s="108" t="s">
        <v>15</v>
      </c>
      <c r="B646" s="108" t="s">
        <v>1117</v>
      </c>
      <c r="C646" s="108" t="s">
        <v>3157</v>
      </c>
      <c r="D646" s="108" t="s">
        <v>1190</v>
      </c>
      <c r="E646" s="108" t="s">
        <v>3403</v>
      </c>
      <c r="F646" s="108"/>
      <c r="G646" s="106"/>
    </row>
    <row r="647" spans="1:7" x14ac:dyDescent="0.3">
      <c r="A647" s="108" t="s">
        <v>15</v>
      </c>
      <c r="B647" s="108" t="s">
        <v>1117</v>
      </c>
      <c r="C647" s="108" t="s">
        <v>3157</v>
      </c>
      <c r="D647" s="108" t="s">
        <v>1190</v>
      </c>
      <c r="E647" s="108" t="s">
        <v>1191</v>
      </c>
      <c r="F647" s="108"/>
      <c r="G647" s="106"/>
    </row>
    <row r="648" spans="1:7" x14ac:dyDescent="0.3">
      <c r="A648" s="108" t="s">
        <v>15</v>
      </c>
      <c r="B648" s="108" t="s">
        <v>1117</v>
      </c>
      <c r="C648" s="108" t="s">
        <v>3157</v>
      </c>
      <c r="D648" s="108" t="s">
        <v>1190</v>
      </c>
      <c r="E648" s="108" t="s">
        <v>3404</v>
      </c>
      <c r="F648" s="108"/>
      <c r="G648" s="106"/>
    </row>
    <row r="649" spans="1:7" x14ac:dyDescent="0.3">
      <c r="A649" s="108" t="s">
        <v>15</v>
      </c>
      <c r="B649" s="108" t="s">
        <v>1117</v>
      </c>
      <c r="C649" s="108" t="s">
        <v>3157</v>
      </c>
      <c r="D649" s="108" t="s">
        <v>1205</v>
      </c>
      <c r="E649" s="108" t="s">
        <v>3405</v>
      </c>
      <c r="F649" s="108"/>
      <c r="G649" s="106"/>
    </row>
    <row r="650" spans="1:7" x14ac:dyDescent="0.3">
      <c r="A650" s="108" t="s">
        <v>15</v>
      </c>
      <c r="B650" s="108" t="s">
        <v>1117</v>
      </c>
      <c r="C650" s="108" t="s">
        <v>3157</v>
      </c>
      <c r="D650" s="108" t="s">
        <v>1205</v>
      </c>
      <c r="E650" s="108" t="s">
        <v>3406</v>
      </c>
      <c r="F650" s="108"/>
      <c r="G650" s="106"/>
    </row>
    <row r="651" spans="1:7" x14ac:dyDescent="0.3">
      <c r="A651" s="108" t="s">
        <v>15</v>
      </c>
      <c r="B651" s="108" t="s">
        <v>1117</v>
      </c>
      <c r="C651" s="108" t="s">
        <v>3157</v>
      </c>
      <c r="D651" s="108" t="s">
        <v>1205</v>
      </c>
      <c r="E651" s="108" t="s">
        <v>1206</v>
      </c>
      <c r="F651" s="108"/>
      <c r="G651" s="106"/>
    </row>
    <row r="652" spans="1:7" x14ac:dyDescent="0.3">
      <c r="A652" s="108" t="s">
        <v>15</v>
      </c>
      <c r="B652" s="108" t="s">
        <v>1117</v>
      </c>
      <c r="C652" s="108" t="s">
        <v>3157</v>
      </c>
      <c r="D652" s="108" t="s">
        <v>1205</v>
      </c>
      <c r="E652" s="108" t="s">
        <v>3408</v>
      </c>
      <c r="F652" s="108"/>
      <c r="G652" s="106"/>
    </row>
    <row r="653" spans="1:7" x14ac:dyDescent="0.3">
      <c r="A653" s="108" t="s">
        <v>15</v>
      </c>
      <c r="B653" s="108" t="s">
        <v>1117</v>
      </c>
      <c r="C653" s="108" t="s">
        <v>3157</v>
      </c>
      <c r="D653" s="108" t="s">
        <v>1205</v>
      </c>
      <c r="E653" s="108" t="s">
        <v>3410</v>
      </c>
      <c r="F653" s="108"/>
      <c r="G653" s="106"/>
    </row>
    <row r="654" spans="1:7" x14ac:dyDescent="0.3">
      <c r="A654" s="108" t="s">
        <v>15</v>
      </c>
      <c r="B654" s="108" t="s">
        <v>1117</v>
      </c>
      <c r="C654" s="108" t="s">
        <v>3157</v>
      </c>
      <c r="D654" s="108" t="s">
        <v>1205</v>
      </c>
      <c r="E654" s="108" t="s">
        <v>1236</v>
      </c>
      <c r="F654" s="108"/>
      <c r="G654" s="106"/>
    </row>
    <row r="655" spans="1:7" x14ac:dyDescent="0.3">
      <c r="A655" s="108" t="s">
        <v>15</v>
      </c>
      <c r="B655" s="108" t="s">
        <v>1117</v>
      </c>
      <c r="C655" s="108" t="s">
        <v>3157</v>
      </c>
      <c r="D655" s="108" t="s">
        <v>1205</v>
      </c>
      <c r="E655" s="108" t="s">
        <v>3411</v>
      </c>
      <c r="F655" s="108"/>
      <c r="G655" s="106"/>
    </row>
    <row r="656" spans="1:7" x14ac:dyDescent="0.3">
      <c r="A656" s="108" t="s">
        <v>15</v>
      </c>
      <c r="B656" s="108" t="s">
        <v>1117</v>
      </c>
      <c r="C656" s="108" t="s">
        <v>3157</v>
      </c>
      <c r="D656" s="108" t="s">
        <v>1205</v>
      </c>
      <c r="E656" s="108" t="s">
        <v>3412</v>
      </c>
      <c r="F656" s="108"/>
      <c r="G656" s="106"/>
    </row>
    <row r="657" spans="1:7" x14ac:dyDescent="0.3">
      <c r="A657" s="108" t="s">
        <v>15</v>
      </c>
      <c r="B657" s="108" t="s">
        <v>1117</v>
      </c>
      <c r="C657" s="108" t="s">
        <v>3157</v>
      </c>
      <c r="D657" s="108" t="s">
        <v>1205</v>
      </c>
      <c r="E657" s="108" t="s">
        <v>3413</v>
      </c>
      <c r="F657" s="108"/>
      <c r="G657" s="106"/>
    </row>
    <row r="658" spans="1:7" x14ac:dyDescent="0.3">
      <c r="A658" s="108" t="s">
        <v>15</v>
      </c>
      <c r="B658" s="108" t="s">
        <v>1117</v>
      </c>
      <c r="C658" s="108" t="s">
        <v>3157</v>
      </c>
      <c r="D658" s="108" t="s">
        <v>1205</v>
      </c>
      <c r="E658" s="108" t="s">
        <v>1228</v>
      </c>
      <c r="F658" s="108"/>
      <c r="G658" s="106"/>
    </row>
    <row r="659" spans="1:7" x14ac:dyDescent="0.3">
      <c r="A659" s="108" t="s">
        <v>15</v>
      </c>
      <c r="B659" s="108" t="s">
        <v>1117</v>
      </c>
      <c r="C659" s="108" t="s">
        <v>3157</v>
      </c>
      <c r="D659" s="108" t="s">
        <v>1205</v>
      </c>
      <c r="E659" s="108" t="s">
        <v>3415</v>
      </c>
      <c r="F659" s="108"/>
      <c r="G659" s="106"/>
    </row>
    <row r="660" spans="1:7" x14ac:dyDescent="0.3">
      <c r="A660" s="108" t="s">
        <v>15</v>
      </c>
      <c r="B660" s="108" t="s">
        <v>1117</v>
      </c>
      <c r="C660" s="108" t="s">
        <v>3157</v>
      </c>
      <c r="D660" s="108" t="s">
        <v>1130</v>
      </c>
      <c r="E660" s="108" t="s">
        <v>1131</v>
      </c>
      <c r="F660" s="108"/>
      <c r="G660" s="106"/>
    </row>
    <row r="661" spans="1:7" x14ac:dyDescent="0.3">
      <c r="A661" s="108" t="s">
        <v>15</v>
      </c>
      <c r="B661" s="108" t="s">
        <v>1117</v>
      </c>
      <c r="C661" s="108" t="s">
        <v>3157</v>
      </c>
      <c r="D661" s="108" t="s">
        <v>1130</v>
      </c>
      <c r="E661" s="108" t="s">
        <v>3416</v>
      </c>
      <c r="F661" s="108"/>
      <c r="G661" s="106"/>
    </row>
    <row r="662" spans="1:7" x14ac:dyDescent="0.3">
      <c r="A662" s="108" t="s">
        <v>15</v>
      </c>
      <c r="B662" s="108" t="s">
        <v>1117</v>
      </c>
      <c r="C662" s="108" t="s">
        <v>3157</v>
      </c>
      <c r="D662" s="108" t="s">
        <v>1130</v>
      </c>
      <c r="E662" s="108" t="s">
        <v>1182</v>
      </c>
      <c r="F662" s="108"/>
      <c r="G662" s="106"/>
    </row>
    <row r="663" spans="1:7" x14ac:dyDescent="0.3">
      <c r="A663" s="108" t="s">
        <v>15</v>
      </c>
      <c r="B663" s="108" t="s">
        <v>1117</v>
      </c>
      <c r="C663" s="108" t="s">
        <v>3157</v>
      </c>
      <c r="D663" s="108" t="s">
        <v>1130</v>
      </c>
      <c r="E663" s="108" t="s">
        <v>1141</v>
      </c>
      <c r="F663" s="108"/>
      <c r="G663" s="106"/>
    </row>
    <row r="664" spans="1:7" x14ac:dyDescent="0.3">
      <c r="A664" s="108" t="s">
        <v>15</v>
      </c>
      <c r="B664" s="108" t="s">
        <v>1117</v>
      </c>
      <c r="C664" s="108" t="s">
        <v>3157</v>
      </c>
      <c r="D664" s="108" t="s">
        <v>1130</v>
      </c>
      <c r="E664" s="108" t="s">
        <v>3419</v>
      </c>
      <c r="F664" s="108"/>
      <c r="G664" s="106"/>
    </row>
    <row r="665" spans="1:7" x14ac:dyDescent="0.3">
      <c r="A665" s="108" t="s">
        <v>15</v>
      </c>
      <c r="B665" s="108" t="s">
        <v>1117</v>
      </c>
      <c r="C665" s="108" t="s">
        <v>3157</v>
      </c>
      <c r="D665" s="108" t="s">
        <v>1130</v>
      </c>
      <c r="E665" s="108" t="s">
        <v>3421</v>
      </c>
      <c r="F665" s="108"/>
      <c r="G665" s="106"/>
    </row>
    <row r="666" spans="1:7" x14ac:dyDescent="0.3">
      <c r="A666" s="108" t="s">
        <v>15</v>
      </c>
      <c r="B666" s="108" t="s">
        <v>1117</v>
      </c>
      <c r="C666" s="108" t="s">
        <v>3157</v>
      </c>
      <c r="D666" s="108" t="s">
        <v>1130</v>
      </c>
      <c r="E666" s="108" t="s">
        <v>3422</v>
      </c>
      <c r="F666" s="108"/>
      <c r="G666" s="106"/>
    </row>
    <row r="667" spans="1:7" x14ac:dyDescent="0.3">
      <c r="A667" s="108" t="s">
        <v>15</v>
      </c>
      <c r="B667" s="108" t="s">
        <v>1117</v>
      </c>
      <c r="C667" s="108" t="s">
        <v>3157</v>
      </c>
      <c r="D667" s="108" t="s">
        <v>1130</v>
      </c>
      <c r="E667" s="108" t="s">
        <v>3424</v>
      </c>
      <c r="F667" s="108"/>
      <c r="G667" s="106"/>
    </row>
    <row r="668" spans="1:7" x14ac:dyDescent="0.3">
      <c r="A668" s="108" t="s">
        <v>15</v>
      </c>
      <c r="B668" s="108" t="s">
        <v>1117</v>
      </c>
      <c r="C668" s="108" t="s">
        <v>3157</v>
      </c>
      <c r="D668" s="108" t="s">
        <v>1119</v>
      </c>
      <c r="E668" s="108" t="s">
        <v>1251</v>
      </c>
      <c r="F668" s="108"/>
      <c r="G668" s="106"/>
    </row>
    <row r="669" spans="1:7" x14ac:dyDescent="0.3">
      <c r="A669" s="108" t="s">
        <v>15</v>
      </c>
      <c r="B669" s="108" t="s">
        <v>1117</v>
      </c>
      <c r="C669" s="108" t="s">
        <v>3157</v>
      </c>
      <c r="D669" s="108" t="s">
        <v>1119</v>
      </c>
      <c r="E669" s="108" t="s">
        <v>1223</v>
      </c>
      <c r="F669" s="108"/>
      <c r="G669" s="106"/>
    </row>
    <row r="670" spans="1:7" x14ac:dyDescent="0.3">
      <c r="A670" s="108" t="s">
        <v>15</v>
      </c>
      <c r="B670" s="108" t="s">
        <v>1117</v>
      </c>
      <c r="C670" s="108" t="s">
        <v>3157</v>
      </c>
      <c r="D670" s="108" t="s">
        <v>1119</v>
      </c>
      <c r="E670" s="108" t="s">
        <v>1120</v>
      </c>
      <c r="F670" s="108"/>
      <c r="G670" s="106"/>
    </row>
    <row r="671" spans="1:7" x14ac:dyDescent="0.3">
      <c r="A671" s="108" t="s">
        <v>15</v>
      </c>
      <c r="B671" s="108" t="s">
        <v>1117</v>
      </c>
      <c r="C671" s="108" t="s">
        <v>3157</v>
      </c>
      <c r="D671" s="108" t="s">
        <v>1119</v>
      </c>
      <c r="E671" s="108" t="s">
        <v>1238</v>
      </c>
      <c r="F671" s="108"/>
      <c r="G671" s="106"/>
    </row>
    <row r="672" spans="1:7" x14ac:dyDescent="0.3">
      <c r="A672" s="108" t="s">
        <v>15</v>
      </c>
      <c r="B672" s="108" t="s">
        <v>1117</v>
      </c>
      <c r="C672" s="108" t="s">
        <v>3157</v>
      </c>
      <c r="D672" s="108" t="s">
        <v>1119</v>
      </c>
      <c r="E672" s="108" t="s">
        <v>1230</v>
      </c>
      <c r="F672" s="108"/>
      <c r="G672" s="106"/>
    </row>
    <row r="673" spans="1:7" x14ac:dyDescent="0.3">
      <c r="A673" s="108" t="s">
        <v>15</v>
      </c>
      <c r="B673" s="108" t="s">
        <v>1117</v>
      </c>
      <c r="C673" s="108" t="s">
        <v>3157</v>
      </c>
      <c r="D673" s="108" t="s">
        <v>1165</v>
      </c>
      <c r="E673" s="108" t="s">
        <v>3431</v>
      </c>
      <c r="F673" s="108"/>
      <c r="G673" s="106"/>
    </row>
    <row r="674" spans="1:7" x14ac:dyDescent="0.3">
      <c r="A674" s="108" t="s">
        <v>15</v>
      </c>
      <c r="B674" s="108" t="s">
        <v>1117</v>
      </c>
      <c r="C674" s="108" t="s">
        <v>3157</v>
      </c>
      <c r="D674" s="108" t="s">
        <v>1165</v>
      </c>
      <c r="E674" s="108" t="s">
        <v>3432</v>
      </c>
      <c r="F674" s="108"/>
      <c r="G674" s="106"/>
    </row>
    <row r="675" spans="1:7" x14ac:dyDescent="0.3">
      <c r="A675" s="108" t="s">
        <v>15</v>
      </c>
      <c r="B675" s="108" t="s">
        <v>1117</v>
      </c>
      <c r="C675" s="108" t="s">
        <v>3157</v>
      </c>
      <c r="D675" s="108" t="s">
        <v>1165</v>
      </c>
      <c r="E675" s="108" t="s">
        <v>1166</v>
      </c>
      <c r="F675" s="108"/>
      <c r="G675" s="106"/>
    </row>
    <row r="676" spans="1:7" x14ac:dyDescent="0.3">
      <c r="A676" s="108" t="s">
        <v>15</v>
      </c>
      <c r="B676" s="108" t="s">
        <v>1117</v>
      </c>
      <c r="C676" s="108" t="s">
        <v>3157</v>
      </c>
      <c r="D676" s="108" t="s">
        <v>1165</v>
      </c>
      <c r="E676" s="108" t="s">
        <v>3433</v>
      </c>
      <c r="F676" s="108"/>
      <c r="G676" s="106"/>
    </row>
    <row r="677" spans="1:7" x14ac:dyDescent="0.3">
      <c r="A677" s="108" t="s">
        <v>15</v>
      </c>
      <c r="B677" s="108" t="s">
        <v>1117</v>
      </c>
      <c r="C677" s="108" t="s">
        <v>3157</v>
      </c>
      <c r="D677" s="108" t="s">
        <v>1165</v>
      </c>
      <c r="E677" s="108" t="s">
        <v>3434</v>
      </c>
      <c r="F677" s="108"/>
      <c r="G677" s="106"/>
    </row>
    <row r="678" spans="1:7" x14ac:dyDescent="0.3">
      <c r="A678" s="108" t="s">
        <v>15</v>
      </c>
      <c r="B678" s="108" t="s">
        <v>1117</v>
      </c>
      <c r="C678" s="108" t="s">
        <v>3157</v>
      </c>
      <c r="D678" s="108" t="s">
        <v>1165</v>
      </c>
      <c r="E678" s="108" t="s">
        <v>3435</v>
      </c>
      <c r="F678" s="108"/>
      <c r="G678" s="106"/>
    </row>
    <row r="679" spans="1:7" x14ac:dyDescent="0.3">
      <c r="A679" s="108" t="s">
        <v>15</v>
      </c>
      <c r="B679" s="108" t="s">
        <v>1117</v>
      </c>
      <c r="C679" s="108" t="s">
        <v>3157</v>
      </c>
      <c r="D679" s="108" t="s">
        <v>1165</v>
      </c>
      <c r="E679" s="108" t="s">
        <v>1177</v>
      </c>
      <c r="F679" s="108"/>
      <c r="G679" s="106"/>
    </row>
    <row r="680" spans="1:7" x14ac:dyDescent="0.3">
      <c r="A680" s="108" t="s">
        <v>15</v>
      </c>
      <c r="B680" s="108" t="s">
        <v>1117</v>
      </c>
      <c r="C680" s="108" t="s">
        <v>3157</v>
      </c>
      <c r="D680" s="108" t="s">
        <v>1165</v>
      </c>
      <c r="E680" s="108" t="s">
        <v>3436</v>
      </c>
      <c r="F680" s="108"/>
      <c r="G680" s="106"/>
    </row>
    <row r="681" spans="1:7" x14ac:dyDescent="0.3">
      <c r="A681" s="108" t="s">
        <v>15</v>
      </c>
      <c r="B681" s="108" t="s">
        <v>1117</v>
      </c>
      <c r="C681" s="108" t="s">
        <v>3157</v>
      </c>
      <c r="D681" s="108" t="s">
        <v>1165</v>
      </c>
      <c r="E681" s="108" t="s">
        <v>1171</v>
      </c>
      <c r="F681" s="108"/>
      <c r="G681" s="106"/>
    </row>
    <row r="682" spans="1:7" x14ac:dyDescent="0.3">
      <c r="A682" s="108" t="s">
        <v>15</v>
      </c>
      <c r="B682" s="108" t="s">
        <v>1117</v>
      </c>
      <c r="C682" s="108" t="s">
        <v>3157</v>
      </c>
      <c r="D682" s="108" t="s">
        <v>1149</v>
      </c>
      <c r="E682" s="108" t="s">
        <v>1234</v>
      </c>
      <c r="F682" s="108"/>
      <c r="G682" s="106"/>
    </row>
    <row r="683" spans="1:7" x14ac:dyDescent="0.3">
      <c r="A683" s="108" t="s">
        <v>15</v>
      </c>
      <c r="B683" s="108" t="s">
        <v>1117</v>
      </c>
      <c r="C683" s="108" t="s">
        <v>3157</v>
      </c>
      <c r="D683" s="108" t="s">
        <v>1149</v>
      </c>
      <c r="E683" s="108" t="s">
        <v>3437</v>
      </c>
      <c r="F683" s="108"/>
      <c r="G683" s="106"/>
    </row>
    <row r="684" spans="1:7" x14ac:dyDescent="0.3">
      <c r="A684" s="108" t="s">
        <v>15</v>
      </c>
      <c r="B684" s="108" t="s">
        <v>1117</v>
      </c>
      <c r="C684" s="108" t="s">
        <v>3157</v>
      </c>
      <c r="D684" s="108" t="s">
        <v>1149</v>
      </c>
      <c r="E684" s="108" t="s">
        <v>3438</v>
      </c>
      <c r="F684" s="108"/>
      <c r="G684" s="106"/>
    </row>
    <row r="685" spans="1:7" x14ac:dyDescent="0.3">
      <c r="A685" s="108" t="s">
        <v>15</v>
      </c>
      <c r="B685" s="108" t="s">
        <v>1117</v>
      </c>
      <c r="C685" s="108" t="s">
        <v>3157</v>
      </c>
      <c r="D685" s="108" t="s">
        <v>1149</v>
      </c>
      <c r="E685" s="108" t="s">
        <v>1213</v>
      </c>
      <c r="F685" s="108"/>
      <c r="G685" s="106"/>
    </row>
    <row r="686" spans="1:7" x14ac:dyDescent="0.3">
      <c r="A686" s="108" t="s">
        <v>15</v>
      </c>
      <c r="B686" s="108" t="s">
        <v>1117</v>
      </c>
      <c r="C686" s="108" t="s">
        <v>3157</v>
      </c>
      <c r="D686" s="108" t="s">
        <v>1149</v>
      </c>
      <c r="E686" s="108" t="s">
        <v>3440</v>
      </c>
      <c r="F686" s="108"/>
      <c r="G686" s="106"/>
    </row>
    <row r="687" spans="1:7" x14ac:dyDescent="0.3">
      <c r="A687" s="108" t="s">
        <v>15</v>
      </c>
      <c r="B687" s="108" t="s">
        <v>1117</v>
      </c>
      <c r="C687" s="108" t="s">
        <v>3157</v>
      </c>
      <c r="D687" s="108" t="s">
        <v>1149</v>
      </c>
      <c r="E687" s="108" t="s">
        <v>3081</v>
      </c>
      <c r="F687" s="108"/>
      <c r="G687" s="106"/>
    </row>
    <row r="688" spans="1:7" x14ac:dyDescent="0.3">
      <c r="A688" s="108" t="s">
        <v>15</v>
      </c>
      <c r="B688" s="108" t="s">
        <v>1117</v>
      </c>
      <c r="C688" s="108" t="s">
        <v>3157</v>
      </c>
      <c r="D688" s="108" t="s">
        <v>1149</v>
      </c>
      <c r="E688" s="108" t="s">
        <v>3441</v>
      </c>
      <c r="F688" s="108"/>
      <c r="G688" s="106"/>
    </row>
    <row r="689" spans="1:7" x14ac:dyDescent="0.3">
      <c r="A689" s="108" t="s">
        <v>15</v>
      </c>
      <c r="B689" s="108" t="s">
        <v>1117</v>
      </c>
      <c r="C689" s="108" t="s">
        <v>3157</v>
      </c>
      <c r="D689" s="108" t="s">
        <v>1149</v>
      </c>
      <c r="E689" s="108" t="s">
        <v>3442</v>
      </c>
      <c r="F689" s="108"/>
      <c r="G689" s="106"/>
    </row>
    <row r="690" spans="1:7" x14ac:dyDescent="0.3">
      <c r="A690" s="108" t="s">
        <v>15</v>
      </c>
      <c r="B690" s="108" t="s">
        <v>1117</v>
      </c>
      <c r="C690" s="108" t="s">
        <v>3157</v>
      </c>
      <c r="D690" s="108" t="s">
        <v>1149</v>
      </c>
      <c r="E690" s="108" t="s">
        <v>1150</v>
      </c>
      <c r="F690" s="108"/>
      <c r="G690" s="106"/>
    </row>
    <row r="691" spans="1:7" x14ac:dyDescent="0.3">
      <c r="A691" s="108" t="s">
        <v>15</v>
      </c>
      <c r="B691" s="108" t="s">
        <v>1117</v>
      </c>
      <c r="C691" s="108" t="s">
        <v>3157</v>
      </c>
      <c r="D691" s="108" t="s">
        <v>1149</v>
      </c>
      <c r="E691" s="108" t="s">
        <v>3443</v>
      </c>
      <c r="F691" s="108"/>
      <c r="G691" s="106"/>
    </row>
    <row r="692" spans="1:7" x14ac:dyDescent="0.3">
      <c r="A692" s="108" t="s">
        <v>15</v>
      </c>
      <c r="B692" s="108" t="s">
        <v>1117</v>
      </c>
      <c r="C692" s="108" t="s">
        <v>3157</v>
      </c>
      <c r="D692" s="108" t="s">
        <v>1149</v>
      </c>
      <c r="E692" s="108" t="s">
        <v>3444</v>
      </c>
      <c r="F692" s="108"/>
      <c r="G692" s="106"/>
    </row>
    <row r="693" spans="1:7" x14ac:dyDescent="0.3">
      <c r="A693" s="108" t="s">
        <v>15</v>
      </c>
      <c r="B693" s="108" t="s">
        <v>1117</v>
      </c>
      <c r="C693" s="108" t="s">
        <v>3157</v>
      </c>
      <c r="D693" s="108" t="s">
        <v>1149</v>
      </c>
      <c r="E693" s="108" t="s">
        <v>3082</v>
      </c>
      <c r="F693" s="108"/>
      <c r="G693" s="106"/>
    </row>
    <row r="694" spans="1:7" x14ac:dyDescent="0.3">
      <c r="A694" s="108" t="s">
        <v>15</v>
      </c>
      <c r="B694" s="108" t="s">
        <v>1117</v>
      </c>
      <c r="C694" s="108" t="s">
        <v>3157</v>
      </c>
      <c r="D694" s="108" t="s">
        <v>1133</v>
      </c>
      <c r="E694" s="108" t="s">
        <v>1255</v>
      </c>
      <c r="F694" s="108"/>
      <c r="G694" s="106"/>
    </row>
    <row r="695" spans="1:7" x14ac:dyDescent="0.3">
      <c r="A695" s="108" t="s">
        <v>15</v>
      </c>
      <c r="B695" s="108" t="s">
        <v>1117</v>
      </c>
      <c r="C695" s="108" t="s">
        <v>3157</v>
      </c>
      <c r="D695" s="108" t="s">
        <v>1133</v>
      </c>
      <c r="E695" s="108" t="s">
        <v>1203</v>
      </c>
      <c r="F695" s="108"/>
      <c r="G695" s="106"/>
    </row>
    <row r="696" spans="1:7" x14ac:dyDescent="0.3">
      <c r="A696" s="108" t="s">
        <v>15</v>
      </c>
      <c r="B696" s="108" t="s">
        <v>1117</v>
      </c>
      <c r="C696" s="108" t="s">
        <v>3157</v>
      </c>
      <c r="D696" s="108" t="s">
        <v>1133</v>
      </c>
      <c r="E696" s="108" t="s">
        <v>1257</v>
      </c>
      <c r="F696" s="108"/>
      <c r="G696" s="106"/>
    </row>
    <row r="697" spans="1:7" x14ac:dyDescent="0.3">
      <c r="A697" s="108" t="s">
        <v>15</v>
      </c>
      <c r="B697" s="108" t="s">
        <v>1117</v>
      </c>
      <c r="C697" s="108" t="s">
        <v>3157</v>
      </c>
      <c r="D697" s="108" t="s">
        <v>1133</v>
      </c>
      <c r="E697" s="108" t="s">
        <v>3448</v>
      </c>
      <c r="F697" s="108"/>
      <c r="G697" s="106"/>
    </row>
    <row r="698" spans="1:7" x14ac:dyDescent="0.3">
      <c r="A698" s="108" t="s">
        <v>15</v>
      </c>
      <c r="B698" s="108" t="s">
        <v>1117</v>
      </c>
      <c r="C698" s="108" t="s">
        <v>3157</v>
      </c>
      <c r="D698" s="108" t="s">
        <v>1133</v>
      </c>
      <c r="E698" s="108" t="s">
        <v>3450</v>
      </c>
      <c r="F698" s="108"/>
      <c r="G698" s="106"/>
    </row>
    <row r="699" spans="1:7" x14ac:dyDescent="0.3">
      <c r="A699" s="108" t="s">
        <v>15</v>
      </c>
      <c r="B699" s="108" t="s">
        <v>1117</v>
      </c>
      <c r="C699" s="108" t="s">
        <v>3157</v>
      </c>
      <c r="D699" s="108" t="s">
        <v>1133</v>
      </c>
      <c r="E699" s="108" t="s">
        <v>1134</v>
      </c>
      <c r="F699" s="108"/>
      <c r="G699" s="106"/>
    </row>
    <row r="700" spans="1:7" x14ac:dyDescent="0.3">
      <c r="A700" s="108" t="s">
        <v>15</v>
      </c>
      <c r="B700" s="108" t="s">
        <v>1117</v>
      </c>
      <c r="C700" s="108" t="s">
        <v>3157</v>
      </c>
      <c r="D700" s="108" t="s">
        <v>1133</v>
      </c>
      <c r="E700" s="108" t="s">
        <v>3452</v>
      </c>
      <c r="F700" s="108"/>
      <c r="G700" s="106"/>
    </row>
    <row r="701" spans="1:7" x14ac:dyDescent="0.3">
      <c r="A701" s="108" t="s">
        <v>15</v>
      </c>
      <c r="B701" s="108" t="s">
        <v>1117</v>
      </c>
      <c r="C701" s="108" t="s">
        <v>3157</v>
      </c>
      <c r="D701" s="108" t="s">
        <v>1078</v>
      </c>
      <c r="E701" s="108" t="s">
        <v>3454</v>
      </c>
      <c r="F701" s="108"/>
      <c r="G701" s="106"/>
    </row>
    <row r="702" spans="1:7" x14ac:dyDescent="0.3">
      <c r="A702" s="108" t="s">
        <v>15</v>
      </c>
      <c r="B702" s="108" t="s">
        <v>1117</v>
      </c>
      <c r="C702" s="108" t="s">
        <v>3157</v>
      </c>
      <c r="D702" s="108" t="s">
        <v>1078</v>
      </c>
      <c r="E702" s="108" t="s">
        <v>1079</v>
      </c>
      <c r="F702" s="108"/>
      <c r="G702" s="106"/>
    </row>
    <row r="703" spans="1:7" x14ac:dyDescent="0.3">
      <c r="A703" s="108" t="s">
        <v>15</v>
      </c>
      <c r="B703" s="108" t="s">
        <v>1117</v>
      </c>
      <c r="C703" s="108" t="s">
        <v>3157</v>
      </c>
      <c r="D703" s="108" t="s">
        <v>1078</v>
      </c>
      <c r="E703" s="108" t="s">
        <v>1209</v>
      </c>
      <c r="F703" s="108"/>
      <c r="G703" s="106"/>
    </row>
    <row r="704" spans="1:7" x14ac:dyDescent="0.3">
      <c r="A704" s="108" t="s">
        <v>15</v>
      </c>
      <c r="B704" s="108" t="s">
        <v>1117</v>
      </c>
      <c r="C704" s="108" t="s">
        <v>3157</v>
      </c>
      <c r="D704" s="108" t="s">
        <v>1097</v>
      </c>
      <c r="E704" s="108" t="s">
        <v>3456</v>
      </c>
      <c r="F704" s="108"/>
      <c r="G704" s="106"/>
    </row>
    <row r="705" spans="1:7" x14ac:dyDescent="0.3">
      <c r="A705" s="106" t="s">
        <v>15</v>
      </c>
      <c r="B705" s="106" t="s">
        <v>1117</v>
      </c>
      <c r="C705" s="106" t="s">
        <v>3157</v>
      </c>
      <c r="D705" s="106" t="s">
        <v>1097</v>
      </c>
      <c r="E705" s="106" t="s">
        <v>3457</v>
      </c>
      <c r="F705" s="106"/>
      <c r="G705" s="106"/>
    </row>
    <row r="706" spans="1:7" x14ac:dyDescent="0.3">
      <c r="A706" s="106" t="s">
        <v>15</v>
      </c>
      <c r="B706" s="106" t="s">
        <v>1117</v>
      </c>
      <c r="C706" s="106" t="s">
        <v>3157</v>
      </c>
      <c r="D706" s="106" t="s">
        <v>1097</v>
      </c>
      <c r="E706" s="106" t="s">
        <v>1098</v>
      </c>
      <c r="F706" s="106"/>
      <c r="G706" s="106"/>
    </row>
    <row r="707" spans="1:7" x14ac:dyDescent="0.3">
      <c r="A707" s="106" t="s">
        <v>15</v>
      </c>
      <c r="B707" s="106" t="s">
        <v>1117</v>
      </c>
      <c r="C707" s="106" t="s">
        <v>3157</v>
      </c>
      <c r="D707" s="106" t="s">
        <v>1097</v>
      </c>
      <c r="E707" s="106" t="s">
        <v>1242</v>
      </c>
      <c r="F707" s="106"/>
      <c r="G707" s="106"/>
    </row>
    <row r="708" spans="1:7" x14ac:dyDescent="0.3">
      <c r="A708" s="106" t="s">
        <v>15</v>
      </c>
      <c r="B708" s="106" t="s">
        <v>1117</v>
      </c>
      <c r="C708" s="106" t="s">
        <v>3157</v>
      </c>
      <c r="D708" s="106" t="s">
        <v>1097</v>
      </c>
      <c r="E708" s="106" t="s">
        <v>1241</v>
      </c>
      <c r="F708" s="106"/>
      <c r="G708" s="106"/>
    </row>
    <row r="709" spans="1:7" x14ac:dyDescent="0.3">
      <c r="A709" s="106" t="s">
        <v>15</v>
      </c>
      <c r="B709" s="106" t="s">
        <v>1117</v>
      </c>
      <c r="C709" s="106" t="s">
        <v>3157</v>
      </c>
      <c r="D709" s="106" t="s">
        <v>1097</v>
      </c>
      <c r="E709" s="106" t="s">
        <v>3460</v>
      </c>
      <c r="F709" s="106"/>
      <c r="G709" s="106"/>
    </row>
    <row r="710" spans="1:7" x14ac:dyDescent="0.3">
      <c r="A710" s="106" t="s">
        <v>15</v>
      </c>
      <c r="B710" s="106" t="s">
        <v>1117</v>
      </c>
      <c r="C710" s="106" t="s">
        <v>3157</v>
      </c>
      <c r="D710" s="106" t="s">
        <v>1097</v>
      </c>
      <c r="E710" s="106" t="s">
        <v>3461</v>
      </c>
      <c r="F710" s="106"/>
      <c r="G710" s="106"/>
    </row>
    <row r="711" spans="1:7" x14ac:dyDescent="0.3">
      <c r="A711" s="106" t="s">
        <v>15</v>
      </c>
      <c r="B711" s="106" t="s">
        <v>1117</v>
      </c>
      <c r="C711" s="106" t="s">
        <v>3157</v>
      </c>
      <c r="D711" s="106" t="s">
        <v>1097</v>
      </c>
      <c r="E711" s="106" t="s">
        <v>3462</v>
      </c>
      <c r="F711" s="106"/>
      <c r="G711" s="106"/>
    </row>
    <row r="712" spans="1:7" x14ac:dyDescent="0.3">
      <c r="A712" s="106" t="s">
        <v>15</v>
      </c>
      <c r="B712" s="106" t="s">
        <v>1117</v>
      </c>
      <c r="C712" s="106" t="s">
        <v>3157</v>
      </c>
      <c r="D712" s="106" t="s">
        <v>1097</v>
      </c>
      <c r="E712" s="106" t="s">
        <v>3463</v>
      </c>
      <c r="F712" s="106"/>
      <c r="G712" s="106"/>
    </row>
    <row r="713" spans="1:7" x14ac:dyDescent="0.3">
      <c r="A713" s="106" t="s">
        <v>15</v>
      </c>
      <c r="B713" s="106" t="s">
        <v>1117</v>
      </c>
      <c r="C713" s="106" t="s">
        <v>3157</v>
      </c>
      <c r="D713" s="106" t="s">
        <v>1097</v>
      </c>
      <c r="E713" s="106" t="s">
        <v>1200</v>
      </c>
      <c r="F713" s="106"/>
      <c r="G713" s="106"/>
    </row>
    <row r="715" spans="1:7" s="106" customFormat="1" x14ac:dyDescent="0.3">
      <c r="A715" s="106" t="s">
        <v>16</v>
      </c>
      <c r="B715" s="106" t="s">
        <v>3576</v>
      </c>
      <c r="C715" s="106" t="s">
        <v>3576</v>
      </c>
      <c r="D715" s="106" t="s">
        <v>1113</v>
      </c>
      <c r="E715" s="106" t="s">
        <v>1114</v>
      </c>
      <c r="F715" s="106" t="s">
        <v>1110</v>
      </c>
    </row>
    <row r="716" spans="1:7" s="106" customFormat="1" x14ac:dyDescent="0.3">
      <c r="A716" s="106" t="s">
        <v>16</v>
      </c>
      <c r="B716" s="106" t="s">
        <v>3577</v>
      </c>
      <c r="C716" s="106" t="s">
        <v>3577</v>
      </c>
      <c r="D716" s="106" t="s">
        <v>1113</v>
      </c>
      <c r="E716" s="106" t="s">
        <v>1114</v>
      </c>
      <c r="F716" s="106" t="s">
        <v>1110</v>
      </c>
    </row>
    <row r="717" spans="1:7" s="106" customFormat="1" x14ac:dyDescent="0.3">
      <c r="A717" s="106" t="s">
        <v>16</v>
      </c>
      <c r="B717" s="106" t="s">
        <v>3578</v>
      </c>
      <c r="C717" s="106" t="s">
        <v>3578</v>
      </c>
      <c r="D717" s="106" t="s">
        <v>1113</v>
      </c>
      <c r="E717" s="106" t="s">
        <v>1114</v>
      </c>
      <c r="F717" s="106" t="s">
        <v>1110</v>
      </c>
    </row>
    <row r="718" spans="1:7" s="106" customFormat="1" x14ac:dyDescent="0.3">
      <c r="A718" s="106" t="s">
        <v>16</v>
      </c>
      <c r="B718" s="106" t="s">
        <v>1147</v>
      </c>
      <c r="C718" s="106" t="s">
        <v>3579</v>
      </c>
      <c r="D718" s="106" t="s">
        <v>1113</v>
      </c>
      <c r="E718" s="106" t="s">
        <v>1114</v>
      </c>
      <c r="F718" s="106" t="s">
        <v>1110</v>
      </c>
    </row>
    <row r="719" spans="1:7" s="106" customFormat="1" x14ac:dyDescent="0.3">
      <c r="A719" s="106" t="s">
        <v>16</v>
      </c>
      <c r="B719" s="106" t="s">
        <v>1155</v>
      </c>
      <c r="C719" s="106" t="s">
        <v>1155</v>
      </c>
      <c r="D719" s="106" t="s">
        <v>1113</v>
      </c>
      <c r="E719" s="106" t="s">
        <v>1114</v>
      </c>
      <c r="F719" s="106" t="s">
        <v>1110</v>
      </c>
    </row>
    <row r="720" spans="1:7" s="106" customFormat="1" x14ac:dyDescent="0.3">
      <c r="A720" s="106" t="s">
        <v>16</v>
      </c>
      <c r="B720" s="106" t="s">
        <v>1196</v>
      </c>
      <c r="C720" s="106" t="s">
        <v>1196</v>
      </c>
      <c r="D720" s="106" t="s">
        <v>1113</v>
      </c>
      <c r="E720" s="106" t="s">
        <v>1114</v>
      </c>
      <c r="F720" s="106" t="s">
        <v>1110</v>
      </c>
    </row>
    <row r="721" spans="1:6" s="106" customFormat="1" x14ac:dyDescent="0.3">
      <c r="A721" s="106" t="s">
        <v>16</v>
      </c>
      <c r="B721" s="106" t="s">
        <v>1117</v>
      </c>
      <c r="C721" s="106" t="s">
        <v>3157</v>
      </c>
      <c r="D721" s="106" t="s">
        <v>1113</v>
      </c>
      <c r="E721" s="106" t="s">
        <v>1114</v>
      </c>
      <c r="F721" s="106" t="s">
        <v>1110</v>
      </c>
    </row>
    <row r="722" spans="1:6" s="106" customFormat="1" x14ac:dyDescent="0.3">
      <c r="A722" s="106" t="s">
        <v>16</v>
      </c>
      <c r="B722" s="106" t="s">
        <v>3580</v>
      </c>
      <c r="C722" s="106" t="s">
        <v>3581</v>
      </c>
      <c r="D722" s="106" t="s">
        <v>1190</v>
      </c>
      <c r="E722" s="106" t="s">
        <v>3401</v>
      </c>
      <c r="F722" s="106" t="s">
        <v>3471</v>
      </c>
    </row>
    <row r="723" spans="1:6" s="106" customFormat="1" x14ac:dyDescent="0.3">
      <c r="A723" s="106" t="s">
        <v>16</v>
      </c>
      <c r="B723" s="106" t="s">
        <v>3582</v>
      </c>
      <c r="C723" s="106" t="s">
        <v>3583</v>
      </c>
      <c r="D723" s="106" t="s">
        <v>1190</v>
      </c>
      <c r="E723" s="106" t="s">
        <v>3401</v>
      </c>
      <c r="F723" s="106" t="s">
        <v>3471</v>
      </c>
    </row>
    <row r="724" spans="1:6" s="106" customFormat="1" x14ac:dyDescent="0.3">
      <c r="A724" s="106" t="s">
        <v>16</v>
      </c>
      <c r="B724" s="106" t="s">
        <v>3584</v>
      </c>
      <c r="C724" s="106" t="s">
        <v>3585</v>
      </c>
      <c r="D724" s="106" t="s">
        <v>1190</v>
      </c>
      <c r="E724" s="106" t="s">
        <v>3401</v>
      </c>
      <c r="F724" s="106" t="s">
        <v>3471</v>
      </c>
    </row>
    <row r="725" spans="1:6" s="106" customFormat="1" x14ac:dyDescent="0.3">
      <c r="A725" s="106" t="s">
        <v>16</v>
      </c>
      <c r="B725" s="106" t="s">
        <v>1117</v>
      </c>
      <c r="C725" s="106" t="s">
        <v>3157</v>
      </c>
      <c r="D725" s="106" t="s">
        <v>1190</v>
      </c>
      <c r="E725" s="106" t="s">
        <v>3401</v>
      </c>
      <c r="F725" s="106" t="s">
        <v>3471</v>
      </c>
    </row>
    <row r="726" spans="1:6" s="106" customFormat="1" x14ac:dyDescent="0.3">
      <c r="A726" s="106" t="s">
        <v>16</v>
      </c>
      <c r="B726" s="106" t="s">
        <v>3472</v>
      </c>
      <c r="C726" s="106" t="s">
        <v>3586</v>
      </c>
      <c r="D726" s="106" t="s">
        <v>1190</v>
      </c>
      <c r="E726" s="106" t="s">
        <v>3403</v>
      </c>
      <c r="F726" s="106" t="s">
        <v>3473</v>
      </c>
    </row>
    <row r="727" spans="1:6" s="106" customFormat="1" x14ac:dyDescent="0.3">
      <c r="A727" s="106" t="s">
        <v>16</v>
      </c>
      <c r="B727" s="106" t="s">
        <v>3587</v>
      </c>
      <c r="C727" s="106" t="s">
        <v>3587</v>
      </c>
      <c r="D727" s="106" t="s">
        <v>1190</v>
      </c>
      <c r="E727" s="106" t="s">
        <v>3403</v>
      </c>
      <c r="F727" s="106" t="s">
        <v>3473</v>
      </c>
    </row>
    <row r="728" spans="1:6" s="106" customFormat="1" x14ac:dyDescent="0.3">
      <c r="A728" s="106" t="s">
        <v>16</v>
      </c>
      <c r="B728" s="106" t="s">
        <v>1195</v>
      </c>
      <c r="C728" s="106" t="s">
        <v>1195</v>
      </c>
      <c r="D728" s="106" t="s">
        <v>1190</v>
      </c>
      <c r="E728" s="106" t="s">
        <v>1191</v>
      </c>
      <c r="F728" s="106" t="s">
        <v>1192</v>
      </c>
    </row>
    <row r="729" spans="1:6" s="106" customFormat="1" x14ac:dyDescent="0.3">
      <c r="A729" s="106" t="s">
        <v>16</v>
      </c>
      <c r="B729" s="106" t="s">
        <v>1193</v>
      </c>
      <c r="C729" s="106" t="s">
        <v>1193</v>
      </c>
      <c r="D729" s="106" t="s">
        <v>1190</v>
      </c>
      <c r="E729" s="106" t="s">
        <v>1191</v>
      </c>
      <c r="F729" s="106" t="s">
        <v>1192</v>
      </c>
    </row>
    <row r="730" spans="1:6" s="106" customFormat="1" x14ac:dyDescent="0.3">
      <c r="A730" s="106" t="s">
        <v>16</v>
      </c>
      <c r="B730" s="106" t="s">
        <v>3588</v>
      </c>
      <c r="C730" s="106" t="s">
        <v>3588</v>
      </c>
      <c r="D730" s="106" t="s">
        <v>1190</v>
      </c>
      <c r="E730" s="106" t="s">
        <v>1191</v>
      </c>
      <c r="F730" s="106" t="s">
        <v>1192</v>
      </c>
    </row>
    <row r="731" spans="1:6" s="106" customFormat="1" x14ac:dyDescent="0.3">
      <c r="A731" s="106" t="s">
        <v>16</v>
      </c>
      <c r="B731" s="106" t="s">
        <v>1117</v>
      </c>
      <c r="C731" s="106" t="s">
        <v>3157</v>
      </c>
      <c r="D731" s="106" t="s">
        <v>1190</v>
      </c>
      <c r="E731" s="106" t="s">
        <v>1191</v>
      </c>
      <c r="F731" s="106" t="s">
        <v>1192</v>
      </c>
    </row>
    <row r="732" spans="1:6" s="106" customFormat="1" x14ac:dyDescent="0.3">
      <c r="A732" s="106" t="s">
        <v>16</v>
      </c>
      <c r="B732" s="106" t="s">
        <v>3589</v>
      </c>
      <c r="C732" s="106" t="s">
        <v>3589</v>
      </c>
      <c r="D732" s="106" t="s">
        <v>1190</v>
      </c>
      <c r="E732" s="106" t="s">
        <v>3404</v>
      </c>
      <c r="F732" s="106" t="s">
        <v>3474</v>
      </c>
    </row>
    <row r="733" spans="1:6" s="106" customFormat="1" x14ac:dyDescent="0.3">
      <c r="A733" s="106" t="s">
        <v>16</v>
      </c>
      <c r="B733" s="106" t="s">
        <v>1117</v>
      </c>
      <c r="C733" s="106" t="s">
        <v>3157</v>
      </c>
      <c r="D733" s="106" t="s">
        <v>1190</v>
      </c>
      <c r="E733" s="106" t="s">
        <v>3404</v>
      </c>
      <c r="F733" s="106" t="s">
        <v>3474</v>
      </c>
    </row>
    <row r="734" spans="1:6" s="106" customFormat="1" x14ac:dyDescent="0.3">
      <c r="A734" s="106" t="s">
        <v>16</v>
      </c>
      <c r="B734" s="106" t="s">
        <v>3590</v>
      </c>
      <c r="C734" s="106" t="s">
        <v>3475</v>
      </c>
      <c r="D734" s="106" t="s">
        <v>1205</v>
      </c>
      <c r="E734" s="106" t="s">
        <v>3405</v>
      </c>
      <c r="F734" s="106" t="s">
        <v>3475</v>
      </c>
    </row>
    <row r="735" spans="1:6" s="106" customFormat="1" x14ac:dyDescent="0.3">
      <c r="A735" s="106" t="s">
        <v>16</v>
      </c>
      <c r="B735" s="106" t="s">
        <v>3591</v>
      </c>
      <c r="C735" s="106" t="s">
        <v>3591</v>
      </c>
      <c r="D735" s="106" t="s">
        <v>1205</v>
      </c>
      <c r="E735" s="106" t="s">
        <v>3405</v>
      </c>
      <c r="F735" s="106" t="s">
        <v>3475</v>
      </c>
    </row>
    <row r="736" spans="1:6" s="106" customFormat="1" x14ac:dyDescent="0.3">
      <c r="A736" s="106" t="s">
        <v>16</v>
      </c>
      <c r="B736" s="106" t="s">
        <v>3592</v>
      </c>
      <c r="C736" s="106" t="s">
        <v>3593</v>
      </c>
      <c r="D736" s="106" t="s">
        <v>1205</v>
      </c>
      <c r="E736" s="106" t="s">
        <v>3405</v>
      </c>
      <c r="F736" s="106" t="s">
        <v>3475</v>
      </c>
    </row>
    <row r="737" spans="1:6" s="106" customFormat="1" x14ac:dyDescent="0.3">
      <c r="A737" s="106" t="s">
        <v>16</v>
      </c>
      <c r="B737" s="106" t="s">
        <v>3594</v>
      </c>
      <c r="C737" s="106" t="s">
        <v>3595</v>
      </c>
      <c r="D737" s="106" t="s">
        <v>1205</v>
      </c>
      <c r="E737" s="106" t="s">
        <v>3405</v>
      </c>
      <c r="F737" s="106" t="s">
        <v>3475</v>
      </c>
    </row>
    <row r="738" spans="1:6" s="106" customFormat="1" x14ac:dyDescent="0.3">
      <c r="A738" s="106" t="s">
        <v>16</v>
      </c>
      <c r="B738" s="106" t="s">
        <v>3596</v>
      </c>
      <c r="C738" s="106" t="s">
        <v>3596</v>
      </c>
      <c r="D738" s="106" t="s">
        <v>1205</v>
      </c>
      <c r="E738" s="106" t="s">
        <v>3405</v>
      </c>
      <c r="F738" s="106" t="s">
        <v>3475</v>
      </c>
    </row>
    <row r="739" spans="1:6" s="106" customFormat="1" x14ac:dyDescent="0.3">
      <c r="A739" s="106" t="s">
        <v>16</v>
      </c>
      <c r="B739" s="106" t="s">
        <v>1117</v>
      </c>
      <c r="C739" s="106" t="s">
        <v>3157</v>
      </c>
      <c r="D739" s="106" t="s">
        <v>1205</v>
      </c>
      <c r="E739" s="106" t="s">
        <v>3405</v>
      </c>
      <c r="F739" s="106" t="s">
        <v>3475</v>
      </c>
    </row>
    <row r="740" spans="1:6" s="106" customFormat="1" x14ac:dyDescent="0.3">
      <c r="A740" s="106" t="s">
        <v>16</v>
      </c>
      <c r="B740" s="106" t="s">
        <v>3597</v>
      </c>
      <c r="C740" s="106" t="s">
        <v>3598</v>
      </c>
      <c r="D740" s="106" t="s">
        <v>1205</v>
      </c>
      <c r="E740" s="106" t="s">
        <v>1206</v>
      </c>
      <c r="F740" s="106" t="s">
        <v>1207</v>
      </c>
    </row>
    <row r="741" spans="1:6" s="106" customFormat="1" x14ac:dyDescent="0.3">
      <c r="A741" s="106" t="s">
        <v>16</v>
      </c>
      <c r="B741" s="106" t="s">
        <v>3599</v>
      </c>
      <c r="C741" s="106" t="s">
        <v>3600</v>
      </c>
      <c r="D741" s="106" t="s">
        <v>1205</v>
      </c>
      <c r="E741" s="106" t="s">
        <v>1206</v>
      </c>
      <c r="F741" s="106" t="s">
        <v>1207</v>
      </c>
    </row>
    <row r="742" spans="1:6" s="106" customFormat="1" x14ac:dyDescent="0.3">
      <c r="A742" s="106" t="s">
        <v>16</v>
      </c>
      <c r="B742" s="106" t="s">
        <v>3601</v>
      </c>
      <c r="C742" s="106" t="s">
        <v>3602</v>
      </c>
      <c r="D742" s="106" t="s">
        <v>1205</v>
      </c>
      <c r="E742" s="106" t="s">
        <v>1206</v>
      </c>
      <c r="F742" s="106" t="s">
        <v>1207</v>
      </c>
    </row>
    <row r="743" spans="1:6" s="106" customFormat="1" x14ac:dyDescent="0.3">
      <c r="A743" s="106" t="s">
        <v>16</v>
      </c>
      <c r="B743" s="106" t="s">
        <v>1208</v>
      </c>
      <c r="C743" s="106" t="s">
        <v>3603</v>
      </c>
      <c r="D743" s="106" t="s">
        <v>1205</v>
      </c>
      <c r="E743" s="106" t="s">
        <v>1206</v>
      </c>
      <c r="F743" s="106" t="s">
        <v>1207</v>
      </c>
    </row>
    <row r="744" spans="1:6" s="106" customFormat="1" x14ac:dyDescent="0.3">
      <c r="A744" s="106" t="s">
        <v>16</v>
      </c>
      <c r="B744" s="106" t="s">
        <v>3604</v>
      </c>
      <c r="C744" s="106" t="s">
        <v>3604</v>
      </c>
      <c r="D744" s="106" t="s">
        <v>1205</v>
      </c>
      <c r="E744" s="106" t="s">
        <v>1206</v>
      </c>
      <c r="F744" s="106" t="s">
        <v>1207</v>
      </c>
    </row>
    <row r="745" spans="1:6" s="106" customFormat="1" x14ac:dyDescent="0.3">
      <c r="A745" s="106" t="s">
        <v>16</v>
      </c>
      <c r="B745" s="106" t="s">
        <v>3605</v>
      </c>
      <c r="C745" s="106" t="s">
        <v>3606</v>
      </c>
      <c r="D745" s="106" t="s">
        <v>1205</v>
      </c>
      <c r="E745" s="106" t="s">
        <v>1206</v>
      </c>
      <c r="F745" s="106" t="s">
        <v>1207</v>
      </c>
    </row>
    <row r="746" spans="1:6" s="106" customFormat="1" x14ac:dyDescent="0.3">
      <c r="A746" s="106" t="s">
        <v>16</v>
      </c>
      <c r="B746" s="106" t="s">
        <v>1117</v>
      </c>
      <c r="C746" s="106" t="s">
        <v>3157</v>
      </c>
      <c r="D746" s="106" t="s">
        <v>1205</v>
      </c>
      <c r="E746" s="106" t="s">
        <v>1206</v>
      </c>
      <c r="F746" s="106" t="s">
        <v>1207</v>
      </c>
    </row>
    <row r="747" spans="1:6" s="106" customFormat="1" x14ac:dyDescent="0.3">
      <c r="A747" s="106" t="s">
        <v>16</v>
      </c>
      <c r="B747" s="106" t="s">
        <v>3607</v>
      </c>
      <c r="C747" s="106" t="s">
        <v>3607</v>
      </c>
      <c r="D747" s="106" t="s">
        <v>1205</v>
      </c>
      <c r="E747" s="106" t="s">
        <v>3412</v>
      </c>
      <c r="F747" s="106" t="s">
        <v>3489</v>
      </c>
    </row>
    <row r="748" spans="1:6" s="106" customFormat="1" x14ac:dyDescent="0.3">
      <c r="A748" s="106" t="s">
        <v>16</v>
      </c>
      <c r="B748" s="106" t="s">
        <v>3608</v>
      </c>
      <c r="C748" s="106" t="s">
        <v>3608</v>
      </c>
      <c r="D748" s="106" t="s">
        <v>1205</v>
      </c>
      <c r="E748" s="106" t="s">
        <v>3412</v>
      </c>
      <c r="F748" s="106" t="s">
        <v>3489</v>
      </c>
    </row>
    <row r="749" spans="1:6" s="106" customFormat="1" x14ac:dyDescent="0.3">
      <c r="A749" s="106" t="s">
        <v>16</v>
      </c>
      <c r="B749" s="106" t="s">
        <v>1117</v>
      </c>
      <c r="C749" s="106" t="s">
        <v>3157</v>
      </c>
      <c r="D749" s="106" t="s">
        <v>1205</v>
      </c>
      <c r="E749" s="106" t="s">
        <v>3412</v>
      </c>
      <c r="F749" s="106" t="s">
        <v>3489</v>
      </c>
    </row>
    <row r="750" spans="1:6" s="106" customFormat="1" x14ac:dyDescent="0.3">
      <c r="A750" s="106" t="s">
        <v>16</v>
      </c>
      <c r="B750" s="106" t="s">
        <v>3609</v>
      </c>
      <c r="C750" s="106" t="s">
        <v>3609</v>
      </c>
      <c r="D750" s="106" t="s">
        <v>1205</v>
      </c>
      <c r="E750" s="106" t="s">
        <v>3415</v>
      </c>
      <c r="F750" s="106" t="s">
        <v>3498</v>
      </c>
    </row>
    <row r="751" spans="1:6" s="106" customFormat="1" x14ac:dyDescent="0.3">
      <c r="A751" s="106" t="s">
        <v>16</v>
      </c>
      <c r="B751" s="106" t="s">
        <v>3610</v>
      </c>
      <c r="C751" s="106" t="s">
        <v>3610</v>
      </c>
      <c r="D751" s="106" t="s">
        <v>1205</v>
      </c>
      <c r="E751" s="106" t="s">
        <v>3415</v>
      </c>
      <c r="F751" s="106" t="s">
        <v>3498</v>
      </c>
    </row>
    <row r="752" spans="1:6" s="106" customFormat="1" x14ac:dyDescent="0.3">
      <c r="A752" s="106" t="s">
        <v>16</v>
      </c>
      <c r="B752" s="106" t="s">
        <v>3592</v>
      </c>
      <c r="C752" s="106" t="s">
        <v>3593</v>
      </c>
      <c r="D752" s="106" t="s">
        <v>1205</v>
      </c>
      <c r="E752" s="106" t="s">
        <v>3415</v>
      </c>
      <c r="F752" s="106" t="s">
        <v>3498</v>
      </c>
    </row>
    <row r="753" spans="1:6" s="106" customFormat="1" x14ac:dyDescent="0.3">
      <c r="A753" s="106" t="s">
        <v>16</v>
      </c>
      <c r="B753" s="106" t="s">
        <v>1117</v>
      </c>
      <c r="C753" s="106" t="s">
        <v>3157</v>
      </c>
      <c r="D753" s="106" t="s">
        <v>1205</v>
      </c>
      <c r="E753" s="106" t="s">
        <v>3415</v>
      </c>
      <c r="F753" s="106" t="s">
        <v>3498</v>
      </c>
    </row>
    <row r="754" spans="1:6" s="106" customFormat="1" x14ac:dyDescent="0.3">
      <c r="A754" s="106" t="s">
        <v>16</v>
      </c>
      <c r="B754" s="106" t="s">
        <v>3611</v>
      </c>
      <c r="C754" s="106" t="s">
        <v>3611</v>
      </c>
      <c r="D754" s="106" t="s">
        <v>1205</v>
      </c>
      <c r="E754" s="106" t="s">
        <v>3415</v>
      </c>
      <c r="F754" s="106" t="s">
        <v>3500</v>
      </c>
    </row>
    <row r="755" spans="1:6" s="106" customFormat="1" x14ac:dyDescent="0.3">
      <c r="A755" s="106" t="s">
        <v>16</v>
      </c>
      <c r="B755" s="106" t="s">
        <v>3612</v>
      </c>
      <c r="C755" s="106" t="s">
        <v>3612</v>
      </c>
      <c r="D755" s="106" t="s">
        <v>1205</v>
      </c>
      <c r="E755" s="106" t="s">
        <v>3415</v>
      </c>
      <c r="F755" s="106" t="s">
        <v>3500</v>
      </c>
    </row>
    <row r="756" spans="1:6" s="106" customFormat="1" x14ac:dyDescent="0.3">
      <c r="A756" s="106" t="s">
        <v>16</v>
      </c>
      <c r="B756" s="106" t="s">
        <v>3613</v>
      </c>
      <c r="C756" s="106" t="s">
        <v>3613</v>
      </c>
      <c r="D756" s="106" t="s">
        <v>1205</v>
      </c>
      <c r="E756" s="106" t="s">
        <v>3415</v>
      </c>
      <c r="F756" s="106" t="s">
        <v>3500</v>
      </c>
    </row>
    <row r="757" spans="1:6" s="106" customFormat="1" x14ac:dyDescent="0.3">
      <c r="A757" s="106" t="s">
        <v>16</v>
      </c>
      <c r="B757" s="106" t="s">
        <v>1117</v>
      </c>
      <c r="C757" s="106" t="s">
        <v>3157</v>
      </c>
      <c r="D757" s="106" t="s">
        <v>1205</v>
      </c>
      <c r="E757" s="106" t="s">
        <v>3415</v>
      </c>
      <c r="F757" s="106" t="s">
        <v>3500</v>
      </c>
    </row>
    <row r="758" spans="1:6" s="106" customFormat="1" x14ac:dyDescent="0.3">
      <c r="A758" s="106" t="s">
        <v>16</v>
      </c>
      <c r="B758" s="106" t="s">
        <v>1184</v>
      </c>
      <c r="C758" s="106" t="s">
        <v>1184</v>
      </c>
      <c r="D758" s="106" t="s">
        <v>1130</v>
      </c>
      <c r="E758" s="106" t="s">
        <v>1182</v>
      </c>
      <c r="F758" s="106" t="s">
        <v>1183</v>
      </c>
    </row>
    <row r="759" spans="1:6" s="106" customFormat="1" x14ac:dyDescent="0.3">
      <c r="A759" s="106" t="s">
        <v>16</v>
      </c>
      <c r="B759" s="106" t="s">
        <v>3614</v>
      </c>
      <c r="C759" s="106" t="s">
        <v>3614</v>
      </c>
      <c r="D759" s="106" t="s">
        <v>1130</v>
      </c>
      <c r="E759" s="106" t="s">
        <v>1182</v>
      </c>
      <c r="F759" s="106" t="s">
        <v>1183</v>
      </c>
    </row>
    <row r="760" spans="1:6" s="106" customFormat="1" x14ac:dyDescent="0.3">
      <c r="A760" s="106" t="s">
        <v>16</v>
      </c>
      <c r="B760" s="106" t="s">
        <v>3615</v>
      </c>
      <c r="C760" s="106" t="s">
        <v>3615</v>
      </c>
      <c r="D760" s="106" t="s">
        <v>1130</v>
      </c>
      <c r="E760" s="106" t="s">
        <v>1182</v>
      </c>
      <c r="F760" s="106" t="s">
        <v>1183</v>
      </c>
    </row>
    <row r="761" spans="1:6" s="106" customFormat="1" x14ac:dyDescent="0.3">
      <c r="A761" s="106" t="s">
        <v>16</v>
      </c>
      <c r="B761" s="106" t="s">
        <v>3616</v>
      </c>
      <c r="C761" s="106" t="s">
        <v>3616</v>
      </c>
      <c r="D761" s="106" t="s">
        <v>1130</v>
      </c>
      <c r="E761" s="106" t="s">
        <v>1182</v>
      </c>
      <c r="F761" s="106" t="s">
        <v>1183</v>
      </c>
    </row>
    <row r="762" spans="1:6" s="106" customFormat="1" x14ac:dyDescent="0.3">
      <c r="A762" s="106" t="s">
        <v>16</v>
      </c>
      <c r="B762" s="106" t="s">
        <v>3617</v>
      </c>
      <c r="C762" s="106" t="s">
        <v>3617</v>
      </c>
      <c r="D762" s="106" t="s">
        <v>1130</v>
      </c>
      <c r="E762" s="106" t="s">
        <v>1182</v>
      </c>
      <c r="F762" s="106" t="s">
        <v>1183</v>
      </c>
    </row>
    <row r="763" spans="1:6" s="106" customFormat="1" x14ac:dyDescent="0.3">
      <c r="A763" s="106" t="s">
        <v>16</v>
      </c>
      <c r="B763" s="106" t="s">
        <v>3618</v>
      </c>
      <c r="C763" s="106" t="s">
        <v>3618</v>
      </c>
      <c r="D763" s="106" t="s">
        <v>1130</v>
      </c>
      <c r="E763" s="106" t="s">
        <v>1182</v>
      </c>
      <c r="F763" s="106" t="s">
        <v>1183</v>
      </c>
    </row>
    <row r="764" spans="1:6" s="106" customFormat="1" x14ac:dyDescent="0.3">
      <c r="A764" s="106" t="s">
        <v>16</v>
      </c>
      <c r="B764" s="106" t="s">
        <v>1117</v>
      </c>
      <c r="C764" s="106" t="s">
        <v>3157</v>
      </c>
      <c r="D764" s="106" t="s">
        <v>1130</v>
      </c>
      <c r="E764" s="106" t="s">
        <v>1182</v>
      </c>
      <c r="F764" s="106" t="s">
        <v>1183</v>
      </c>
    </row>
    <row r="765" spans="1:6" s="106" customFormat="1" x14ac:dyDescent="0.3">
      <c r="A765" s="106" t="s">
        <v>16</v>
      </c>
      <c r="B765" s="106" t="s">
        <v>1189</v>
      </c>
      <c r="C765" s="106" t="s">
        <v>1189</v>
      </c>
      <c r="D765" s="106" t="s">
        <v>1130</v>
      </c>
      <c r="E765" s="106" t="s">
        <v>1141</v>
      </c>
      <c r="F765" s="106" t="s">
        <v>1188</v>
      </c>
    </row>
    <row r="766" spans="1:6" s="106" customFormat="1" x14ac:dyDescent="0.3">
      <c r="A766" s="106" t="s">
        <v>16</v>
      </c>
      <c r="B766" s="106" t="s">
        <v>1117</v>
      </c>
      <c r="C766" s="106" t="s">
        <v>3157</v>
      </c>
      <c r="D766" s="106" t="s">
        <v>1130</v>
      </c>
      <c r="E766" s="106" t="s">
        <v>1141</v>
      </c>
      <c r="F766" s="106" t="s">
        <v>1188</v>
      </c>
    </row>
    <row r="767" spans="1:6" s="106" customFormat="1" x14ac:dyDescent="0.3">
      <c r="A767" s="106" t="s">
        <v>16</v>
      </c>
      <c r="B767" s="106" t="s">
        <v>1143</v>
      </c>
      <c r="C767" s="106" t="s">
        <v>1143</v>
      </c>
      <c r="D767" s="106" t="s">
        <v>1130</v>
      </c>
      <c r="E767" s="106" t="s">
        <v>1141</v>
      </c>
      <c r="F767" s="106" t="s">
        <v>1142</v>
      </c>
    </row>
    <row r="768" spans="1:6" s="106" customFormat="1" x14ac:dyDescent="0.3">
      <c r="A768" s="106" t="s">
        <v>16</v>
      </c>
      <c r="B768" s="106" t="s">
        <v>1117</v>
      </c>
      <c r="C768" s="106" t="s">
        <v>3157</v>
      </c>
      <c r="D768" s="106" t="s">
        <v>1130</v>
      </c>
      <c r="E768" s="106" t="s">
        <v>1141</v>
      </c>
      <c r="F768" s="106" t="s">
        <v>1142</v>
      </c>
    </row>
    <row r="769" spans="1:6" s="106" customFormat="1" x14ac:dyDescent="0.3">
      <c r="A769" s="106" t="s">
        <v>16</v>
      </c>
      <c r="B769" s="106" t="s">
        <v>3619</v>
      </c>
      <c r="C769" s="106" t="s">
        <v>3619</v>
      </c>
      <c r="D769" s="106" t="s">
        <v>1119</v>
      </c>
      <c r="E769" s="106" t="s">
        <v>1223</v>
      </c>
      <c r="F769" s="106" t="s">
        <v>3509</v>
      </c>
    </row>
    <row r="770" spans="1:6" s="106" customFormat="1" x14ac:dyDescent="0.3">
      <c r="A770" s="106" t="s">
        <v>16</v>
      </c>
      <c r="B770" s="106" t="s">
        <v>3620</v>
      </c>
      <c r="C770" s="106" t="s">
        <v>3620</v>
      </c>
      <c r="D770" s="106" t="s">
        <v>1119</v>
      </c>
      <c r="E770" s="106" t="s">
        <v>1223</v>
      </c>
      <c r="F770" s="106" t="s">
        <v>3509</v>
      </c>
    </row>
    <row r="771" spans="1:6" s="106" customFormat="1" x14ac:dyDescent="0.3">
      <c r="A771" s="106" t="s">
        <v>16</v>
      </c>
      <c r="B771" s="106" t="s">
        <v>3621</v>
      </c>
      <c r="C771" s="106" t="s">
        <v>3621</v>
      </c>
      <c r="D771" s="106" t="s">
        <v>1119</v>
      </c>
      <c r="E771" s="106" t="s">
        <v>1223</v>
      </c>
      <c r="F771" s="106" t="s">
        <v>3509</v>
      </c>
    </row>
    <row r="772" spans="1:6" s="106" customFormat="1" x14ac:dyDescent="0.3">
      <c r="A772" s="106" t="s">
        <v>16</v>
      </c>
      <c r="B772" s="106" t="s">
        <v>1117</v>
      </c>
      <c r="C772" s="106" t="s">
        <v>3157</v>
      </c>
      <c r="D772" s="106" t="s">
        <v>1119</v>
      </c>
      <c r="E772" s="106" t="s">
        <v>1223</v>
      </c>
      <c r="F772" s="106" t="s">
        <v>3509</v>
      </c>
    </row>
    <row r="773" spans="1:6" s="106" customFormat="1" x14ac:dyDescent="0.3">
      <c r="A773" s="106" t="s">
        <v>16</v>
      </c>
      <c r="B773" s="106" t="s">
        <v>1224</v>
      </c>
      <c r="C773" s="106" t="s">
        <v>3622</v>
      </c>
      <c r="D773" s="106" t="s">
        <v>1119</v>
      </c>
      <c r="E773" s="106" t="s">
        <v>1223</v>
      </c>
      <c r="F773" s="106" t="s">
        <v>1224</v>
      </c>
    </row>
    <row r="774" spans="1:6" s="106" customFormat="1" x14ac:dyDescent="0.3">
      <c r="A774" s="106" t="s">
        <v>16</v>
      </c>
      <c r="B774" s="106" t="s">
        <v>1225</v>
      </c>
      <c r="C774" s="106" t="s">
        <v>1225</v>
      </c>
      <c r="D774" s="106" t="s">
        <v>1119</v>
      </c>
      <c r="E774" s="106" t="s">
        <v>1223</v>
      </c>
      <c r="F774" s="106" t="s">
        <v>1224</v>
      </c>
    </row>
    <row r="775" spans="1:6" s="106" customFormat="1" x14ac:dyDescent="0.3">
      <c r="A775" s="106" t="s">
        <v>16</v>
      </c>
      <c r="B775" s="106" t="s">
        <v>1226</v>
      </c>
      <c r="C775" s="106" t="s">
        <v>3623</v>
      </c>
      <c r="D775" s="106" t="s">
        <v>1119</v>
      </c>
      <c r="E775" s="106" t="s">
        <v>1223</v>
      </c>
      <c r="F775" s="106" t="s">
        <v>1224</v>
      </c>
    </row>
    <row r="776" spans="1:6" s="106" customFormat="1" x14ac:dyDescent="0.3">
      <c r="A776" s="106" t="s">
        <v>16</v>
      </c>
      <c r="B776" s="106" t="s">
        <v>1117</v>
      </c>
      <c r="C776" s="106" t="s">
        <v>3157</v>
      </c>
      <c r="D776" s="106" t="s">
        <v>1119</v>
      </c>
      <c r="E776" s="106" t="s">
        <v>1223</v>
      </c>
      <c r="F776" s="106" t="s">
        <v>1224</v>
      </c>
    </row>
    <row r="777" spans="1:6" s="106" customFormat="1" x14ac:dyDescent="0.3">
      <c r="A777" s="106" t="s">
        <v>16</v>
      </c>
      <c r="B777" s="106" t="s">
        <v>3624</v>
      </c>
      <c r="C777" s="106" t="s">
        <v>3624</v>
      </c>
      <c r="D777" s="106" t="s">
        <v>1119</v>
      </c>
      <c r="E777" s="106" t="s">
        <v>1223</v>
      </c>
      <c r="F777" s="106" t="s">
        <v>1227</v>
      </c>
    </row>
    <row r="778" spans="1:6" s="106" customFormat="1" x14ac:dyDescent="0.3">
      <c r="A778" s="106" t="s">
        <v>16</v>
      </c>
      <c r="B778" s="106" t="s">
        <v>1253</v>
      </c>
      <c r="C778" s="106" t="s">
        <v>1253</v>
      </c>
      <c r="D778" s="106" t="s">
        <v>1119</v>
      </c>
      <c r="E778" s="106" t="s">
        <v>1223</v>
      </c>
      <c r="F778" s="106" t="s">
        <v>1227</v>
      </c>
    </row>
    <row r="779" spans="1:6" s="106" customFormat="1" x14ac:dyDescent="0.3">
      <c r="A779" s="106" t="s">
        <v>16</v>
      </c>
      <c r="B779" s="106" t="s">
        <v>3625</v>
      </c>
      <c r="C779" s="106" t="s">
        <v>3625</v>
      </c>
      <c r="D779" s="106" t="s">
        <v>1119</v>
      </c>
      <c r="E779" s="106" t="s">
        <v>1223</v>
      </c>
      <c r="F779" s="106" t="s">
        <v>1227</v>
      </c>
    </row>
    <row r="780" spans="1:6" s="106" customFormat="1" x14ac:dyDescent="0.3">
      <c r="A780" s="106" t="s">
        <v>16</v>
      </c>
      <c r="B780" s="106" t="s">
        <v>3626</v>
      </c>
      <c r="C780" s="106" t="s">
        <v>3626</v>
      </c>
      <c r="D780" s="106" t="s">
        <v>1119</v>
      </c>
      <c r="E780" s="106" t="s">
        <v>1223</v>
      </c>
      <c r="F780" s="106" t="s">
        <v>1227</v>
      </c>
    </row>
    <row r="781" spans="1:6" s="106" customFormat="1" x14ac:dyDescent="0.3">
      <c r="A781" s="106" t="s">
        <v>16</v>
      </c>
      <c r="B781" s="106" t="s">
        <v>1117</v>
      </c>
      <c r="C781" s="106" t="s">
        <v>3157</v>
      </c>
      <c r="D781" s="106" t="s">
        <v>1119</v>
      </c>
      <c r="E781" s="106" t="s">
        <v>1223</v>
      </c>
      <c r="F781" s="106" t="s">
        <v>1227</v>
      </c>
    </row>
    <row r="782" spans="1:6" s="108" customFormat="1" x14ac:dyDescent="0.3">
      <c r="A782" s="108" t="s">
        <v>16</v>
      </c>
      <c r="B782" s="108" t="s">
        <v>3627</v>
      </c>
      <c r="C782" s="108" t="s">
        <v>3627</v>
      </c>
      <c r="D782" s="108" t="s">
        <v>1119</v>
      </c>
      <c r="E782" s="108" t="s">
        <v>1251</v>
      </c>
      <c r="F782" s="108" t="s">
        <v>1125</v>
      </c>
    </row>
    <row r="783" spans="1:6" s="108" customFormat="1" x14ac:dyDescent="0.3">
      <c r="A783" s="108" t="s">
        <v>16</v>
      </c>
      <c r="B783" s="108" t="s">
        <v>1252</v>
      </c>
      <c r="C783" s="108" t="s">
        <v>3628</v>
      </c>
      <c r="D783" s="108" t="s">
        <v>1119</v>
      </c>
      <c r="E783" s="108" t="s">
        <v>1251</v>
      </c>
      <c r="F783" s="108" t="s">
        <v>1125</v>
      </c>
    </row>
    <row r="784" spans="1:6" s="108" customFormat="1" x14ac:dyDescent="0.3">
      <c r="A784" s="108" t="s">
        <v>16</v>
      </c>
      <c r="B784" s="108" t="s">
        <v>1253</v>
      </c>
      <c r="C784" s="108" t="s">
        <v>3629</v>
      </c>
      <c r="D784" s="108" t="s">
        <v>1119</v>
      </c>
      <c r="E784" s="108" t="s">
        <v>1251</v>
      </c>
      <c r="F784" s="108" t="s">
        <v>1125</v>
      </c>
    </row>
    <row r="785" spans="1:6" s="108" customFormat="1" x14ac:dyDescent="0.3">
      <c r="A785" s="108" t="s">
        <v>16</v>
      </c>
      <c r="B785" s="108" t="s">
        <v>3630</v>
      </c>
      <c r="C785" s="108" t="s">
        <v>3631</v>
      </c>
      <c r="D785" s="108" t="s">
        <v>1119</v>
      </c>
      <c r="E785" s="108" t="s">
        <v>1251</v>
      </c>
      <c r="F785" s="108" t="s">
        <v>1125</v>
      </c>
    </row>
    <row r="786" spans="1:6" s="108" customFormat="1" x14ac:dyDescent="0.3">
      <c r="A786" s="108" t="s">
        <v>16</v>
      </c>
      <c r="B786" s="108" t="s">
        <v>3632</v>
      </c>
      <c r="C786" s="108" t="s">
        <v>3632</v>
      </c>
      <c r="D786" s="108" t="s">
        <v>1119</v>
      </c>
      <c r="E786" s="108" t="s">
        <v>1251</v>
      </c>
      <c r="F786" s="108" t="s">
        <v>1125</v>
      </c>
    </row>
    <row r="787" spans="1:6" s="108" customFormat="1" x14ac:dyDescent="0.3">
      <c r="A787" s="108" t="s">
        <v>16</v>
      </c>
      <c r="B787" s="108" t="s">
        <v>3633</v>
      </c>
      <c r="C787" s="108" t="s">
        <v>3634</v>
      </c>
      <c r="D787" s="108" t="s">
        <v>1119</v>
      </c>
      <c r="E787" s="108" t="s">
        <v>1251</v>
      </c>
      <c r="F787" s="108" t="s">
        <v>1125</v>
      </c>
    </row>
    <row r="788" spans="1:6" s="108" customFormat="1" x14ac:dyDescent="0.3">
      <c r="A788" s="108" t="s">
        <v>16</v>
      </c>
      <c r="B788" s="108" t="s">
        <v>1254</v>
      </c>
      <c r="C788" s="108" t="s">
        <v>1254</v>
      </c>
      <c r="D788" s="108" t="s">
        <v>1119</v>
      </c>
      <c r="E788" s="108" t="s">
        <v>1251</v>
      </c>
      <c r="F788" s="108" t="s">
        <v>1125</v>
      </c>
    </row>
    <row r="789" spans="1:6" s="108" customFormat="1" x14ac:dyDescent="0.3">
      <c r="A789" s="108" t="s">
        <v>16</v>
      </c>
      <c r="B789" s="108" t="s">
        <v>3635</v>
      </c>
      <c r="C789" s="108" t="s">
        <v>3635</v>
      </c>
      <c r="D789" s="108" t="s">
        <v>1119</v>
      </c>
      <c r="E789" s="108" t="s">
        <v>1251</v>
      </c>
      <c r="F789" s="108" t="s">
        <v>1125</v>
      </c>
    </row>
    <row r="790" spans="1:6" s="108" customFormat="1" x14ac:dyDescent="0.3">
      <c r="A790" s="108" t="s">
        <v>16</v>
      </c>
      <c r="B790" s="108" t="s">
        <v>1117</v>
      </c>
      <c r="C790" s="108" t="s">
        <v>3157</v>
      </c>
      <c r="D790" s="108" t="s">
        <v>1119</v>
      </c>
      <c r="E790" s="108" t="s">
        <v>1251</v>
      </c>
      <c r="F790" s="108" t="s">
        <v>1125</v>
      </c>
    </row>
    <row r="791" spans="1:6" s="108" customFormat="1" x14ac:dyDescent="0.3">
      <c r="A791" s="108" t="s">
        <v>16</v>
      </c>
      <c r="B791" s="108" t="s">
        <v>1233</v>
      </c>
      <c r="C791" s="108" t="s">
        <v>1233</v>
      </c>
      <c r="D791" s="108" t="s">
        <v>1119</v>
      </c>
      <c r="E791" s="108" t="s">
        <v>3636</v>
      </c>
      <c r="F791" s="108" t="s">
        <v>3637</v>
      </c>
    </row>
    <row r="792" spans="1:6" s="108" customFormat="1" x14ac:dyDescent="0.3">
      <c r="A792" s="108" t="s">
        <v>16</v>
      </c>
      <c r="B792" s="108" t="s">
        <v>1232</v>
      </c>
      <c r="C792" s="108" t="s">
        <v>1232</v>
      </c>
      <c r="D792" s="108" t="s">
        <v>1119</v>
      </c>
      <c r="E792" s="108" t="s">
        <v>3636</v>
      </c>
      <c r="F792" s="108" t="s">
        <v>1231</v>
      </c>
    </row>
    <row r="793" spans="1:6" s="108" customFormat="1" x14ac:dyDescent="0.3">
      <c r="A793" s="108" t="s">
        <v>16</v>
      </c>
      <c r="B793" s="108" t="s">
        <v>1117</v>
      </c>
      <c r="C793" s="108" t="s">
        <v>3157</v>
      </c>
      <c r="D793" s="108" t="s">
        <v>1119</v>
      </c>
      <c r="E793" s="108" t="s">
        <v>3636</v>
      </c>
      <c r="F793" s="108" t="s">
        <v>1231</v>
      </c>
    </row>
    <row r="794" spans="1:6" s="106" customFormat="1" x14ac:dyDescent="0.3">
      <c r="A794" s="106" t="s">
        <v>16</v>
      </c>
      <c r="B794" s="106" t="s">
        <v>1168</v>
      </c>
      <c r="C794" s="106" t="s">
        <v>1168</v>
      </c>
      <c r="D794" s="106" t="s">
        <v>1165</v>
      </c>
      <c r="E794" s="106" t="s">
        <v>1166</v>
      </c>
      <c r="F794" s="106" t="s">
        <v>1167</v>
      </c>
    </row>
    <row r="795" spans="1:6" s="106" customFormat="1" x14ac:dyDescent="0.3">
      <c r="A795" s="106" t="s">
        <v>16</v>
      </c>
      <c r="B795" s="106" t="s">
        <v>3638</v>
      </c>
      <c r="C795" s="106" t="s">
        <v>3639</v>
      </c>
      <c r="D795" s="106" t="s">
        <v>1165</v>
      </c>
      <c r="E795" s="106" t="s">
        <v>1166</v>
      </c>
      <c r="F795" s="106" t="s">
        <v>1167</v>
      </c>
    </row>
    <row r="796" spans="1:6" s="106" customFormat="1" x14ac:dyDescent="0.3">
      <c r="A796" s="106" t="s">
        <v>16</v>
      </c>
      <c r="B796" s="106" t="s">
        <v>1117</v>
      </c>
      <c r="C796" s="106" t="s">
        <v>3157</v>
      </c>
      <c r="D796" s="106" t="s">
        <v>1165</v>
      </c>
      <c r="E796" s="106" t="s">
        <v>1166</v>
      </c>
      <c r="F796" s="106" t="s">
        <v>1167</v>
      </c>
    </row>
    <row r="797" spans="1:6" s="106" customFormat="1" x14ac:dyDescent="0.3">
      <c r="A797" s="106" t="s">
        <v>16</v>
      </c>
      <c r="B797" s="106" t="s">
        <v>1173</v>
      </c>
      <c r="C797" s="106" t="s">
        <v>1173</v>
      </c>
      <c r="D797" s="106" t="s">
        <v>1165</v>
      </c>
      <c r="E797" s="106" t="s">
        <v>1171</v>
      </c>
      <c r="F797" s="106" t="s">
        <v>1172</v>
      </c>
    </row>
    <row r="798" spans="1:6" s="106" customFormat="1" x14ac:dyDescent="0.3">
      <c r="A798" s="106" t="s">
        <v>16</v>
      </c>
      <c r="B798" s="106" t="s">
        <v>1175</v>
      </c>
      <c r="C798" s="106" t="s">
        <v>3640</v>
      </c>
      <c r="D798" s="106" t="s">
        <v>1165</v>
      </c>
      <c r="E798" s="106" t="s">
        <v>1171</v>
      </c>
      <c r="F798" s="106" t="s">
        <v>1172</v>
      </c>
    </row>
    <row r="799" spans="1:6" s="106" customFormat="1" x14ac:dyDescent="0.3">
      <c r="A799" s="106" t="s">
        <v>16</v>
      </c>
      <c r="B799" s="106" t="s">
        <v>1176</v>
      </c>
      <c r="C799" s="106" t="s">
        <v>1176</v>
      </c>
      <c r="D799" s="106" t="s">
        <v>1165</v>
      </c>
      <c r="E799" s="106" t="s">
        <v>1171</v>
      </c>
      <c r="F799" s="106" t="s">
        <v>1172</v>
      </c>
    </row>
    <row r="800" spans="1:6" s="106" customFormat="1" x14ac:dyDescent="0.3">
      <c r="A800" s="106" t="s">
        <v>16</v>
      </c>
      <c r="B800" s="106" t="s">
        <v>1117</v>
      </c>
      <c r="C800" s="106" t="s">
        <v>3157</v>
      </c>
      <c r="D800" s="106" t="s">
        <v>1165</v>
      </c>
      <c r="E800" s="106" t="s">
        <v>1171</v>
      </c>
      <c r="F800" s="106" t="s">
        <v>1172</v>
      </c>
    </row>
    <row r="801" spans="1:6" s="106" customFormat="1" x14ac:dyDescent="0.3">
      <c r="A801" s="106" t="s">
        <v>16</v>
      </c>
      <c r="B801" s="106" t="s">
        <v>1199</v>
      </c>
      <c r="C801" s="106" t="s">
        <v>1199</v>
      </c>
      <c r="D801" s="106" t="s">
        <v>1165</v>
      </c>
      <c r="E801" s="106" t="s">
        <v>1171</v>
      </c>
      <c r="F801" s="106" t="s">
        <v>1198</v>
      </c>
    </row>
    <row r="802" spans="1:6" s="106" customFormat="1" x14ac:dyDescent="0.3">
      <c r="A802" s="106" t="s">
        <v>16</v>
      </c>
      <c r="B802" s="106" t="s">
        <v>3641</v>
      </c>
      <c r="C802" s="106" t="s">
        <v>3641</v>
      </c>
      <c r="D802" s="106" t="s">
        <v>1165</v>
      </c>
      <c r="E802" s="106" t="s">
        <v>1171</v>
      </c>
      <c r="F802" s="106" t="s">
        <v>1198</v>
      </c>
    </row>
    <row r="803" spans="1:6" s="106" customFormat="1" x14ac:dyDescent="0.3">
      <c r="A803" s="106" t="s">
        <v>16</v>
      </c>
      <c r="B803" s="106" t="s">
        <v>1117</v>
      </c>
      <c r="C803" s="106" t="s">
        <v>3157</v>
      </c>
      <c r="D803" s="106" t="s">
        <v>1165</v>
      </c>
      <c r="E803" s="106" t="s">
        <v>1171</v>
      </c>
      <c r="F803" s="106" t="s">
        <v>1198</v>
      </c>
    </row>
    <row r="804" spans="1:6" s="106" customFormat="1" x14ac:dyDescent="0.3">
      <c r="A804" s="106" t="s">
        <v>16</v>
      </c>
      <c r="B804" s="106" t="s">
        <v>1179</v>
      </c>
      <c r="C804" s="106" t="s">
        <v>3642</v>
      </c>
      <c r="D804" s="106" t="s">
        <v>1165</v>
      </c>
      <c r="E804" s="106" t="s">
        <v>1177</v>
      </c>
      <c r="F804" s="106" t="s">
        <v>1178</v>
      </c>
    </row>
    <row r="805" spans="1:6" s="106" customFormat="1" x14ac:dyDescent="0.3">
      <c r="A805" s="106" t="s">
        <v>16</v>
      </c>
      <c r="B805" s="106" t="s">
        <v>1178</v>
      </c>
      <c r="C805" s="106" t="s">
        <v>3643</v>
      </c>
      <c r="D805" s="106" t="s">
        <v>1165</v>
      </c>
      <c r="E805" s="106" t="s">
        <v>1177</v>
      </c>
      <c r="F805" s="106" t="s">
        <v>1178</v>
      </c>
    </row>
    <row r="806" spans="1:6" s="106" customFormat="1" x14ac:dyDescent="0.3">
      <c r="A806" s="106" t="s">
        <v>16</v>
      </c>
      <c r="B806" s="106" t="s">
        <v>1117</v>
      </c>
      <c r="C806" s="106" t="s">
        <v>3157</v>
      </c>
      <c r="D806" s="106" t="s">
        <v>1165</v>
      </c>
      <c r="E806" s="106" t="s">
        <v>1177</v>
      </c>
      <c r="F806" s="106" t="s">
        <v>1178</v>
      </c>
    </row>
    <row r="807" spans="1:6" s="106" customFormat="1" x14ac:dyDescent="0.3">
      <c r="A807" s="106" t="s">
        <v>16</v>
      </c>
      <c r="B807" s="106" t="s">
        <v>3644</v>
      </c>
      <c r="C807" s="106" t="s">
        <v>3645</v>
      </c>
      <c r="D807" s="106" t="s">
        <v>1165</v>
      </c>
      <c r="E807" s="106" t="s">
        <v>3436</v>
      </c>
      <c r="F807" s="106" t="s">
        <v>3522</v>
      </c>
    </row>
    <row r="808" spans="1:6" s="106" customFormat="1" x14ac:dyDescent="0.3">
      <c r="A808" s="106" t="s">
        <v>16</v>
      </c>
      <c r="B808" s="106" t="s">
        <v>1117</v>
      </c>
      <c r="C808" s="106" t="s">
        <v>3157</v>
      </c>
      <c r="D808" s="106" t="s">
        <v>1165</v>
      </c>
      <c r="E808" s="106" t="s">
        <v>3436</v>
      </c>
      <c r="F808" s="106" t="s">
        <v>3522</v>
      </c>
    </row>
    <row r="809" spans="1:6" s="106" customFormat="1" x14ac:dyDescent="0.3">
      <c r="A809" s="106" t="s">
        <v>16</v>
      </c>
      <c r="B809" s="106" t="s">
        <v>3646</v>
      </c>
      <c r="C809" s="106" t="s">
        <v>3646</v>
      </c>
      <c r="D809" s="106" t="s">
        <v>1165</v>
      </c>
      <c r="E809" s="106" t="s">
        <v>3436</v>
      </c>
      <c r="F809" s="106" t="s">
        <v>3523</v>
      </c>
    </row>
    <row r="810" spans="1:6" s="106" customFormat="1" x14ac:dyDescent="0.3">
      <c r="A810" s="106" t="s">
        <v>16</v>
      </c>
      <c r="B810" s="106" t="s">
        <v>3647</v>
      </c>
      <c r="C810" s="106" t="s">
        <v>3647</v>
      </c>
      <c r="D810" s="106" t="s">
        <v>1165</v>
      </c>
      <c r="E810" s="106" t="s">
        <v>3436</v>
      </c>
      <c r="F810" s="106" t="s">
        <v>3523</v>
      </c>
    </row>
    <row r="811" spans="1:6" s="106" customFormat="1" x14ac:dyDescent="0.3">
      <c r="A811" s="106" t="s">
        <v>16</v>
      </c>
      <c r="B811" s="106" t="s">
        <v>3648</v>
      </c>
      <c r="C811" s="106" t="s">
        <v>3648</v>
      </c>
      <c r="D811" s="106" t="s">
        <v>1165</v>
      </c>
      <c r="E811" s="106" t="s">
        <v>3436</v>
      </c>
      <c r="F811" s="106" t="s">
        <v>3523</v>
      </c>
    </row>
    <row r="812" spans="1:6" s="106" customFormat="1" x14ac:dyDescent="0.3">
      <c r="A812" s="106" t="s">
        <v>16</v>
      </c>
      <c r="B812" s="106" t="s">
        <v>1117</v>
      </c>
      <c r="C812" s="106" t="s">
        <v>3157</v>
      </c>
      <c r="D812" s="106" t="s">
        <v>1165</v>
      </c>
      <c r="E812" s="106" t="s">
        <v>3436</v>
      </c>
      <c r="F812" s="106" t="s">
        <v>3523</v>
      </c>
    </row>
    <row r="813" spans="1:6" s="106" customFormat="1" x14ac:dyDescent="0.3">
      <c r="A813" s="106" t="s">
        <v>16</v>
      </c>
      <c r="B813" s="106" t="s">
        <v>1219</v>
      </c>
      <c r="C813" s="106" t="s">
        <v>1219</v>
      </c>
      <c r="D813" s="106" t="s">
        <v>1149</v>
      </c>
      <c r="E813" s="106" t="s">
        <v>1213</v>
      </c>
      <c r="F813" s="106" t="s">
        <v>1218</v>
      </c>
    </row>
    <row r="814" spans="1:6" s="106" customFormat="1" x14ac:dyDescent="0.3">
      <c r="A814" s="106" t="s">
        <v>16</v>
      </c>
      <c r="B814" s="106" t="s">
        <v>3649</v>
      </c>
      <c r="C814" s="106" t="s">
        <v>3649</v>
      </c>
      <c r="D814" s="106" t="s">
        <v>1149</v>
      </c>
      <c r="E814" s="106" t="s">
        <v>1213</v>
      </c>
      <c r="F814" s="106" t="s">
        <v>1218</v>
      </c>
    </row>
    <row r="815" spans="1:6" s="106" customFormat="1" x14ac:dyDescent="0.3">
      <c r="A815" s="106" t="s">
        <v>16</v>
      </c>
      <c r="B815" s="106" t="s">
        <v>1117</v>
      </c>
      <c r="C815" s="106" t="s">
        <v>3157</v>
      </c>
      <c r="D815" s="106" t="s">
        <v>1149</v>
      </c>
      <c r="E815" s="106" t="s">
        <v>1213</v>
      </c>
      <c r="F815" s="106" t="s">
        <v>1218</v>
      </c>
    </row>
    <row r="816" spans="1:6" s="106" customFormat="1" x14ac:dyDescent="0.3">
      <c r="A816" s="106" t="s">
        <v>16</v>
      </c>
      <c r="B816" s="106" t="s">
        <v>3372</v>
      </c>
      <c r="C816" s="106" t="s">
        <v>3372</v>
      </c>
      <c r="D816" s="106" t="s">
        <v>1149</v>
      </c>
      <c r="E816" s="106" t="s">
        <v>3441</v>
      </c>
      <c r="F816" s="106" t="s">
        <v>1217</v>
      </c>
    </row>
    <row r="817" spans="1:6" s="106" customFormat="1" x14ac:dyDescent="0.3">
      <c r="A817" s="106" t="s">
        <v>16</v>
      </c>
      <c r="B817" s="106" t="s">
        <v>3650</v>
      </c>
      <c r="C817" s="106" t="s">
        <v>3650</v>
      </c>
      <c r="D817" s="106" t="s">
        <v>1149</v>
      </c>
      <c r="E817" s="106" t="s">
        <v>3441</v>
      </c>
      <c r="F817" s="106" t="s">
        <v>1217</v>
      </c>
    </row>
    <row r="818" spans="1:6" s="106" customFormat="1" x14ac:dyDescent="0.3">
      <c r="A818" s="106" t="s">
        <v>16</v>
      </c>
      <c r="B818" s="106" t="s">
        <v>3651</v>
      </c>
      <c r="C818" s="106" t="s">
        <v>3651</v>
      </c>
      <c r="D818" s="106" t="s">
        <v>1149</v>
      </c>
      <c r="E818" s="106" t="s">
        <v>3441</v>
      </c>
      <c r="F818" s="106" t="s">
        <v>1217</v>
      </c>
    </row>
    <row r="819" spans="1:6" s="106" customFormat="1" x14ac:dyDescent="0.3">
      <c r="A819" s="106" t="s">
        <v>16</v>
      </c>
      <c r="B819" s="106" t="s">
        <v>3652</v>
      </c>
      <c r="C819" s="106" t="s">
        <v>3652</v>
      </c>
      <c r="D819" s="106" t="s">
        <v>1149</v>
      </c>
      <c r="E819" s="106" t="s">
        <v>3441</v>
      </c>
      <c r="F819" s="106" t="s">
        <v>1217</v>
      </c>
    </row>
    <row r="820" spans="1:6" s="106" customFormat="1" x14ac:dyDescent="0.3">
      <c r="A820" s="106" t="s">
        <v>16</v>
      </c>
      <c r="B820" s="106" t="s">
        <v>3653</v>
      </c>
      <c r="C820" s="106" t="s">
        <v>3653</v>
      </c>
      <c r="D820" s="106" t="s">
        <v>1149</v>
      </c>
      <c r="E820" s="106" t="s">
        <v>3441</v>
      </c>
      <c r="F820" s="106" t="s">
        <v>1217</v>
      </c>
    </row>
    <row r="821" spans="1:6" s="106" customFormat="1" x14ac:dyDescent="0.3">
      <c r="A821" s="106" t="s">
        <v>16</v>
      </c>
      <c r="B821" s="106" t="s">
        <v>3654</v>
      </c>
      <c r="C821" s="106" t="s">
        <v>3655</v>
      </c>
      <c r="D821" s="106" t="s">
        <v>1149</v>
      </c>
      <c r="E821" s="106" t="s">
        <v>3441</v>
      </c>
      <c r="F821" s="106" t="s">
        <v>1217</v>
      </c>
    </row>
    <row r="822" spans="1:6" s="106" customFormat="1" x14ac:dyDescent="0.3">
      <c r="A822" s="106" t="s">
        <v>16</v>
      </c>
      <c r="B822" s="106" t="s">
        <v>3656</v>
      </c>
      <c r="C822" s="106" t="s">
        <v>3656</v>
      </c>
      <c r="D822" s="106" t="s">
        <v>1149</v>
      </c>
      <c r="E822" s="106" t="s">
        <v>3441</v>
      </c>
      <c r="F822" s="106" t="s">
        <v>3550</v>
      </c>
    </row>
    <row r="823" spans="1:6" s="106" customFormat="1" x14ac:dyDescent="0.3">
      <c r="A823" s="106" t="s">
        <v>16</v>
      </c>
      <c r="B823" s="106" t="s">
        <v>3657</v>
      </c>
      <c r="C823" s="106" t="s">
        <v>3657</v>
      </c>
      <c r="D823" s="106" t="s">
        <v>1149</v>
      </c>
      <c r="E823" s="106" t="s">
        <v>3441</v>
      </c>
      <c r="F823" s="106" t="s">
        <v>3550</v>
      </c>
    </row>
    <row r="824" spans="1:6" s="106" customFormat="1" x14ac:dyDescent="0.3">
      <c r="A824" s="106" t="s">
        <v>16</v>
      </c>
      <c r="B824" s="106" t="s">
        <v>3658</v>
      </c>
      <c r="C824" s="106" t="s">
        <v>3659</v>
      </c>
      <c r="D824" s="106" t="s">
        <v>1149</v>
      </c>
      <c r="E824" s="106" t="s">
        <v>3441</v>
      </c>
      <c r="F824" s="106" t="s">
        <v>3550</v>
      </c>
    </row>
    <row r="825" spans="1:6" s="106" customFormat="1" x14ac:dyDescent="0.3">
      <c r="A825" s="106" t="s">
        <v>16</v>
      </c>
      <c r="B825" s="106" t="s">
        <v>3660</v>
      </c>
      <c r="C825" s="106" t="s">
        <v>3660</v>
      </c>
      <c r="D825" s="106" t="s">
        <v>1149</v>
      </c>
      <c r="E825" s="106" t="s">
        <v>3441</v>
      </c>
      <c r="F825" s="106" t="s">
        <v>3550</v>
      </c>
    </row>
    <row r="826" spans="1:6" s="106" customFormat="1" x14ac:dyDescent="0.3">
      <c r="A826" s="106" t="s">
        <v>16</v>
      </c>
      <c r="B826" s="106" t="s">
        <v>3661</v>
      </c>
      <c r="C826" s="106" t="s">
        <v>3661</v>
      </c>
      <c r="D826" s="106" t="s">
        <v>1149</v>
      </c>
      <c r="E826" s="106" t="s">
        <v>3441</v>
      </c>
      <c r="F826" s="106" t="s">
        <v>3550</v>
      </c>
    </row>
    <row r="827" spans="1:6" s="106" customFormat="1" x14ac:dyDescent="0.3">
      <c r="A827" s="106" t="s">
        <v>16</v>
      </c>
      <c r="B827" s="106" t="s">
        <v>3662</v>
      </c>
      <c r="C827" s="106" t="s">
        <v>3662</v>
      </c>
      <c r="D827" s="106" t="s">
        <v>1149</v>
      </c>
      <c r="E827" s="106" t="s">
        <v>3441</v>
      </c>
      <c r="F827" s="106" t="s">
        <v>3550</v>
      </c>
    </row>
    <row r="828" spans="1:6" s="106" customFormat="1" x14ac:dyDescent="0.3">
      <c r="A828" s="106" t="s">
        <v>16</v>
      </c>
      <c r="B828" s="106" t="s">
        <v>3663</v>
      </c>
      <c r="C828" s="106" t="s">
        <v>3664</v>
      </c>
      <c r="D828" s="106" t="s">
        <v>1149</v>
      </c>
      <c r="E828" s="106" t="s">
        <v>1150</v>
      </c>
      <c r="F828" s="106" t="s">
        <v>1154</v>
      </c>
    </row>
    <row r="829" spans="1:6" s="106" customFormat="1" x14ac:dyDescent="0.3">
      <c r="A829" s="106" t="s">
        <v>16</v>
      </c>
      <c r="B829" s="106" t="s">
        <v>3665</v>
      </c>
      <c r="C829" s="106" t="s">
        <v>3665</v>
      </c>
      <c r="D829" s="106" t="s">
        <v>1149</v>
      </c>
      <c r="E829" s="106" t="s">
        <v>1150</v>
      </c>
      <c r="F829" s="106" t="s">
        <v>1154</v>
      </c>
    </row>
    <row r="830" spans="1:6" s="106" customFormat="1" x14ac:dyDescent="0.3">
      <c r="A830" s="106" t="s">
        <v>16</v>
      </c>
      <c r="B830" s="106" t="s">
        <v>3666</v>
      </c>
      <c r="C830" s="106" t="s">
        <v>3666</v>
      </c>
      <c r="D830" s="106" t="s">
        <v>1149</v>
      </c>
      <c r="E830" s="106" t="s">
        <v>1150</v>
      </c>
      <c r="F830" s="106" t="s">
        <v>1154</v>
      </c>
    </row>
    <row r="831" spans="1:6" s="106" customFormat="1" x14ac:dyDescent="0.3">
      <c r="A831" s="106" t="s">
        <v>16</v>
      </c>
      <c r="B831" s="106" t="s">
        <v>1117</v>
      </c>
      <c r="C831" s="106" t="s">
        <v>3157</v>
      </c>
      <c r="D831" s="106" t="s">
        <v>1149</v>
      </c>
      <c r="E831" s="106" t="s">
        <v>1150</v>
      </c>
      <c r="F831" s="106" t="s">
        <v>1154</v>
      </c>
    </row>
    <row r="832" spans="1:6" s="106" customFormat="1" x14ac:dyDescent="0.3">
      <c r="A832" s="106" t="s">
        <v>16</v>
      </c>
      <c r="B832" s="106" t="s">
        <v>3667</v>
      </c>
      <c r="C832" s="106" t="s">
        <v>3668</v>
      </c>
      <c r="D832" s="106" t="s">
        <v>1149</v>
      </c>
      <c r="E832" s="106" t="s">
        <v>3444</v>
      </c>
      <c r="F832" s="106" t="s">
        <v>1152</v>
      </c>
    </row>
    <row r="833" spans="1:6" s="106" customFormat="1" x14ac:dyDescent="0.3">
      <c r="A833" s="106" t="s">
        <v>16</v>
      </c>
      <c r="B833" s="106" t="s">
        <v>3669</v>
      </c>
      <c r="C833" s="106" t="s">
        <v>3670</v>
      </c>
      <c r="D833" s="106" t="s">
        <v>1149</v>
      </c>
      <c r="E833" s="106" t="s">
        <v>3444</v>
      </c>
      <c r="F833" s="106" t="s">
        <v>1152</v>
      </c>
    </row>
    <row r="834" spans="1:6" s="106" customFormat="1" x14ac:dyDescent="0.3">
      <c r="A834" s="106" t="s">
        <v>16</v>
      </c>
      <c r="B834" s="106" t="s">
        <v>3671</v>
      </c>
      <c r="C834" s="106" t="s">
        <v>3672</v>
      </c>
      <c r="D834" s="106" t="s">
        <v>1149</v>
      </c>
      <c r="E834" s="106" t="s">
        <v>3444</v>
      </c>
      <c r="F834" s="106" t="s">
        <v>1152</v>
      </c>
    </row>
    <row r="835" spans="1:6" s="106" customFormat="1" x14ac:dyDescent="0.3">
      <c r="A835" s="106" t="s">
        <v>16</v>
      </c>
      <c r="B835" s="106" t="s">
        <v>1117</v>
      </c>
      <c r="C835" s="106" t="s">
        <v>3157</v>
      </c>
      <c r="D835" s="106" t="s">
        <v>1149</v>
      </c>
      <c r="E835" s="106" t="s">
        <v>3444</v>
      </c>
      <c r="F835" s="106" t="s">
        <v>1152</v>
      </c>
    </row>
    <row r="836" spans="1:6" s="106" customFormat="1" x14ac:dyDescent="0.3">
      <c r="A836" s="106" t="s">
        <v>16</v>
      </c>
      <c r="B836" s="106" t="s">
        <v>3555</v>
      </c>
      <c r="C836" s="106" t="s">
        <v>3673</v>
      </c>
      <c r="D836" s="106" t="s">
        <v>1149</v>
      </c>
      <c r="E836" s="106" t="s">
        <v>3082</v>
      </c>
      <c r="F836" s="106" t="s">
        <v>3555</v>
      </c>
    </row>
    <row r="837" spans="1:6" s="106" customFormat="1" x14ac:dyDescent="0.3">
      <c r="A837" s="106" t="s">
        <v>16</v>
      </c>
      <c r="B837" s="106" t="s">
        <v>3410</v>
      </c>
      <c r="C837" s="106" t="s">
        <v>3674</v>
      </c>
      <c r="D837" s="106" t="s">
        <v>1149</v>
      </c>
      <c r="E837" s="106" t="s">
        <v>3082</v>
      </c>
      <c r="F837" s="106" t="s">
        <v>3555</v>
      </c>
    </row>
    <row r="838" spans="1:6" s="106" customFormat="1" x14ac:dyDescent="0.3">
      <c r="A838" s="106" t="s">
        <v>16</v>
      </c>
      <c r="B838" s="106" t="s">
        <v>3675</v>
      </c>
      <c r="C838" s="106" t="s">
        <v>3676</v>
      </c>
      <c r="D838" s="106" t="s">
        <v>1149</v>
      </c>
      <c r="E838" s="106" t="s">
        <v>3082</v>
      </c>
      <c r="F838" s="106" t="s">
        <v>3555</v>
      </c>
    </row>
    <row r="839" spans="1:6" s="106" customFormat="1" x14ac:dyDescent="0.3">
      <c r="A839" s="106" t="s">
        <v>16</v>
      </c>
      <c r="B839" s="106" t="s">
        <v>3677</v>
      </c>
      <c r="C839" s="106" t="s">
        <v>3678</v>
      </c>
      <c r="D839" s="106" t="s">
        <v>1149</v>
      </c>
      <c r="E839" s="106" t="s">
        <v>3082</v>
      </c>
      <c r="F839" s="106" t="s">
        <v>3555</v>
      </c>
    </row>
    <row r="840" spans="1:6" s="106" customFormat="1" x14ac:dyDescent="0.3">
      <c r="A840" s="106" t="s">
        <v>16</v>
      </c>
      <c r="B840" s="106" t="s">
        <v>1117</v>
      </c>
      <c r="C840" s="106" t="s">
        <v>3157</v>
      </c>
      <c r="D840" s="106" t="s">
        <v>1149</v>
      </c>
      <c r="E840" s="106" t="s">
        <v>3082</v>
      </c>
      <c r="F840" s="106" t="s">
        <v>3555</v>
      </c>
    </row>
    <row r="841" spans="1:6" s="106" customFormat="1" x14ac:dyDescent="0.3">
      <c r="A841" s="106" t="s">
        <v>16</v>
      </c>
      <c r="B841" s="106" t="s">
        <v>3556</v>
      </c>
      <c r="C841" s="106" t="s">
        <v>3556</v>
      </c>
      <c r="D841" s="106" t="s">
        <v>1149</v>
      </c>
      <c r="E841" s="106" t="s">
        <v>3082</v>
      </c>
      <c r="F841" s="106" t="s">
        <v>3558</v>
      </c>
    </row>
    <row r="842" spans="1:6" s="106" customFormat="1" x14ac:dyDescent="0.3">
      <c r="A842" s="106" t="s">
        <v>16</v>
      </c>
      <c r="B842" s="106" t="s">
        <v>3082</v>
      </c>
      <c r="C842" s="106" t="s">
        <v>3082</v>
      </c>
      <c r="D842" s="106" t="s">
        <v>1149</v>
      </c>
      <c r="E842" s="106" t="s">
        <v>3082</v>
      </c>
      <c r="F842" s="106" t="s">
        <v>3558</v>
      </c>
    </row>
    <row r="843" spans="1:6" s="106" customFormat="1" x14ac:dyDescent="0.3">
      <c r="A843" s="106" t="s">
        <v>16</v>
      </c>
      <c r="B843" s="106" t="s">
        <v>3679</v>
      </c>
      <c r="C843" s="106" t="s">
        <v>3679</v>
      </c>
      <c r="D843" s="106" t="s">
        <v>1149</v>
      </c>
      <c r="E843" s="106" t="s">
        <v>3082</v>
      </c>
      <c r="F843" s="106" t="s">
        <v>3558</v>
      </c>
    </row>
    <row r="844" spans="1:6" s="106" customFormat="1" x14ac:dyDescent="0.3">
      <c r="A844" s="106" t="s">
        <v>16</v>
      </c>
      <c r="B844" s="106" t="s">
        <v>3559</v>
      </c>
      <c r="C844" s="106" t="s">
        <v>3559</v>
      </c>
      <c r="D844" s="106" t="s">
        <v>1149</v>
      </c>
      <c r="E844" s="106" t="s">
        <v>3082</v>
      </c>
      <c r="F844" s="106" t="s">
        <v>3558</v>
      </c>
    </row>
    <row r="845" spans="1:6" s="106" customFormat="1" x14ac:dyDescent="0.3">
      <c r="A845" s="106" t="s">
        <v>16</v>
      </c>
      <c r="B845" s="106" t="s">
        <v>3680</v>
      </c>
      <c r="C845" s="106" t="s">
        <v>3680</v>
      </c>
      <c r="D845" s="106" t="s">
        <v>1149</v>
      </c>
      <c r="E845" s="106" t="s">
        <v>3082</v>
      </c>
      <c r="F845" s="106" t="s">
        <v>3558</v>
      </c>
    </row>
    <row r="846" spans="1:6" s="106" customFormat="1" x14ac:dyDescent="0.3">
      <c r="A846" s="106" t="s">
        <v>16</v>
      </c>
      <c r="B846" s="106" t="s">
        <v>1117</v>
      </c>
      <c r="C846" s="106" t="s">
        <v>3157</v>
      </c>
      <c r="D846" s="106" t="s">
        <v>1149</v>
      </c>
      <c r="E846" s="106" t="s">
        <v>3082</v>
      </c>
      <c r="F846" s="106" t="s">
        <v>3558</v>
      </c>
    </row>
    <row r="847" spans="1:6" s="106" customFormat="1" x14ac:dyDescent="0.3">
      <c r="A847" s="106" t="s">
        <v>16</v>
      </c>
      <c r="B847" s="106" t="s">
        <v>1210</v>
      </c>
      <c r="C847" s="106" t="s">
        <v>3681</v>
      </c>
      <c r="D847" s="106" t="s">
        <v>1078</v>
      </c>
      <c r="E847" s="106" t="s">
        <v>1209</v>
      </c>
      <c r="F847" s="106" t="s">
        <v>1090</v>
      </c>
    </row>
    <row r="848" spans="1:6" s="106" customFormat="1" x14ac:dyDescent="0.3">
      <c r="A848" s="106" t="s">
        <v>16</v>
      </c>
      <c r="B848" s="106" t="s">
        <v>1209</v>
      </c>
      <c r="C848" s="106" t="s">
        <v>3682</v>
      </c>
      <c r="D848" s="106" t="s">
        <v>1078</v>
      </c>
      <c r="E848" s="106" t="s">
        <v>1209</v>
      </c>
      <c r="F848" s="106" t="s">
        <v>1090</v>
      </c>
    </row>
    <row r="849" spans="1:6" s="106" customFormat="1" x14ac:dyDescent="0.3">
      <c r="A849" s="106" t="s">
        <v>16</v>
      </c>
      <c r="B849" s="106" t="s">
        <v>3683</v>
      </c>
      <c r="C849" s="106" t="s">
        <v>3684</v>
      </c>
      <c r="D849" s="106" t="s">
        <v>1078</v>
      </c>
      <c r="E849" s="106" t="s">
        <v>1209</v>
      </c>
      <c r="F849" s="106" t="s">
        <v>1090</v>
      </c>
    </row>
    <row r="850" spans="1:6" s="106" customFormat="1" x14ac:dyDescent="0.3">
      <c r="A850" s="106" t="s">
        <v>16</v>
      </c>
      <c r="B850" s="106" t="s">
        <v>1211</v>
      </c>
      <c r="C850" s="106" t="s">
        <v>3685</v>
      </c>
      <c r="D850" s="106" t="s">
        <v>1078</v>
      </c>
      <c r="E850" s="106" t="s">
        <v>1209</v>
      </c>
      <c r="F850" s="106" t="s">
        <v>1090</v>
      </c>
    </row>
    <row r="851" spans="1:6" s="106" customFormat="1" x14ac:dyDescent="0.3">
      <c r="A851" s="106" t="s">
        <v>16</v>
      </c>
      <c r="B851" s="106" t="s">
        <v>1117</v>
      </c>
      <c r="C851" s="106" t="s">
        <v>3157</v>
      </c>
      <c r="D851" s="106" t="s">
        <v>1078</v>
      </c>
      <c r="E851" s="106" t="s">
        <v>1209</v>
      </c>
      <c r="F851" s="106" t="s">
        <v>1090</v>
      </c>
    </row>
    <row r="852" spans="1:6" s="106" customFormat="1" x14ac:dyDescent="0.3">
      <c r="A852" s="106" t="s">
        <v>16</v>
      </c>
      <c r="B852" s="106" t="s">
        <v>1100</v>
      </c>
      <c r="C852" s="106" t="s">
        <v>3686</v>
      </c>
      <c r="D852" s="106" t="s">
        <v>1097</v>
      </c>
      <c r="E852" s="106" t="s">
        <v>1098</v>
      </c>
      <c r="F852" s="106" t="s">
        <v>1099</v>
      </c>
    </row>
    <row r="853" spans="1:6" x14ac:dyDescent="0.3">
      <c r="A853" s="106" t="s">
        <v>16</v>
      </c>
      <c r="B853" s="57" t="s">
        <v>1181</v>
      </c>
      <c r="C853" s="57" t="s">
        <v>3687</v>
      </c>
      <c r="D853" s="106" t="s">
        <v>1097</v>
      </c>
      <c r="E853" s="106" t="s">
        <v>1098</v>
      </c>
      <c r="F853" s="106" t="s">
        <v>1099</v>
      </c>
    </row>
    <row r="854" spans="1:6" x14ac:dyDescent="0.3">
      <c r="A854" s="106" t="s">
        <v>16</v>
      </c>
      <c r="B854" s="106" t="s">
        <v>1117</v>
      </c>
      <c r="C854" s="106" t="s">
        <v>3157</v>
      </c>
      <c r="D854" s="106" t="s">
        <v>1097</v>
      </c>
      <c r="E854" s="106" t="s">
        <v>1098</v>
      </c>
      <c r="F854" s="106" t="s">
        <v>1099</v>
      </c>
    </row>
    <row r="855" spans="1:6" s="106" customFormat="1" x14ac:dyDescent="0.3">
      <c r="A855" s="106" t="s">
        <v>16</v>
      </c>
      <c r="B855" s="106" t="s">
        <v>3688</v>
      </c>
      <c r="C855" s="106" t="s">
        <v>3688</v>
      </c>
      <c r="D855" s="106" t="s">
        <v>1097</v>
      </c>
      <c r="E855" s="106" t="s">
        <v>1200</v>
      </c>
      <c r="F855" s="106" t="s">
        <v>1108</v>
      </c>
    </row>
    <row r="856" spans="1:6" s="106" customFormat="1" x14ac:dyDescent="0.3">
      <c r="A856" s="106" t="s">
        <v>16</v>
      </c>
      <c r="B856" s="106" t="s">
        <v>3689</v>
      </c>
      <c r="C856" s="106" t="s">
        <v>3689</v>
      </c>
      <c r="D856" s="106" t="s">
        <v>1097</v>
      </c>
      <c r="E856" s="106" t="s">
        <v>1200</v>
      </c>
      <c r="F856" s="106" t="s">
        <v>1108</v>
      </c>
    </row>
    <row r="857" spans="1:6" x14ac:dyDescent="0.3">
      <c r="A857" s="106" t="s">
        <v>16</v>
      </c>
      <c r="B857" s="57" t="s">
        <v>1201</v>
      </c>
      <c r="C857" s="57" t="s">
        <v>3690</v>
      </c>
      <c r="D857" s="106" t="s">
        <v>1097</v>
      </c>
      <c r="E857" s="106" t="s">
        <v>1200</v>
      </c>
      <c r="F857" s="106" t="s">
        <v>1108</v>
      </c>
    </row>
    <row r="858" spans="1:6" x14ac:dyDescent="0.3">
      <c r="A858" s="106" t="s">
        <v>16</v>
      </c>
      <c r="B858" s="106" t="s">
        <v>1117</v>
      </c>
      <c r="C858" s="106" t="s">
        <v>3157</v>
      </c>
      <c r="D858" s="106" t="s">
        <v>1097</v>
      </c>
      <c r="E858" s="106" t="s">
        <v>1200</v>
      </c>
      <c r="F858" s="106" t="s">
        <v>1108</v>
      </c>
    </row>
    <row r="860" spans="1:6" x14ac:dyDescent="0.3">
      <c r="A860" s="57" t="s">
        <v>3691</v>
      </c>
      <c r="B860" s="57" t="s">
        <v>3692</v>
      </c>
      <c r="C860" s="57" t="s">
        <v>3693</v>
      </c>
    </row>
    <row r="861" spans="1:6" x14ac:dyDescent="0.3">
      <c r="A861" s="57" t="s">
        <v>3691</v>
      </c>
      <c r="B861" s="57" t="s">
        <v>3694</v>
      </c>
      <c r="C861" s="57" t="s">
        <v>3695</v>
      </c>
    </row>
    <row r="862" spans="1:6" x14ac:dyDescent="0.3">
      <c r="A862" s="57" t="s">
        <v>3691</v>
      </c>
      <c r="B862" s="57" t="s">
        <v>3696</v>
      </c>
      <c r="C862" s="57" t="s">
        <v>3697</v>
      </c>
    </row>
    <row r="863" spans="1:6" x14ac:dyDescent="0.3">
      <c r="A863" s="57" t="s">
        <v>3691</v>
      </c>
      <c r="B863" s="57" t="s">
        <v>3698</v>
      </c>
      <c r="C863" s="57" t="s">
        <v>3699</v>
      </c>
    </row>
    <row r="864" spans="1:6" x14ac:dyDescent="0.3">
      <c r="A864" s="57" t="s">
        <v>3691</v>
      </c>
      <c r="B864" s="57" t="s">
        <v>1117</v>
      </c>
      <c r="C864" s="57" t="s">
        <v>3133</v>
      </c>
    </row>
    <row r="866" spans="1:3" x14ac:dyDescent="0.3">
      <c r="A866" s="57" t="s">
        <v>3700</v>
      </c>
      <c r="B866" s="57">
        <v>1</v>
      </c>
      <c r="C866" s="57" t="s">
        <v>3701</v>
      </c>
    </row>
    <row r="867" spans="1:3" x14ac:dyDescent="0.3">
      <c r="A867" s="57" t="s">
        <v>3700</v>
      </c>
      <c r="B867" s="57">
        <v>5</v>
      </c>
      <c r="C867" s="57" t="s">
        <v>3702</v>
      </c>
    </row>
    <row r="868" spans="1:3" x14ac:dyDescent="0.3">
      <c r="A868" s="57" t="s">
        <v>3700</v>
      </c>
      <c r="B868" s="57">
        <v>10</v>
      </c>
      <c r="C868" s="57" t="s">
        <v>3703</v>
      </c>
    </row>
    <row r="869" spans="1:3" x14ac:dyDescent="0.3">
      <c r="A869" s="57" t="s">
        <v>3700</v>
      </c>
      <c r="B869" s="57">
        <v>20</v>
      </c>
      <c r="C869" s="57" t="s">
        <v>3704</v>
      </c>
    </row>
    <row r="870" spans="1:3" x14ac:dyDescent="0.3">
      <c r="A870" s="57" t="s">
        <v>3700</v>
      </c>
      <c r="B870" s="57">
        <v>50</v>
      </c>
      <c r="C870" s="57" t="s">
        <v>3705</v>
      </c>
    </row>
    <row r="871" spans="1:3" x14ac:dyDescent="0.3">
      <c r="A871" s="57" t="s">
        <v>3700</v>
      </c>
      <c r="B871" s="57">
        <v>100</v>
      </c>
      <c r="C871" s="57" t="s">
        <v>3706</v>
      </c>
    </row>
    <row r="872" spans="1:3" x14ac:dyDescent="0.3">
      <c r="A872" s="57" t="s">
        <v>3700</v>
      </c>
      <c r="B872" s="57">
        <v>500</v>
      </c>
      <c r="C872" s="57" t="s">
        <v>3707</v>
      </c>
    </row>
    <row r="873" spans="1:3" x14ac:dyDescent="0.3">
      <c r="A873" s="57" t="s">
        <v>3700</v>
      </c>
      <c r="B873" s="57">
        <v>1000</v>
      </c>
      <c r="C873" s="57" t="s">
        <v>3708</v>
      </c>
    </row>
    <row r="875" spans="1:3" x14ac:dyDescent="0.3">
      <c r="A875" s="106" t="s">
        <v>3709</v>
      </c>
      <c r="B875" s="247" t="s">
        <v>1111</v>
      </c>
      <c r="C875" s="247" t="s">
        <v>3710</v>
      </c>
    </row>
    <row r="876" spans="1:3" x14ac:dyDescent="0.3">
      <c r="A876" s="106" t="s">
        <v>3709</v>
      </c>
      <c r="B876" s="106" t="s">
        <v>3711</v>
      </c>
      <c r="C876" s="106" t="s">
        <v>3712</v>
      </c>
    </row>
    <row r="877" spans="1:3" x14ac:dyDescent="0.3">
      <c r="A877" s="106" t="s">
        <v>3709</v>
      </c>
      <c r="B877" s="106" t="s">
        <v>3713</v>
      </c>
      <c r="C877" s="106" t="s">
        <v>3714</v>
      </c>
    </row>
    <row r="878" spans="1:3" x14ac:dyDescent="0.3">
      <c r="A878" s="106" t="s">
        <v>3709</v>
      </c>
      <c r="B878" s="106" t="s">
        <v>3715</v>
      </c>
      <c r="C878" s="106" t="s">
        <v>3716</v>
      </c>
    </row>
    <row r="879" spans="1:3" x14ac:dyDescent="0.3">
      <c r="A879" s="106" t="s">
        <v>3709</v>
      </c>
      <c r="B879" s="106" t="s">
        <v>3717</v>
      </c>
      <c r="C879" s="106" t="s">
        <v>3718</v>
      </c>
    </row>
    <row r="880" spans="1:3" x14ac:dyDescent="0.3">
      <c r="A880" s="106" t="s">
        <v>3709</v>
      </c>
      <c r="B880" s="106" t="s">
        <v>3719</v>
      </c>
      <c r="C880" s="106" t="s">
        <v>3720</v>
      </c>
    </row>
    <row r="881" spans="1:3" x14ac:dyDescent="0.3">
      <c r="A881" s="106" t="s">
        <v>3709</v>
      </c>
      <c r="B881" s="106" t="s">
        <v>3721</v>
      </c>
      <c r="C881" s="106" t="s">
        <v>3722</v>
      </c>
    </row>
    <row r="883" spans="1:3" x14ac:dyDescent="0.3">
      <c r="A883" s="57" t="s">
        <v>3723</v>
      </c>
      <c r="B883" s="249" t="s">
        <v>1111</v>
      </c>
      <c r="C883" s="249" t="s">
        <v>3724</v>
      </c>
    </row>
    <row r="884" spans="1:3" x14ac:dyDescent="0.3">
      <c r="A884" s="57" t="s">
        <v>3723</v>
      </c>
      <c r="B884" s="250">
        <v>0</v>
      </c>
      <c r="C884" s="250" t="s">
        <v>3725</v>
      </c>
    </row>
    <row r="885" spans="1:3" x14ac:dyDescent="0.3">
      <c r="A885" s="57" t="s">
        <v>3723</v>
      </c>
      <c r="B885" s="250">
        <v>1</v>
      </c>
      <c r="C885" s="250">
        <v>1</v>
      </c>
    </row>
    <row r="886" spans="1:3" x14ac:dyDescent="0.3">
      <c r="A886" s="57" t="s">
        <v>3723</v>
      </c>
      <c r="B886" s="250" t="s">
        <v>3726</v>
      </c>
      <c r="C886" s="250" t="s">
        <v>3727</v>
      </c>
    </row>
    <row r="887" spans="1:3" x14ac:dyDescent="0.3">
      <c r="A887" s="57" t="s">
        <v>3723</v>
      </c>
      <c r="B887" s="250" t="s">
        <v>3728</v>
      </c>
      <c r="C887" s="250" t="s">
        <v>3729</v>
      </c>
    </row>
    <row r="888" spans="1:3" x14ac:dyDescent="0.3">
      <c r="A888" s="57" t="s">
        <v>3723</v>
      </c>
      <c r="B888" s="250" t="s">
        <v>3730</v>
      </c>
      <c r="C888" s="250" t="s">
        <v>3731</v>
      </c>
    </row>
    <row r="889" spans="1:3" x14ac:dyDescent="0.3">
      <c r="A889" s="57" t="s">
        <v>3723</v>
      </c>
      <c r="B889" s="250" t="s">
        <v>3732</v>
      </c>
      <c r="C889" s="250" t="s">
        <v>3733</v>
      </c>
    </row>
    <row r="890" spans="1:3" x14ac:dyDescent="0.3">
      <c r="A890" s="57" t="s">
        <v>3723</v>
      </c>
      <c r="B890" s="250" t="s">
        <v>3715</v>
      </c>
      <c r="C890" s="250" t="s">
        <v>3734</v>
      </c>
    </row>
    <row r="891" spans="1:3" x14ac:dyDescent="0.3">
      <c r="A891" s="57" t="s">
        <v>3723</v>
      </c>
      <c r="B891" s="250">
        <v>101</v>
      </c>
      <c r="C891" s="250" t="s">
        <v>3735</v>
      </c>
    </row>
    <row r="892" spans="1:3" x14ac:dyDescent="0.3">
      <c r="B892" s="250"/>
      <c r="C892" s="250"/>
    </row>
    <row r="893" spans="1:3" x14ac:dyDescent="0.3">
      <c r="A893" s="57" t="s">
        <v>4458</v>
      </c>
      <c r="B893" s="250" t="s">
        <v>4474</v>
      </c>
      <c r="C893" s="250" t="s">
        <v>4474</v>
      </c>
    </row>
    <row r="894" spans="1:3" x14ac:dyDescent="0.3">
      <c r="A894" s="57" t="s">
        <v>4458</v>
      </c>
      <c r="B894" s="250" t="s">
        <v>4475</v>
      </c>
      <c r="C894" s="250" t="s">
        <v>4475</v>
      </c>
    </row>
    <row r="895" spans="1:3" x14ac:dyDescent="0.3">
      <c r="A895" s="57" t="s">
        <v>4458</v>
      </c>
      <c r="B895" s="255" t="s">
        <v>4476</v>
      </c>
      <c r="C895" s="255" t="s">
        <v>4477</v>
      </c>
    </row>
    <row r="896" spans="1:3" x14ac:dyDescent="0.3">
      <c r="A896" s="57" t="s">
        <v>4458</v>
      </c>
      <c r="B896" s="255" t="s">
        <v>4478</v>
      </c>
      <c r="C896" s="255" t="s">
        <v>4479</v>
      </c>
    </row>
    <row r="897" spans="1:3" x14ac:dyDescent="0.3">
      <c r="A897" s="57" t="s">
        <v>4458</v>
      </c>
      <c r="B897" s="255" t="s">
        <v>4480</v>
      </c>
      <c r="C897" s="255" t="s">
        <v>4481</v>
      </c>
    </row>
    <row r="898" spans="1:3" x14ac:dyDescent="0.3">
      <c r="A898" s="57" t="s">
        <v>4458</v>
      </c>
      <c r="B898" s="255" t="s">
        <v>4482</v>
      </c>
      <c r="C898" s="255" t="s">
        <v>4483</v>
      </c>
    </row>
    <row r="899" spans="1:3" x14ac:dyDescent="0.3">
      <c r="A899" s="57" t="s">
        <v>4458</v>
      </c>
      <c r="B899" s="255" t="s">
        <v>4484</v>
      </c>
      <c r="C899" s="255" t="s">
        <v>4485</v>
      </c>
    </row>
    <row r="900" spans="1:3" x14ac:dyDescent="0.3">
      <c r="A900" s="57" t="s">
        <v>4458</v>
      </c>
      <c r="B900" s="255" t="s">
        <v>3133</v>
      </c>
      <c r="C900" s="255" t="s">
        <v>4486</v>
      </c>
    </row>
    <row r="901" spans="1:3" x14ac:dyDescent="0.3">
      <c r="A901" s="57" t="s">
        <v>4458</v>
      </c>
      <c r="B901" s="255" t="s">
        <v>4487</v>
      </c>
      <c r="C901" s="255" t="s">
        <v>4488</v>
      </c>
    </row>
    <row r="902" spans="1:3" x14ac:dyDescent="0.3">
      <c r="A902" s="57" t="s">
        <v>4458</v>
      </c>
      <c r="B902" s="255" t="s">
        <v>4489</v>
      </c>
      <c r="C902" s="255" t="s">
        <v>4490</v>
      </c>
    </row>
    <row r="903" spans="1:3" x14ac:dyDescent="0.3">
      <c r="A903" s="57" t="s">
        <v>4458</v>
      </c>
      <c r="B903" s="255" t="s">
        <v>4491</v>
      </c>
      <c r="C903" s="255" t="s">
        <v>4491</v>
      </c>
    </row>
    <row r="904" spans="1:3" x14ac:dyDescent="0.3">
      <c r="B904" s="255"/>
      <c r="C904" s="255"/>
    </row>
    <row r="905" spans="1:3" x14ac:dyDescent="0.3">
      <c r="A905" s="57" t="s">
        <v>4464</v>
      </c>
      <c r="B905" s="255" t="s">
        <v>4492</v>
      </c>
      <c r="C905" s="255" t="s">
        <v>4492</v>
      </c>
    </row>
    <row r="906" spans="1:3" x14ac:dyDescent="0.3">
      <c r="A906" s="57" t="s">
        <v>4464</v>
      </c>
      <c r="B906" s="255" t="s">
        <v>4493</v>
      </c>
      <c r="C906" s="255" t="s">
        <v>4494</v>
      </c>
    </row>
    <row r="907" spans="1:3" x14ac:dyDescent="0.3">
      <c r="A907" s="57" t="s">
        <v>4464</v>
      </c>
      <c r="B907" s="255" t="s">
        <v>4495</v>
      </c>
      <c r="C907" s="255" t="s">
        <v>4496</v>
      </c>
    </row>
    <row r="908" spans="1:3" x14ac:dyDescent="0.3">
      <c r="A908" s="57" t="s">
        <v>4464</v>
      </c>
      <c r="B908" s="255" t="s">
        <v>4497</v>
      </c>
      <c r="C908" s="255" t="s">
        <v>4498</v>
      </c>
    </row>
    <row r="909" spans="1:3" x14ac:dyDescent="0.3">
      <c r="A909" s="57" t="s">
        <v>4464</v>
      </c>
      <c r="B909" s="255" t="s">
        <v>4499</v>
      </c>
      <c r="C909" s="255" t="s">
        <v>4500</v>
      </c>
    </row>
    <row r="910" spans="1:3" x14ac:dyDescent="0.3">
      <c r="A910" s="57" t="s">
        <v>4464</v>
      </c>
      <c r="B910" s="255" t="s">
        <v>4501</v>
      </c>
      <c r="C910" s="255" t="s">
        <v>4501</v>
      </c>
    </row>
    <row r="911" spans="1:3" x14ac:dyDescent="0.3">
      <c r="A911" s="57" t="s">
        <v>4464</v>
      </c>
      <c r="B911" s="255" t="s">
        <v>3133</v>
      </c>
      <c r="C911" s="255" t="s">
        <v>3133</v>
      </c>
    </row>
    <row r="912" spans="1:3" x14ac:dyDescent="0.3">
      <c r="B912" s="255"/>
      <c r="C912" s="255"/>
    </row>
    <row r="913" spans="1:3" x14ac:dyDescent="0.3">
      <c r="A913" s="57" t="s">
        <v>4502</v>
      </c>
      <c r="B913" s="255" t="s">
        <v>4503</v>
      </c>
      <c r="C913" s="255" t="s">
        <v>4504</v>
      </c>
    </row>
    <row r="914" spans="1:3" x14ac:dyDescent="0.3">
      <c r="A914" s="57" t="s">
        <v>4502</v>
      </c>
      <c r="B914" s="255" t="s">
        <v>4505</v>
      </c>
      <c r="C914" s="255" t="s">
        <v>4506</v>
      </c>
    </row>
    <row r="915" spans="1:3" x14ac:dyDescent="0.3">
      <c r="A915" s="57" t="s">
        <v>4502</v>
      </c>
      <c r="B915" s="255" t="s">
        <v>4507</v>
      </c>
      <c r="C915" s="255" t="s">
        <v>4508</v>
      </c>
    </row>
    <row r="916" spans="1:3" x14ac:dyDescent="0.3">
      <c r="A916" s="57" t="s">
        <v>4502</v>
      </c>
      <c r="B916" s="255" t="s">
        <v>4509</v>
      </c>
      <c r="C916" s="255" t="s">
        <v>4510</v>
      </c>
    </row>
    <row r="928" spans="1:3" x14ac:dyDescent="0.3">
      <c r="A928" s="106"/>
      <c r="B928" s="106"/>
      <c r="C928" s="106"/>
    </row>
    <row r="929" spans="1:3" x14ac:dyDescent="0.3">
      <c r="A929" s="106"/>
      <c r="B929" s="106"/>
      <c r="C929" s="106"/>
    </row>
    <row r="930" spans="1:3" x14ac:dyDescent="0.3">
      <c r="A930" s="106"/>
      <c r="B930" s="106"/>
      <c r="C930" s="106"/>
    </row>
    <row r="931" spans="1:3" x14ac:dyDescent="0.3">
      <c r="A931" s="106"/>
      <c r="B931" s="106"/>
      <c r="C931" s="106"/>
    </row>
    <row r="932" spans="1:3" x14ac:dyDescent="0.3">
      <c r="A932" s="106"/>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8" activePane="bottomLeft" state="frozen"/>
      <selection activeCell="C14" sqref="C14"/>
      <selection pane="bottomLeft" sqref="A1:XFD1048576"/>
    </sheetView>
  </sheetViews>
  <sheetFormatPr defaultColWidth="8.6640625" defaultRowHeight="13.8" x14ac:dyDescent="0.3"/>
  <cols>
    <col min="1" max="1" width="27.33203125" style="56" bestFit="1" customWidth="1"/>
    <col min="2" max="2" width="38.5546875" style="56" bestFit="1" customWidth="1"/>
    <col min="3" max="3" width="58.6640625" style="56" customWidth="1"/>
    <col min="4" max="4" width="11.6640625" style="57" customWidth="1"/>
    <col min="5" max="6" width="8.6640625" style="57"/>
    <col min="7" max="7" width="46.33203125" style="58" customWidth="1"/>
    <col min="8" max="8" width="10.6640625" style="57" customWidth="1"/>
    <col min="9" max="9" width="18.5546875" style="57" customWidth="1"/>
    <col min="10" max="10" width="36" style="57" customWidth="1"/>
    <col min="11" max="11" width="12.5546875" style="57" bestFit="1" customWidth="1"/>
    <col min="12" max="12" width="49.5546875" style="57" bestFit="1" customWidth="1"/>
    <col min="13" max="16384" width="8.6640625" style="57"/>
  </cols>
  <sheetData>
    <row r="1" spans="1:13" s="22" customFormat="1" x14ac:dyDescent="0.3">
      <c r="A1" s="21" t="s">
        <v>1285</v>
      </c>
      <c r="B1" s="21" t="s">
        <v>1286</v>
      </c>
      <c r="C1" s="21" t="s">
        <v>1287</v>
      </c>
      <c r="D1" s="21" t="s">
        <v>1288</v>
      </c>
      <c r="E1" s="21" t="s">
        <v>1289</v>
      </c>
      <c r="F1" s="21" t="s">
        <v>1290</v>
      </c>
      <c r="G1" s="21" t="s">
        <v>1291</v>
      </c>
      <c r="H1" s="21" t="s">
        <v>1292</v>
      </c>
      <c r="I1" s="21" t="s">
        <v>1293</v>
      </c>
      <c r="J1" s="21" t="s">
        <v>1294</v>
      </c>
      <c r="K1" s="21" t="s">
        <v>1295</v>
      </c>
      <c r="L1" s="21" t="s">
        <v>1296</v>
      </c>
      <c r="M1" s="22" t="s">
        <v>3736</v>
      </c>
    </row>
    <row r="2" spans="1:13" s="23" customFormat="1" x14ac:dyDescent="0.3">
      <c r="A2" s="20" t="s">
        <v>1298</v>
      </c>
      <c r="B2" s="20" t="s">
        <v>1298</v>
      </c>
      <c r="C2" s="20"/>
      <c r="G2" s="24"/>
    </row>
    <row r="3" spans="1:13" s="23" customFormat="1" x14ac:dyDescent="0.3">
      <c r="A3" s="20" t="s">
        <v>1299</v>
      </c>
      <c r="B3" s="20" t="s">
        <v>1300</v>
      </c>
      <c r="C3" s="20"/>
      <c r="G3" s="24"/>
    </row>
    <row r="4" spans="1:13" s="23" customFormat="1" x14ac:dyDescent="0.3">
      <c r="A4" s="20" t="s">
        <v>1301</v>
      </c>
      <c r="B4" s="20" t="s">
        <v>1302</v>
      </c>
      <c r="C4" s="20"/>
      <c r="G4" s="24"/>
    </row>
    <row r="5" spans="1:13" s="26" customFormat="1" x14ac:dyDescent="0.3">
      <c r="A5" s="25" t="s">
        <v>1303</v>
      </c>
      <c r="B5" s="25" t="s">
        <v>3737</v>
      </c>
      <c r="C5" s="25" t="s">
        <v>3738</v>
      </c>
      <c r="D5" s="26" t="s">
        <v>3739</v>
      </c>
      <c r="G5" s="27"/>
    </row>
    <row r="6" spans="1:13" s="23" customFormat="1" x14ac:dyDescent="0.3">
      <c r="A6" s="28" t="s">
        <v>8</v>
      </c>
      <c r="B6" s="28" t="s">
        <v>8</v>
      </c>
      <c r="C6" s="20" t="s">
        <v>1306</v>
      </c>
      <c r="E6" s="23" t="s">
        <v>1103</v>
      </c>
      <c r="G6" s="24"/>
    </row>
    <row r="7" spans="1:13" s="23" customFormat="1" x14ac:dyDescent="0.3">
      <c r="A7" s="28" t="s">
        <v>1307</v>
      </c>
      <c r="B7" s="28" t="s">
        <v>1308</v>
      </c>
      <c r="C7" s="20" t="s">
        <v>3740</v>
      </c>
      <c r="E7" s="23" t="s">
        <v>1103</v>
      </c>
      <c r="G7" s="24"/>
    </row>
    <row r="8" spans="1:13" s="23" customFormat="1" x14ac:dyDescent="0.3">
      <c r="A8" s="28" t="s">
        <v>1310</v>
      </c>
      <c r="B8" s="28" t="s">
        <v>1311</v>
      </c>
      <c r="C8" s="20" t="s">
        <v>3741</v>
      </c>
      <c r="D8" s="23" t="s">
        <v>1313</v>
      </c>
      <c r="E8" s="23" t="s">
        <v>1103</v>
      </c>
      <c r="G8" s="24" t="s">
        <v>1315</v>
      </c>
    </row>
    <row r="9" spans="1:13" s="31" customFormat="1" x14ac:dyDescent="0.3">
      <c r="A9" s="29" t="s">
        <v>1318</v>
      </c>
      <c r="B9" s="29" t="s">
        <v>1319</v>
      </c>
      <c r="C9" s="30" t="s">
        <v>256</v>
      </c>
      <c r="G9" s="32"/>
    </row>
    <row r="10" spans="1:13" s="35" customFormat="1" x14ac:dyDescent="0.3">
      <c r="A10" s="33" t="s">
        <v>1320</v>
      </c>
      <c r="B10" s="33" t="s">
        <v>13</v>
      </c>
      <c r="C10" s="33" t="s">
        <v>1321</v>
      </c>
      <c r="D10" s="34" t="s">
        <v>1322</v>
      </c>
      <c r="E10" s="35" t="s">
        <v>1103</v>
      </c>
      <c r="G10" s="36"/>
      <c r="K10" s="37"/>
    </row>
    <row r="11" spans="1:13" s="35" customFormat="1" x14ac:dyDescent="0.3">
      <c r="A11" s="33" t="s">
        <v>1323</v>
      </c>
      <c r="B11" s="33" t="s">
        <v>14</v>
      </c>
      <c r="C11" s="33" t="s">
        <v>1324</v>
      </c>
      <c r="D11" s="34" t="s">
        <v>1325</v>
      </c>
      <c r="E11" s="35" t="s">
        <v>1103</v>
      </c>
      <c r="G11" s="36"/>
      <c r="K11" s="34" t="s">
        <v>1326</v>
      </c>
    </row>
    <row r="12" spans="1:13" s="35" customFormat="1" x14ac:dyDescent="0.3">
      <c r="A12" s="33" t="s">
        <v>1327</v>
      </c>
      <c r="B12" s="33" t="s">
        <v>15</v>
      </c>
      <c r="C12" s="33" t="s">
        <v>1328</v>
      </c>
      <c r="D12" s="34" t="s">
        <v>1329</v>
      </c>
      <c r="E12" s="35" t="s">
        <v>1103</v>
      </c>
      <c r="G12" s="36"/>
      <c r="K12" s="34" t="s">
        <v>1330</v>
      </c>
    </row>
    <row r="13" spans="1:13" s="35" customFormat="1" x14ac:dyDescent="0.3">
      <c r="A13" s="33" t="s">
        <v>1310</v>
      </c>
      <c r="B13" s="33" t="s">
        <v>1331</v>
      </c>
      <c r="C13" s="38" t="s">
        <v>1332</v>
      </c>
      <c r="D13" s="35" t="s">
        <v>1333</v>
      </c>
      <c r="E13" s="35" t="s">
        <v>1103</v>
      </c>
      <c r="F13" s="35" t="s">
        <v>1334</v>
      </c>
      <c r="G13" s="36" t="s">
        <v>1335</v>
      </c>
      <c r="H13" s="35" t="s">
        <v>1316</v>
      </c>
      <c r="I13" s="35" t="s">
        <v>1336</v>
      </c>
      <c r="K13" s="37"/>
    </row>
    <row r="14" spans="1:13" s="35" customFormat="1" ht="69" x14ac:dyDescent="0.3">
      <c r="A14" s="33" t="s">
        <v>1337</v>
      </c>
      <c r="B14" s="33" t="s">
        <v>16</v>
      </c>
      <c r="C14" s="38" t="s">
        <v>1339</v>
      </c>
      <c r="E14" s="35" t="s">
        <v>1103</v>
      </c>
      <c r="G14" s="201" t="s">
        <v>3742</v>
      </c>
      <c r="K14" s="34" t="s">
        <v>1341</v>
      </c>
    </row>
    <row r="15" spans="1:13" s="35" customFormat="1" x14ac:dyDescent="0.3">
      <c r="A15" s="33" t="s">
        <v>1310</v>
      </c>
      <c r="B15" s="33" t="s">
        <v>3743</v>
      </c>
      <c r="C15" s="38" t="s">
        <v>1343</v>
      </c>
      <c r="D15" s="35" t="s">
        <v>1344</v>
      </c>
      <c r="E15" s="35" t="s">
        <v>1103</v>
      </c>
      <c r="F15" s="35" t="s">
        <v>1336</v>
      </c>
      <c r="G15" s="36" t="s">
        <v>3744</v>
      </c>
      <c r="H15" s="35" t="s">
        <v>1316</v>
      </c>
      <c r="I15" s="35" t="s">
        <v>1336</v>
      </c>
      <c r="K15" s="37"/>
    </row>
    <row r="16" spans="1:13" s="31" customFormat="1" x14ac:dyDescent="0.3">
      <c r="A16" s="29" t="s">
        <v>1351</v>
      </c>
      <c r="B16" s="29"/>
      <c r="C16" s="30"/>
      <c r="G16" s="32"/>
      <c r="K16" s="37"/>
    </row>
    <row r="17" spans="1:11" s="41" customFormat="1" x14ac:dyDescent="0.3">
      <c r="A17" s="39" t="s">
        <v>1318</v>
      </c>
      <c r="B17" s="39" t="s">
        <v>3745</v>
      </c>
      <c r="C17" s="40" t="s">
        <v>257</v>
      </c>
      <c r="G17" s="42"/>
      <c r="K17" s="43"/>
    </row>
    <row r="18" spans="1:11" s="46" customFormat="1" x14ac:dyDescent="0.3">
      <c r="A18" s="44" t="s">
        <v>1318</v>
      </c>
      <c r="B18" s="44" t="s">
        <v>3148</v>
      </c>
      <c r="C18" s="45" t="s">
        <v>3746</v>
      </c>
      <c r="G18" s="47"/>
      <c r="K18" s="48"/>
    </row>
    <row r="19" spans="1:11" s="35" customFormat="1" x14ac:dyDescent="0.3">
      <c r="A19" s="33" t="s">
        <v>1303</v>
      </c>
      <c r="B19" s="33" t="s">
        <v>3747</v>
      </c>
      <c r="C19" s="38" t="s">
        <v>3748</v>
      </c>
      <c r="D19" s="35" t="s">
        <v>3749</v>
      </c>
      <c r="G19" s="36"/>
      <c r="K19" s="34"/>
    </row>
    <row r="20" spans="1:11" s="23" customFormat="1" x14ac:dyDescent="0.3">
      <c r="A20" s="20" t="s">
        <v>3750</v>
      </c>
      <c r="B20" s="20" t="s">
        <v>1259</v>
      </c>
      <c r="C20" s="20" t="s">
        <v>3751</v>
      </c>
      <c r="D20" s="23" t="s">
        <v>3752</v>
      </c>
      <c r="E20" s="23" t="s">
        <v>1103</v>
      </c>
      <c r="G20" s="24"/>
      <c r="H20" s="23" t="s">
        <v>3753</v>
      </c>
      <c r="I20" s="23" t="s">
        <v>3754</v>
      </c>
    </row>
    <row r="21" spans="1:11" s="23" customFormat="1" x14ac:dyDescent="0.3">
      <c r="A21" s="20" t="s">
        <v>3755</v>
      </c>
      <c r="B21" s="20" t="s">
        <v>1260</v>
      </c>
      <c r="C21" s="20" t="s">
        <v>3756</v>
      </c>
      <c r="D21" s="23" t="s">
        <v>3752</v>
      </c>
      <c r="E21" s="23" t="s">
        <v>1103</v>
      </c>
      <c r="G21" s="24"/>
      <c r="H21" s="23" t="s">
        <v>3757</v>
      </c>
      <c r="I21" s="23" t="s">
        <v>3754</v>
      </c>
    </row>
    <row r="22" spans="1:11" s="23" customFormat="1" x14ac:dyDescent="0.3">
      <c r="A22" s="20" t="s">
        <v>1427</v>
      </c>
      <c r="B22" s="20" t="s">
        <v>232</v>
      </c>
      <c r="C22" s="20" t="s">
        <v>3758</v>
      </c>
      <c r="D22" s="23" t="s">
        <v>3752</v>
      </c>
      <c r="E22" s="23" t="s">
        <v>1103</v>
      </c>
      <c r="G22" s="24"/>
      <c r="H22" s="23" t="s">
        <v>3759</v>
      </c>
      <c r="I22" s="23" t="s">
        <v>3754</v>
      </c>
    </row>
    <row r="23" spans="1:11" s="23" customFormat="1" x14ac:dyDescent="0.3">
      <c r="A23" s="20" t="s">
        <v>3760</v>
      </c>
      <c r="B23" s="20" t="s">
        <v>233</v>
      </c>
      <c r="C23" s="20" t="s">
        <v>3761</v>
      </c>
      <c r="D23" s="23" t="s">
        <v>3752</v>
      </c>
      <c r="E23" s="23" t="s">
        <v>1103</v>
      </c>
      <c r="G23" s="24"/>
      <c r="H23" s="23" t="s">
        <v>3762</v>
      </c>
      <c r="I23" s="23" t="s">
        <v>3754</v>
      </c>
    </row>
    <row r="24" spans="1:11" s="23" customFormat="1" x14ac:dyDescent="0.3">
      <c r="A24" s="20" t="s">
        <v>3763</v>
      </c>
      <c r="B24" s="20" t="s">
        <v>3764</v>
      </c>
      <c r="C24" s="20" t="s">
        <v>3765</v>
      </c>
      <c r="D24" s="23" t="s">
        <v>3752</v>
      </c>
      <c r="E24" s="23" t="s">
        <v>1103</v>
      </c>
      <c r="G24" s="24"/>
      <c r="H24" s="23" t="s">
        <v>3766</v>
      </c>
      <c r="I24" s="23" t="s">
        <v>3754</v>
      </c>
    </row>
    <row r="25" spans="1:11" s="23" customFormat="1" x14ac:dyDescent="0.3">
      <c r="A25" s="20" t="s">
        <v>3767</v>
      </c>
      <c r="B25" s="20" t="s">
        <v>3768</v>
      </c>
      <c r="C25" s="20" t="s">
        <v>3769</v>
      </c>
      <c r="D25" s="23" t="s">
        <v>3752</v>
      </c>
      <c r="E25" s="23" t="s">
        <v>1103</v>
      </c>
      <c r="G25" s="24" t="s">
        <v>3770</v>
      </c>
      <c r="H25" s="23" t="s">
        <v>3771</v>
      </c>
      <c r="I25" s="23" t="s">
        <v>3754</v>
      </c>
    </row>
    <row r="26" spans="1:11" s="23" customFormat="1" x14ac:dyDescent="0.3">
      <c r="A26" s="20" t="s">
        <v>3772</v>
      </c>
      <c r="B26" s="20" t="s">
        <v>3773</v>
      </c>
      <c r="C26" s="20" t="s">
        <v>3769</v>
      </c>
      <c r="D26" s="23" t="s">
        <v>3752</v>
      </c>
      <c r="E26" s="23" t="s">
        <v>1103</v>
      </c>
      <c r="G26" s="24" t="s">
        <v>3774</v>
      </c>
      <c r="H26" s="23" t="s">
        <v>3775</v>
      </c>
      <c r="I26" s="23" t="s">
        <v>3754</v>
      </c>
    </row>
    <row r="27" spans="1:11" s="23" customFormat="1" x14ac:dyDescent="0.3">
      <c r="A27" s="20" t="s">
        <v>3776</v>
      </c>
      <c r="B27" s="20" t="s">
        <v>235</v>
      </c>
      <c r="C27" s="20" t="s">
        <v>3777</v>
      </c>
      <c r="D27" s="23" t="s">
        <v>3778</v>
      </c>
      <c r="E27" s="23" t="s">
        <v>1103</v>
      </c>
      <c r="G27" s="24"/>
      <c r="H27" s="23" t="s">
        <v>3779</v>
      </c>
      <c r="I27" s="23" t="s">
        <v>3754</v>
      </c>
    </row>
    <row r="28" spans="1:11" s="23" customFormat="1" x14ac:dyDescent="0.3">
      <c r="A28" s="20" t="s">
        <v>3780</v>
      </c>
      <c r="B28" s="20" t="s">
        <v>236</v>
      </c>
      <c r="C28" s="20" t="s">
        <v>3781</v>
      </c>
      <c r="E28" s="23" t="s">
        <v>1103</v>
      </c>
      <c r="G28" s="24"/>
    </row>
    <row r="29" spans="1:11" s="23" customFormat="1" x14ac:dyDescent="0.3">
      <c r="A29" s="20" t="s">
        <v>3782</v>
      </c>
      <c r="B29" s="20" t="s">
        <v>237</v>
      </c>
      <c r="C29" s="20" t="s">
        <v>3783</v>
      </c>
      <c r="E29" s="23" t="s">
        <v>1103</v>
      </c>
      <c r="G29" s="24"/>
    </row>
    <row r="30" spans="1:11" s="50" customFormat="1" x14ac:dyDescent="0.3">
      <c r="A30" s="45" t="s">
        <v>1351</v>
      </c>
      <c r="B30" s="49"/>
      <c r="C30" s="49"/>
      <c r="G30" s="51"/>
    </row>
    <row r="31" spans="1:11" s="54" customFormat="1" x14ac:dyDescent="0.3">
      <c r="A31" s="52" t="s">
        <v>1318</v>
      </c>
      <c r="B31" s="53" t="s">
        <v>3784</v>
      </c>
      <c r="C31" s="53" t="s">
        <v>3785</v>
      </c>
      <c r="G31" s="55"/>
    </row>
    <row r="32" spans="1:11" s="23" customFormat="1" x14ac:dyDescent="0.3">
      <c r="A32" s="20" t="s">
        <v>3786</v>
      </c>
      <c r="B32" s="20" t="s">
        <v>3787</v>
      </c>
      <c r="C32" s="20" t="s">
        <v>3788</v>
      </c>
      <c r="E32" s="23" t="s">
        <v>1103</v>
      </c>
      <c r="G32" s="24"/>
    </row>
    <row r="33" spans="1:10" s="23" customFormat="1" x14ac:dyDescent="0.3">
      <c r="A33" s="20" t="s">
        <v>1310</v>
      </c>
      <c r="B33" s="20" t="s">
        <v>3789</v>
      </c>
      <c r="C33" s="20" t="s">
        <v>1045</v>
      </c>
      <c r="G33" s="24" t="s">
        <v>3790</v>
      </c>
      <c r="J33" s="23" t="s">
        <v>2967</v>
      </c>
    </row>
    <row r="34" spans="1:10" s="23" customFormat="1" x14ac:dyDescent="0.3">
      <c r="A34" s="20" t="s">
        <v>3786</v>
      </c>
      <c r="B34" s="20" t="s">
        <v>1040</v>
      </c>
      <c r="C34" s="20" t="s">
        <v>3791</v>
      </c>
      <c r="E34" s="23" t="s">
        <v>1103</v>
      </c>
      <c r="G34" s="24"/>
    </row>
    <row r="35" spans="1:10" s="23" customFormat="1" x14ac:dyDescent="0.3">
      <c r="A35" s="20" t="s">
        <v>1310</v>
      </c>
      <c r="B35" s="20" t="s">
        <v>1041</v>
      </c>
      <c r="C35" s="20" t="s">
        <v>1045</v>
      </c>
      <c r="G35" s="24" t="s">
        <v>3792</v>
      </c>
      <c r="J35" s="23" t="s">
        <v>2967</v>
      </c>
    </row>
    <row r="36" spans="1:10" s="23" customFormat="1" x14ac:dyDescent="0.3">
      <c r="A36" s="20" t="s">
        <v>3786</v>
      </c>
      <c r="B36" s="20" t="s">
        <v>1042</v>
      </c>
      <c r="C36" s="20" t="s">
        <v>3793</v>
      </c>
      <c r="E36" s="23" t="s">
        <v>1103</v>
      </c>
      <c r="G36" s="24"/>
    </row>
    <row r="37" spans="1:10" s="23" customFormat="1" x14ac:dyDescent="0.3">
      <c r="A37" s="20" t="s">
        <v>1310</v>
      </c>
      <c r="B37" s="20" t="s">
        <v>1043</v>
      </c>
      <c r="C37" s="20" t="s">
        <v>1045</v>
      </c>
      <c r="G37" s="24" t="s">
        <v>3794</v>
      </c>
      <c r="J37" s="23" t="s">
        <v>2967</v>
      </c>
    </row>
    <row r="38" spans="1:10" s="23" customFormat="1" x14ac:dyDescent="0.3">
      <c r="A38" s="56" t="s">
        <v>3795</v>
      </c>
      <c r="B38" s="56" t="s">
        <v>3796</v>
      </c>
      <c r="C38" s="56" t="s">
        <v>3797</v>
      </c>
      <c r="D38" s="57" t="s">
        <v>3798</v>
      </c>
      <c r="E38" s="57" t="s">
        <v>1103</v>
      </c>
      <c r="G38" s="24"/>
    </row>
    <row r="39" spans="1:10" x14ac:dyDescent="0.3">
      <c r="A39" s="56" t="s">
        <v>3799</v>
      </c>
      <c r="B39" s="56" t="s">
        <v>3800</v>
      </c>
      <c r="C39" s="56" t="s">
        <v>3801</v>
      </c>
      <c r="D39" s="57" t="s">
        <v>3798</v>
      </c>
      <c r="E39" s="57" t="s">
        <v>1103</v>
      </c>
    </row>
    <row r="40" spans="1:10" x14ac:dyDescent="0.3">
      <c r="A40" s="56" t="s">
        <v>3802</v>
      </c>
      <c r="B40" s="56" t="s">
        <v>3803</v>
      </c>
      <c r="C40" s="56" t="s">
        <v>3804</v>
      </c>
      <c r="D40" s="57" t="s">
        <v>3798</v>
      </c>
      <c r="E40" s="57" t="s">
        <v>1103</v>
      </c>
    </row>
    <row r="41" spans="1:10" s="60" customFormat="1" x14ac:dyDescent="0.3">
      <c r="A41" s="53" t="s">
        <v>1351</v>
      </c>
      <c r="B41" s="59"/>
      <c r="C41" s="59"/>
      <c r="G41" s="61"/>
    </row>
    <row r="42" spans="1:10" s="54" customFormat="1" x14ac:dyDescent="0.3">
      <c r="A42" s="52" t="s">
        <v>1318</v>
      </c>
      <c r="B42" s="53" t="s">
        <v>3805</v>
      </c>
      <c r="C42" s="53" t="s">
        <v>3806</v>
      </c>
      <c r="G42" s="55"/>
    </row>
    <row r="43" spans="1:10" x14ac:dyDescent="0.3">
      <c r="A43" s="56" t="s">
        <v>3795</v>
      </c>
      <c r="B43" s="56" t="s">
        <v>238</v>
      </c>
      <c r="C43" s="56" t="s">
        <v>3807</v>
      </c>
      <c r="D43" s="57" t="s">
        <v>3798</v>
      </c>
      <c r="E43" s="57" t="s">
        <v>1103</v>
      </c>
      <c r="J43" s="23"/>
    </row>
    <row r="44" spans="1:10" x14ac:dyDescent="0.3">
      <c r="A44" s="56" t="s">
        <v>3799</v>
      </c>
      <c r="B44" s="56" t="s">
        <v>239</v>
      </c>
      <c r="C44" s="56" t="s">
        <v>3808</v>
      </c>
      <c r="D44" s="57" t="s">
        <v>3798</v>
      </c>
      <c r="E44" s="57" t="s">
        <v>1103</v>
      </c>
    </row>
    <row r="45" spans="1:10" x14ac:dyDescent="0.3">
      <c r="A45" s="56" t="s">
        <v>3809</v>
      </c>
      <c r="B45" s="56" t="s">
        <v>240</v>
      </c>
      <c r="C45" s="56" t="s">
        <v>3810</v>
      </c>
      <c r="D45" s="57" t="s">
        <v>3798</v>
      </c>
      <c r="E45" s="57" t="s">
        <v>1103</v>
      </c>
    </row>
    <row r="46" spans="1:10" x14ac:dyDescent="0.3">
      <c r="A46" s="56" t="s">
        <v>3802</v>
      </c>
      <c r="B46" s="56" t="s">
        <v>241</v>
      </c>
      <c r="C46" s="56" t="s">
        <v>3811</v>
      </c>
      <c r="D46" s="57" t="s">
        <v>3798</v>
      </c>
      <c r="E46" s="57" t="s">
        <v>1103</v>
      </c>
    </row>
    <row r="47" spans="1:10" s="60" customFormat="1" x14ac:dyDescent="0.3">
      <c r="A47" s="53" t="s">
        <v>1351</v>
      </c>
      <c r="B47" s="59"/>
      <c r="C47" s="59"/>
      <c r="G47" s="61"/>
    </row>
    <row r="48" spans="1:10" s="54" customFormat="1" x14ac:dyDescent="0.3">
      <c r="A48" s="52" t="s">
        <v>1318</v>
      </c>
      <c r="B48" s="53" t="s">
        <v>3812</v>
      </c>
      <c r="C48" s="53" t="s">
        <v>3813</v>
      </c>
      <c r="G48" s="55"/>
    </row>
    <row r="49" spans="1:12" s="35" customFormat="1" x14ac:dyDescent="0.3">
      <c r="A49" s="33" t="s">
        <v>1346</v>
      </c>
      <c r="B49" s="38" t="s">
        <v>3814</v>
      </c>
      <c r="C49" s="38"/>
      <c r="G49" s="36"/>
      <c r="L49" s="35" t="s">
        <v>3815</v>
      </c>
    </row>
    <row r="50" spans="1:12" x14ac:dyDescent="0.3">
      <c r="A50" s="56" t="s">
        <v>3795</v>
      </c>
      <c r="B50" s="56" t="s">
        <v>242</v>
      </c>
      <c r="C50" s="56" t="s">
        <v>3816</v>
      </c>
      <c r="D50" s="57" t="s">
        <v>3798</v>
      </c>
      <c r="E50" s="57" t="s">
        <v>1103</v>
      </c>
      <c r="J50" s="23"/>
    </row>
    <row r="51" spans="1:12" x14ac:dyDescent="0.3">
      <c r="A51" s="56" t="s">
        <v>3799</v>
      </c>
      <c r="B51" s="56" t="s">
        <v>243</v>
      </c>
      <c r="C51" s="56" t="s">
        <v>3817</v>
      </c>
      <c r="D51" s="57" t="s">
        <v>3798</v>
      </c>
      <c r="E51" s="57" t="s">
        <v>1103</v>
      </c>
    </row>
    <row r="52" spans="1:12" x14ac:dyDescent="0.3">
      <c r="A52" s="56" t="s">
        <v>3809</v>
      </c>
      <c r="B52" s="56" t="s">
        <v>244</v>
      </c>
      <c r="C52" s="56" t="s">
        <v>3818</v>
      </c>
      <c r="D52" s="57" t="s">
        <v>3798</v>
      </c>
      <c r="E52" s="57" t="s">
        <v>1103</v>
      </c>
    </row>
    <row r="53" spans="1:12" x14ac:dyDescent="0.3">
      <c r="A53" s="56" t="s">
        <v>3802</v>
      </c>
      <c r="B53" s="56" t="s">
        <v>245</v>
      </c>
      <c r="C53" s="56" t="s">
        <v>3819</v>
      </c>
      <c r="D53" s="57" t="s">
        <v>3798</v>
      </c>
      <c r="E53" s="57" t="s">
        <v>1103</v>
      </c>
    </row>
    <row r="54" spans="1:12" s="60" customFormat="1" x14ac:dyDescent="0.3">
      <c r="A54" s="53" t="s">
        <v>1351</v>
      </c>
      <c r="B54" s="59"/>
      <c r="C54" s="59"/>
      <c r="G54" s="61"/>
    </row>
    <row r="55" spans="1:12" s="94" customFormat="1" x14ac:dyDescent="0.3">
      <c r="A55" s="92" t="s">
        <v>1318</v>
      </c>
      <c r="B55" s="93" t="s">
        <v>3820</v>
      </c>
      <c r="C55" s="93" t="s">
        <v>3821</v>
      </c>
      <c r="G55" s="95"/>
    </row>
    <row r="56" spans="1:12" x14ac:dyDescent="0.3">
      <c r="A56" s="20" t="s">
        <v>3822</v>
      </c>
      <c r="B56" s="56" t="s">
        <v>1261</v>
      </c>
      <c r="C56" s="56" t="s">
        <v>3823</v>
      </c>
      <c r="D56" s="57" t="s">
        <v>3798</v>
      </c>
      <c r="E56" s="57" t="s">
        <v>1103</v>
      </c>
    </row>
    <row r="57" spans="1:12" x14ac:dyDescent="0.3">
      <c r="A57" s="20" t="s">
        <v>1310</v>
      </c>
      <c r="B57" s="56" t="s">
        <v>1262</v>
      </c>
      <c r="C57" s="56" t="s">
        <v>261</v>
      </c>
      <c r="E57" s="57" t="s">
        <v>1103</v>
      </c>
      <c r="G57" s="58" t="s">
        <v>3824</v>
      </c>
      <c r="J57" s="23" t="s">
        <v>2967</v>
      </c>
    </row>
    <row r="58" spans="1:12" x14ac:dyDescent="0.3">
      <c r="A58" s="20" t="s">
        <v>1303</v>
      </c>
      <c r="B58" s="56" t="s">
        <v>3825</v>
      </c>
      <c r="C58" s="56" t="s">
        <v>3826</v>
      </c>
      <c r="G58" s="58" t="s">
        <v>3827</v>
      </c>
      <c r="J58" s="23"/>
    </row>
    <row r="59" spans="1:12" x14ac:dyDescent="0.3">
      <c r="A59" s="20" t="s">
        <v>3822</v>
      </c>
      <c r="B59" s="56" t="s">
        <v>248</v>
      </c>
      <c r="C59" s="56" t="s">
        <v>3828</v>
      </c>
      <c r="D59" s="57" t="s">
        <v>3798</v>
      </c>
      <c r="E59" s="57" t="s">
        <v>1103</v>
      </c>
    </row>
    <row r="60" spans="1:12" x14ac:dyDescent="0.3">
      <c r="A60" s="20" t="s">
        <v>1310</v>
      </c>
      <c r="B60" s="56" t="s">
        <v>249</v>
      </c>
      <c r="C60" s="56" t="s">
        <v>261</v>
      </c>
      <c r="E60" s="57" t="s">
        <v>1103</v>
      </c>
      <c r="G60" s="58" t="s">
        <v>3829</v>
      </c>
      <c r="J60" s="23" t="s">
        <v>2967</v>
      </c>
    </row>
    <row r="61" spans="1:12" x14ac:dyDescent="0.3">
      <c r="A61" s="20" t="s">
        <v>1303</v>
      </c>
      <c r="B61" s="56" t="s">
        <v>3830</v>
      </c>
      <c r="C61" s="56" t="s">
        <v>3826</v>
      </c>
      <c r="G61" s="58" t="s">
        <v>3831</v>
      </c>
      <c r="J61" s="23"/>
    </row>
    <row r="62" spans="1:12" x14ac:dyDescent="0.3">
      <c r="A62" s="20" t="s">
        <v>3822</v>
      </c>
      <c r="B62" s="56" t="s">
        <v>252</v>
      </c>
      <c r="C62" s="56" t="s">
        <v>264</v>
      </c>
      <c r="D62" s="57" t="s">
        <v>3798</v>
      </c>
      <c r="E62" s="57" t="s">
        <v>1103</v>
      </c>
    </row>
    <row r="63" spans="1:12" x14ac:dyDescent="0.3">
      <c r="A63" s="20" t="s">
        <v>1310</v>
      </c>
      <c r="B63" s="56" t="s">
        <v>253</v>
      </c>
      <c r="C63" s="56" t="s">
        <v>261</v>
      </c>
      <c r="E63" s="57" t="s">
        <v>1103</v>
      </c>
      <c r="G63" s="58" t="s">
        <v>3832</v>
      </c>
      <c r="J63" s="23" t="s">
        <v>2967</v>
      </c>
    </row>
    <row r="64" spans="1:12" x14ac:dyDescent="0.3">
      <c r="A64" s="20" t="s">
        <v>1303</v>
      </c>
      <c r="B64" s="56" t="s">
        <v>3833</v>
      </c>
      <c r="C64" s="56" t="s">
        <v>3826</v>
      </c>
      <c r="G64" s="58" t="s">
        <v>3834</v>
      </c>
      <c r="J64" s="23"/>
    </row>
    <row r="65" spans="1:12" x14ac:dyDescent="0.3">
      <c r="A65" s="20" t="s">
        <v>1392</v>
      </c>
      <c r="B65" s="56" t="s">
        <v>254</v>
      </c>
      <c r="C65" s="56" t="s">
        <v>265</v>
      </c>
      <c r="D65" s="57" t="s">
        <v>3835</v>
      </c>
      <c r="E65" s="57" t="s">
        <v>1103</v>
      </c>
    </row>
    <row r="66" spans="1:12" x14ac:dyDescent="0.3">
      <c r="A66" s="56" t="s">
        <v>1310</v>
      </c>
      <c r="B66" s="56" t="s">
        <v>255</v>
      </c>
      <c r="C66" s="56" t="s">
        <v>266</v>
      </c>
      <c r="E66" s="57" t="s">
        <v>1103</v>
      </c>
      <c r="G66" s="24" t="s">
        <v>3836</v>
      </c>
      <c r="J66" s="23" t="s">
        <v>2967</v>
      </c>
    </row>
    <row r="67" spans="1:12" s="97" customFormat="1" x14ac:dyDescent="0.3">
      <c r="A67" s="93" t="s">
        <v>1351</v>
      </c>
      <c r="B67" s="96"/>
      <c r="C67" s="96"/>
      <c r="G67" s="98"/>
    </row>
    <row r="68" spans="1:12" s="64" customFormat="1" x14ac:dyDescent="0.3">
      <c r="A68" s="62" t="s">
        <v>1318</v>
      </c>
      <c r="B68" s="62" t="s">
        <v>2312</v>
      </c>
      <c r="C68" s="63" t="s">
        <v>2313</v>
      </c>
      <c r="E68" s="65"/>
      <c r="F68" s="65"/>
      <c r="G68" s="63"/>
      <c r="H68" s="66"/>
      <c r="L68" s="66"/>
    </row>
    <row r="69" spans="1:12" s="69" customFormat="1" x14ac:dyDescent="0.3">
      <c r="A69" s="67" t="s">
        <v>2315</v>
      </c>
      <c r="B69" s="67" t="s">
        <v>135</v>
      </c>
      <c r="C69" s="68" t="s">
        <v>2316</v>
      </c>
      <c r="E69" s="70" t="s">
        <v>1103</v>
      </c>
      <c r="F69" s="70"/>
      <c r="G69" s="68" t="s">
        <v>3837</v>
      </c>
      <c r="H69" s="71"/>
      <c r="L69" s="71"/>
    </row>
    <row r="70" spans="1:12" s="183" customFormat="1" x14ac:dyDescent="0.3">
      <c r="A70" s="181" t="s">
        <v>2315</v>
      </c>
      <c r="B70" s="181" t="s">
        <v>3838</v>
      </c>
      <c r="C70" s="182" t="s">
        <v>3839</v>
      </c>
      <c r="E70" s="184" t="s">
        <v>1103</v>
      </c>
      <c r="F70" s="184"/>
      <c r="G70" s="185" t="s">
        <v>2393</v>
      </c>
      <c r="H70" s="186"/>
      <c r="L70" s="186"/>
    </row>
    <row r="71" spans="1:12" s="69" customFormat="1" x14ac:dyDescent="0.3">
      <c r="A71" s="67" t="s">
        <v>2315</v>
      </c>
      <c r="B71" s="67" t="s">
        <v>772</v>
      </c>
      <c r="C71" s="68" t="s">
        <v>2318</v>
      </c>
      <c r="E71" s="70" t="s">
        <v>1103</v>
      </c>
      <c r="F71" s="70"/>
      <c r="G71" s="68" t="s">
        <v>3840</v>
      </c>
      <c r="H71" s="71"/>
      <c r="L71" s="71"/>
    </row>
    <row r="72" spans="1:12" s="69" customFormat="1" x14ac:dyDescent="0.3">
      <c r="A72" s="67" t="s">
        <v>2315</v>
      </c>
      <c r="B72" s="67" t="s">
        <v>773</v>
      </c>
      <c r="C72" s="68" t="s">
        <v>2320</v>
      </c>
      <c r="E72" s="70" t="s">
        <v>1103</v>
      </c>
      <c r="F72" s="70"/>
      <c r="G72" s="68" t="s">
        <v>3840</v>
      </c>
      <c r="H72" s="71"/>
      <c r="L72" s="71"/>
    </row>
    <row r="73" spans="1:12" s="69" customFormat="1" x14ac:dyDescent="0.3">
      <c r="A73" s="67" t="s">
        <v>2315</v>
      </c>
      <c r="B73" s="67" t="s">
        <v>136</v>
      </c>
      <c r="C73" s="68" t="s">
        <v>2322</v>
      </c>
      <c r="E73" s="70" t="s">
        <v>1103</v>
      </c>
      <c r="F73" s="70"/>
      <c r="G73" s="68" t="s">
        <v>3841</v>
      </c>
      <c r="H73" s="71"/>
      <c r="L73" s="71"/>
    </row>
    <row r="74" spans="1:12" s="183" customFormat="1" x14ac:dyDescent="0.3">
      <c r="A74" s="181" t="s">
        <v>2315</v>
      </c>
      <c r="B74" s="181" t="s">
        <v>3842</v>
      </c>
      <c r="C74" s="182" t="s">
        <v>3843</v>
      </c>
      <c r="E74" s="184" t="s">
        <v>1103</v>
      </c>
      <c r="F74" s="184"/>
      <c r="G74" s="185" t="s">
        <v>2393</v>
      </c>
      <c r="H74" s="186"/>
      <c r="L74" s="186"/>
    </row>
    <row r="75" spans="1:12" s="69" customFormat="1" x14ac:dyDescent="0.3">
      <c r="A75" s="67" t="s">
        <v>2315</v>
      </c>
      <c r="B75" s="67" t="s">
        <v>774</v>
      </c>
      <c r="C75" s="68" t="s">
        <v>2324</v>
      </c>
      <c r="E75" s="70" t="s">
        <v>1103</v>
      </c>
      <c r="F75" s="70"/>
      <c r="G75" s="68" t="s">
        <v>3844</v>
      </c>
      <c r="H75" s="71"/>
      <c r="L75" s="71"/>
    </row>
    <row r="76" spans="1:12" s="69" customFormat="1" x14ac:dyDescent="0.3">
      <c r="A76" s="67" t="s">
        <v>2315</v>
      </c>
      <c r="B76" s="67" t="s">
        <v>775</v>
      </c>
      <c r="C76" s="68" t="s">
        <v>2326</v>
      </c>
      <c r="E76" s="70" t="s">
        <v>1103</v>
      </c>
      <c r="F76" s="70"/>
      <c r="G76" s="68" t="s">
        <v>3845</v>
      </c>
      <c r="H76" s="71"/>
      <c r="L76" s="71"/>
    </row>
    <row r="77" spans="1:12" s="183" customFormat="1" x14ac:dyDescent="0.3">
      <c r="A77" s="181" t="s">
        <v>2315</v>
      </c>
      <c r="B77" s="181" t="s">
        <v>3846</v>
      </c>
      <c r="C77" s="182" t="s">
        <v>3847</v>
      </c>
      <c r="E77" s="184" t="s">
        <v>1103</v>
      </c>
      <c r="F77" s="184"/>
      <c r="G77" s="185" t="s">
        <v>2393</v>
      </c>
      <c r="H77" s="186"/>
      <c r="L77" s="186"/>
    </row>
    <row r="78" spans="1:12" s="69" customFormat="1" x14ac:dyDescent="0.3">
      <c r="A78" s="67" t="s">
        <v>2315</v>
      </c>
      <c r="B78" s="67" t="s">
        <v>776</v>
      </c>
      <c r="C78" s="68" t="s">
        <v>2328</v>
      </c>
      <c r="E78" s="70" t="s">
        <v>1103</v>
      </c>
      <c r="F78" s="70"/>
      <c r="G78" s="68" t="s">
        <v>3848</v>
      </c>
      <c r="H78" s="71"/>
      <c r="L78" s="71"/>
    </row>
    <row r="79" spans="1:12" s="69" customFormat="1" x14ac:dyDescent="0.3">
      <c r="A79" s="67" t="s">
        <v>2315</v>
      </c>
      <c r="B79" s="67" t="s">
        <v>777</v>
      </c>
      <c r="C79" s="68" t="s">
        <v>2330</v>
      </c>
      <c r="E79" s="70" t="s">
        <v>1103</v>
      </c>
      <c r="F79" s="70"/>
      <c r="G79" s="68" t="s">
        <v>3849</v>
      </c>
      <c r="H79" s="71"/>
      <c r="L79" s="71"/>
    </row>
    <row r="80" spans="1:12" s="183" customFormat="1" x14ac:dyDescent="0.3">
      <c r="A80" s="181" t="s">
        <v>2315</v>
      </c>
      <c r="B80" s="181" t="s">
        <v>3850</v>
      </c>
      <c r="C80" s="182" t="s">
        <v>3851</v>
      </c>
      <c r="E80" s="184" t="s">
        <v>1103</v>
      </c>
      <c r="F80" s="184"/>
      <c r="G80" s="185" t="s">
        <v>2393</v>
      </c>
      <c r="H80" s="186"/>
      <c r="L80" s="186"/>
    </row>
    <row r="81" spans="1:12" s="69" customFormat="1" x14ac:dyDescent="0.3">
      <c r="A81" s="67" t="s">
        <v>2315</v>
      </c>
      <c r="B81" s="67" t="s">
        <v>778</v>
      </c>
      <c r="C81" s="68" t="s">
        <v>2331</v>
      </c>
      <c r="E81" s="70" t="s">
        <v>1103</v>
      </c>
      <c r="F81" s="70"/>
      <c r="G81" s="68" t="s">
        <v>3852</v>
      </c>
      <c r="H81" s="71"/>
      <c r="L81" s="71"/>
    </row>
    <row r="82" spans="1:12" s="183" customFormat="1" x14ac:dyDescent="0.3">
      <c r="A82" s="181" t="s">
        <v>2315</v>
      </c>
      <c r="B82" s="181" t="s">
        <v>3853</v>
      </c>
      <c r="C82" s="182" t="s">
        <v>3854</v>
      </c>
      <c r="E82" s="184" t="s">
        <v>1103</v>
      </c>
      <c r="F82" s="184"/>
      <c r="G82" s="185" t="s">
        <v>2393</v>
      </c>
      <c r="H82" s="186"/>
      <c r="L82" s="186"/>
    </row>
    <row r="83" spans="1:12" s="69" customFormat="1" x14ac:dyDescent="0.3">
      <c r="A83" s="67" t="s">
        <v>2315</v>
      </c>
      <c r="B83" s="67" t="s">
        <v>779</v>
      </c>
      <c r="C83" s="68" t="s">
        <v>2333</v>
      </c>
      <c r="E83" s="70" t="s">
        <v>1103</v>
      </c>
      <c r="F83" s="70"/>
      <c r="G83" s="68" t="s">
        <v>3855</v>
      </c>
      <c r="H83" s="71"/>
      <c r="L83" s="71"/>
    </row>
    <row r="84" spans="1:12" s="69" customFormat="1" x14ac:dyDescent="0.3">
      <c r="A84" s="67" t="s">
        <v>2315</v>
      </c>
      <c r="B84" s="67" t="s">
        <v>780</v>
      </c>
      <c r="C84" s="68" t="s">
        <v>2335</v>
      </c>
      <c r="E84" s="70" t="s">
        <v>1103</v>
      </c>
      <c r="F84" s="70"/>
      <c r="G84" s="68" t="s">
        <v>3856</v>
      </c>
      <c r="H84" s="71"/>
      <c r="L84" s="71"/>
    </row>
    <row r="85" spans="1:12" s="69" customFormat="1" x14ac:dyDescent="0.3">
      <c r="A85" s="67" t="s">
        <v>2315</v>
      </c>
      <c r="B85" s="67" t="s">
        <v>781</v>
      </c>
      <c r="C85" s="68" t="s">
        <v>2337</v>
      </c>
      <c r="E85" s="70" t="s">
        <v>1103</v>
      </c>
      <c r="F85" s="70"/>
      <c r="G85" s="68" t="s">
        <v>3857</v>
      </c>
      <c r="H85" s="71"/>
      <c r="L85" s="71"/>
    </row>
    <row r="86" spans="1:12" s="69" customFormat="1" x14ac:dyDescent="0.3">
      <c r="A86" s="67" t="s">
        <v>2315</v>
      </c>
      <c r="B86" s="67" t="s">
        <v>137</v>
      </c>
      <c r="C86" s="68" t="s">
        <v>2339</v>
      </c>
      <c r="E86" s="70" t="s">
        <v>1103</v>
      </c>
      <c r="F86" s="70"/>
      <c r="G86" s="68" t="s">
        <v>3858</v>
      </c>
      <c r="H86" s="71"/>
      <c r="L86" s="71"/>
    </row>
    <row r="87" spans="1:12" s="183" customFormat="1" x14ac:dyDescent="0.3">
      <c r="A87" s="181" t="s">
        <v>2315</v>
      </c>
      <c r="B87" s="181" t="s">
        <v>3859</v>
      </c>
      <c r="C87" s="182" t="s">
        <v>3860</v>
      </c>
      <c r="E87" s="184" t="s">
        <v>1103</v>
      </c>
      <c r="F87" s="184"/>
      <c r="G87" s="185" t="s">
        <v>2393</v>
      </c>
      <c r="H87" s="186"/>
      <c r="L87" s="186"/>
    </row>
    <row r="88" spans="1:12" s="69" customFormat="1" x14ac:dyDescent="0.3">
      <c r="A88" s="67" t="s">
        <v>2315</v>
      </c>
      <c r="B88" s="67" t="s">
        <v>782</v>
      </c>
      <c r="C88" s="68" t="s">
        <v>2341</v>
      </c>
      <c r="E88" s="70" t="s">
        <v>1103</v>
      </c>
      <c r="F88" s="70"/>
      <c r="G88" s="68" t="s">
        <v>3861</v>
      </c>
      <c r="H88" s="71"/>
      <c r="L88" s="71"/>
    </row>
    <row r="89" spans="1:12" s="69" customFormat="1" x14ac:dyDescent="0.3">
      <c r="A89" s="67" t="s">
        <v>2315</v>
      </c>
      <c r="B89" s="67" t="s">
        <v>783</v>
      </c>
      <c r="C89" s="68" t="s">
        <v>2343</v>
      </c>
      <c r="E89" s="70" t="s">
        <v>1103</v>
      </c>
      <c r="F89" s="70"/>
      <c r="G89" s="68" t="s">
        <v>3861</v>
      </c>
      <c r="H89" s="71"/>
      <c r="L89" s="71"/>
    </row>
    <row r="90" spans="1:12" s="69" customFormat="1" x14ac:dyDescent="0.3">
      <c r="A90" s="67" t="s">
        <v>2315</v>
      </c>
      <c r="B90" s="67" t="s">
        <v>2344</v>
      </c>
      <c r="C90" s="68" t="s">
        <v>2345</v>
      </c>
      <c r="E90" s="70" t="s">
        <v>1103</v>
      </c>
      <c r="F90" s="70"/>
      <c r="G90" s="68" t="s">
        <v>3862</v>
      </c>
      <c r="H90" s="71"/>
      <c r="L90" s="71"/>
    </row>
    <row r="91" spans="1:12" s="69" customFormat="1" x14ac:dyDescent="0.3">
      <c r="A91" s="67" t="s">
        <v>2315</v>
      </c>
      <c r="B91" s="67" t="s">
        <v>138</v>
      </c>
      <c r="C91" s="68" t="s">
        <v>2347</v>
      </c>
      <c r="E91" s="70" t="s">
        <v>1103</v>
      </c>
      <c r="F91" s="70"/>
      <c r="G91" s="68" t="s">
        <v>3863</v>
      </c>
      <c r="H91" s="71"/>
      <c r="L91" s="71"/>
    </row>
    <row r="92" spans="1:12" s="69" customFormat="1" x14ac:dyDescent="0.3">
      <c r="A92" s="67" t="s">
        <v>2315</v>
      </c>
      <c r="B92" s="67" t="s">
        <v>139</v>
      </c>
      <c r="C92" s="68" t="s">
        <v>2349</v>
      </c>
      <c r="E92" s="70" t="s">
        <v>1103</v>
      </c>
      <c r="F92" s="70"/>
      <c r="G92" s="68" t="s">
        <v>3863</v>
      </c>
      <c r="H92" s="71"/>
      <c r="L92" s="71"/>
    </row>
    <row r="93" spans="1:12" s="69" customFormat="1" x14ac:dyDescent="0.3">
      <c r="A93" s="67" t="s">
        <v>2315</v>
      </c>
      <c r="B93" s="67" t="s">
        <v>140</v>
      </c>
      <c r="C93" s="68" t="s">
        <v>2351</v>
      </c>
      <c r="E93" s="70" t="s">
        <v>1103</v>
      </c>
      <c r="F93" s="70"/>
      <c r="G93" s="68" t="s">
        <v>3864</v>
      </c>
      <c r="H93" s="71"/>
      <c r="L93" s="71"/>
    </row>
    <row r="94" spans="1:12" s="183" customFormat="1" x14ac:dyDescent="0.3">
      <c r="A94" s="181" t="s">
        <v>2315</v>
      </c>
      <c r="B94" s="181" t="s">
        <v>3865</v>
      </c>
      <c r="C94" s="182" t="s">
        <v>3866</v>
      </c>
      <c r="E94" s="184" t="s">
        <v>1103</v>
      </c>
      <c r="F94" s="184"/>
      <c r="G94" s="182" t="s">
        <v>2393</v>
      </c>
      <c r="H94" s="186"/>
      <c r="L94" s="186"/>
    </row>
    <row r="95" spans="1:12" s="69" customFormat="1" x14ac:dyDescent="0.3">
      <c r="A95" s="67" t="s">
        <v>2315</v>
      </c>
      <c r="B95" s="67" t="s">
        <v>141</v>
      </c>
      <c r="C95" s="68" t="s">
        <v>2353</v>
      </c>
      <c r="E95" s="70" t="s">
        <v>1103</v>
      </c>
      <c r="F95" s="70"/>
      <c r="G95" s="68" t="s">
        <v>3863</v>
      </c>
      <c r="H95" s="71"/>
      <c r="L95" s="71"/>
    </row>
    <row r="96" spans="1:12" s="69" customFormat="1" x14ac:dyDescent="0.3">
      <c r="A96" s="67" t="s">
        <v>2315</v>
      </c>
      <c r="B96" s="67" t="s">
        <v>2355</v>
      </c>
      <c r="C96" s="68" t="s">
        <v>2356</v>
      </c>
      <c r="E96" s="70" t="s">
        <v>1103</v>
      </c>
      <c r="F96" s="70"/>
      <c r="G96" s="68" t="s">
        <v>3863</v>
      </c>
      <c r="H96" s="71"/>
      <c r="L96" s="71"/>
    </row>
    <row r="97" spans="1:12" s="69" customFormat="1" x14ac:dyDescent="0.3">
      <c r="A97" s="67" t="s">
        <v>2315</v>
      </c>
      <c r="B97" s="67" t="s">
        <v>142</v>
      </c>
      <c r="C97" s="68" t="s">
        <v>2358</v>
      </c>
      <c r="E97" s="70" t="s">
        <v>1103</v>
      </c>
      <c r="F97" s="70"/>
      <c r="G97" s="68" t="s">
        <v>3864</v>
      </c>
      <c r="H97" s="71"/>
      <c r="L97" s="71"/>
    </row>
    <row r="98" spans="1:12" s="69" customFormat="1" x14ac:dyDescent="0.3">
      <c r="A98" s="67" t="s">
        <v>2315</v>
      </c>
      <c r="B98" s="67" t="s">
        <v>143</v>
      </c>
      <c r="C98" s="68" t="s">
        <v>2360</v>
      </c>
      <c r="E98" s="70" t="s">
        <v>1103</v>
      </c>
      <c r="F98" s="70"/>
      <c r="G98" s="68" t="s">
        <v>3864</v>
      </c>
      <c r="H98" s="71"/>
      <c r="L98" s="71"/>
    </row>
    <row r="99" spans="1:12" s="69" customFormat="1" x14ac:dyDescent="0.3">
      <c r="A99" s="67" t="s">
        <v>2315</v>
      </c>
      <c r="B99" s="67" t="s">
        <v>784</v>
      </c>
      <c r="C99" s="68" t="s">
        <v>2362</v>
      </c>
      <c r="E99" s="70" t="s">
        <v>1103</v>
      </c>
      <c r="F99" s="70"/>
      <c r="G99" s="68" t="s">
        <v>3864</v>
      </c>
      <c r="H99" s="71"/>
      <c r="L99" s="71"/>
    </row>
    <row r="100" spans="1:12" s="183" customFormat="1" x14ac:dyDescent="0.3">
      <c r="A100" s="181" t="s">
        <v>2315</v>
      </c>
      <c r="B100" s="181" t="s">
        <v>3867</v>
      </c>
      <c r="C100" s="182" t="s">
        <v>3868</v>
      </c>
      <c r="E100" s="184" t="s">
        <v>1103</v>
      </c>
      <c r="F100" s="184"/>
      <c r="G100" s="182" t="s">
        <v>2393</v>
      </c>
      <c r="H100" s="186"/>
      <c r="L100" s="186"/>
    </row>
    <row r="101" spans="1:12" s="183" customFormat="1" x14ac:dyDescent="0.3">
      <c r="A101" s="181" t="s">
        <v>2315</v>
      </c>
      <c r="B101" s="181" t="s">
        <v>3869</v>
      </c>
      <c r="C101" s="182" t="s">
        <v>3870</v>
      </c>
      <c r="E101" s="184" t="s">
        <v>1103</v>
      </c>
      <c r="F101" s="184"/>
      <c r="G101" s="182" t="s">
        <v>2393</v>
      </c>
      <c r="H101" s="186"/>
      <c r="L101" s="186"/>
    </row>
    <row r="102" spans="1:12" s="69" customFormat="1" x14ac:dyDescent="0.3">
      <c r="A102" s="67" t="s">
        <v>2315</v>
      </c>
      <c r="B102" s="67" t="s">
        <v>145</v>
      </c>
      <c r="C102" s="68" t="s">
        <v>2363</v>
      </c>
      <c r="E102" s="70" t="s">
        <v>1103</v>
      </c>
      <c r="F102" s="70"/>
      <c r="G102" s="68" t="s">
        <v>3871</v>
      </c>
      <c r="H102" s="71"/>
      <c r="L102" s="71"/>
    </row>
    <row r="103" spans="1:12" s="69" customFormat="1" x14ac:dyDescent="0.3">
      <c r="A103" s="67" t="s">
        <v>2315</v>
      </c>
      <c r="B103" s="67" t="s">
        <v>785</v>
      </c>
      <c r="C103" s="68" t="s">
        <v>2365</v>
      </c>
      <c r="E103" s="70" t="s">
        <v>1103</v>
      </c>
      <c r="F103" s="70"/>
      <c r="G103" s="68" t="s">
        <v>3872</v>
      </c>
      <c r="H103" s="71"/>
      <c r="L103" s="71"/>
    </row>
    <row r="104" spans="1:12" s="69" customFormat="1" x14ac:dyDescent="0.3">
      <c r="A104" s="67" t="s">
        <v>2315</v>
      </c>
      <c r="B104" s="67" t="s">
        <v>786</v>
      </c>
      <c r="C104" s="68" t="s">
        <v>2367</v>
      </c>
      <c r="E104" s="70" t="s">
        <v>1103</v>
      </c>
      <c r="F104" s="70"/>
      <c r="G104" s="68" t="s">
        <v>3873</v>
      </c>
      <c r="H104" s="71"/>
      <c r="L104" s="71"/>
    </row>
    <row r="105" spans="1:12" s="69" customFormat="1" x14ac:dyDescent="0.3">
      <c r="A105" s="67" t="s">
        <v>2315</v>
      </c>
      <c r="B105" s="67" t="s">
        <v>144</v>
      </c>
      <c r="C105" s="68" t="s">
        <v>2369</v>
      </c>
      <c r="E105" s="70" t="s">
        <v>1103</v>
      </c>
      <c r="F105" s="70"/>
      <c r="G105" s="68" t="s">
        <v>3874</v>
      </c>
      <c r="H105" s="71"/>
      <c r="L105" s="71"/>
    </row>
    <row r="106" spans="1:12" s="183" customFormat="1" x14ac:dyDescent="0.3">
      <c r="A106" s="181" t="s">
        <v>2315</v>
      </c>
      <c r="B106" s="181" t="s">
        <v>3875</v>
      </c>
      <c r="C106" s="182" t="s">
        <v>3876</v>
      </c>
      <c r="E106" s="184" t="s">
        <v>1103</v>
      </c>
      <c r="F106" s="184"/>
      <c r="G106" s="182" t="s">
        <v>2393</v>
      </c>
      <c r="H106" s="186"/>
      <c r="L106" s="186"/>
    </row>
    <row r="107" spans="1:12" s="69" customFormat="1" x14ac:dyDescent="0.3">
      <c r="A107" s="67" t="s">
        <v>2315</v>
      </c>
      <c r="B107" s="67" t="s">
        <v>787</v>
      </c>
      <c r="C107" s="68" t="s">
        <v>2371</v>
      </c>
      <c r="E107" s="70" t="s">
        <v>1103</v>
      </c>
      <c r="F107" s="70"/>
      <c r="G107" s="68" t="s">
        <v>3877</v>
      </c>
      <c r="H107" s="71"/>
      <c r="L107" s="71"/>
    </row>
    <row r="108" spans="1:12" s="69" customFormat="1" x14ac:dyDescent="0.3">
      <c r="A108" s="67" t="s">
        <v>2315</v>
      </c>
      <c r="B108" s="67" t="s">
        <v>788</v>
      </c>
      <c r="C108" s="68" t="s">
        <v>2373</v>
      </c>
      <c r="E108" s="70" t="s">
        <v>1103</v>
      </c>
      <c r="F108" s="70"/>
      <c r="G108" s="68" t="s">
        <v>3878</v>
      </c>
      <c r="H108" s="71"/>
      <c r="L108" s="71"/>
    </row>
    <row r="109" spans="1:12" s="69" customFormat="1" x14ac:dyDescent="0.3">
      <c r="A109" s="67" t="s">
        <v>2315</v>
      </c>
      <c r="B109" s="67" t="s">
        <v>789</v>
      </c>
      <c r="C109" s="68" t="s">
        <v>2375</v>
      </c>
      <c r="E109" s="70" t="s">
        <v>1103</v>
      </c>
      <c r="F109" s="70"/>
      <c r="G109" s="68" t="s">
        <v>3879</v>
      </c>
      <c r="H109" s="71"/>
      <c r="L109" s="71"/>
    </row>
    <row r="110" spans="1:12" s="69" customFormat="1" x14ac:dyDescent="0.3">
      <c r="A110" s="67" t="s">
        <v>2315</v>
      </c>
      <c r="B110" s="67" t="s">
        <v>790</v>
      </c>
      <c r="C110" s="68" t="s">
        <v>2377</v>
      </c>
      <c r="E110" s="70" t="s">
        <v>1103</v>
      </c>
      <c r="F110" s="70"/>
      <c r="G110" s="68" t="s">
        <v>3880</v>
      </c>
      <c r="H110" s="71"/>
      <c r="L110" s="71"/>
    </row>
    <row r="111" spans="1:12" s="183" customFormat="1" x14ac:dyDescent="0.3">
      <c r="A111" s="181" t="s">
        <v>2315</v>
      </c>
      <c r="B111" s="181" t="s">
        <v>3881</v>
      </c>
      <c r="C111" s="182" t="s">
        <v>3882</v>
      </c>
      <c r="E111" s="184" t="s">
        <v>1103</v>
      </c>
      <c r="F111" s="184"/>
      <c r="G111" s="182" t="s">
        <v>2393</v>
      </c>
      <c r="H111" s="186"/>
      <c r="L111" s="186"/>
    </row>
    <row r="112" spans="1:12" s="69" customFormat="1" x14ac:dyDescent="0.3">
      <c r="A112" s="67" t="s">
        <v>2315</v>
      </c>
      <c r="B112" s="67" t="s">
        <v>791</v>
      </c>
      <c r="C112" s="68" t="s">
        <v>2379</v>
      </c>
      <c r="E112" s="70" t="s">
        <v>1103</v>
      </c>
      <c r="F112" s="70"/>
      <c r="G112" s="68" t="s">
        <v>3883</v>
      </c>
      <c r="H112" s="71"/>
      <c r="L112" s="71"/>
    </row>
    <row r="113" spans="1:12" s="69" customFormat="1" x14ac:dyDescent="0.3">
      <c r="A113" s="67" t="s">
        <v>2315</v>
      </c>
      <c r="B113" s="67" t="s">
        <v>792</v>
      </c>
      <c r="C113" s="68" t="s">
        <v>2381</v>
      </c>
      <c r="E113" s="70" t="s">
        <v>1103</v>
      </c>
      <c r="F113" s="70"/>
      <c r="G113" s="68" t="s">
        <v>3883</v>
      </c>
      <c r="H113" s="71"/>
      <c r="L113" s="71"/>
    </row>
    <row r="114" spans="1:12" s="69" customFormat="1" x14ac:dyDescent="0.3">
      <c r="A114" s="67" t="s">
        <v>2315</v>
      </c>
      <c r="B114" s="67" t="s">
        <v>793</v>
      </c>
      <c r="C114" s="68" t="s">
        <v>2382</v>
      </c>
      <c r="E114" s="70" t="s">
        <v>1103</v>
      </c>
      <c r="F114" s="70"/>
      <c r="G114" s="189" t="s">
        <v>3883</v>
      </c>
      <c r="H114" s="71"/>
      <c r="L114" s="71"/>
    </row>
    <row r="115" spans="1:12" s="69" customFormat="1" x14ac:dyDescent="0.3">
      <c r="A115" s="67" t="s">
        <v>2315</v>
      </c>
      <c r="B115" s="67" t="s">
        <v>149</v>
      </c>
      <c r="C115" s="68" t="s">
        <v>2383</v>
      </c>
      <c r="E115" s="70" t="s">
        <v>1103</v>
      </c>
      <c r="F115" s="70"/>
      <c r="G115" s="68" t="s">
        <v>3884</v>
      </c>
      <c r="H115" s="71"/>
      <c r="L115" s="71"/>
    </row>
    <row r="116" spans="1:12" s="69" customFormat="1" x14ac:dyDescent="0.3">
      <c r="A116" s="67" t="s">
        <v>2315</v>
      </c>
      <c r="B116" s="67" t="s">
        <v>147</v>
      </c>
      <c r="C116" s="68" t="s">
        <v>2385</v>
      </c>
      <c r="E116" s="70" t="s">
        <v>1103</v>
      </c>
      <c r="F116" s="70"/>
      <c r="G116" s="68" t="s">
        <v>3885</v>
      </c>
      <c r="H116" s="71"/>
      <c r="L116" s="71"/>
    </row>
    <row r="117" spans="1:12" s="69" customFormat="1" x14ac:dyDescent="0.3">
      <c r="A117" s="67" t="s">
        <v>2315</v>
      </c>
      <c r="B117" s="67" t="s">
        <v>146</v>
      </c>
      <c r="C117" s="68" t="s">
        <v>2387</v>
      </c>
      <c r="E117" s="70" t="s">
        <v>1103</v>
      </c>
      <c r="F117" s="70"/>
      <c r="G117" s="68" t="s">
        <v>3886</v>
      </c>
      <c r="H117" s="71"/>
      <c r="L117" s="71"/>
    </row>
    <row r="118" spans="1:12" s="69" customFormat="1" x14ac:dyDescent="0.3">
      <c r="A118" s="67" t="s">
        <v>2315</v>
      </c>
      <c r="B118" s="67" t="s">
        <v>275</v>
      </c>
      <c r="C118" s="68" t="s">
        <v>2389</v>
      </c>
      <c r="E118" s="70" t="s">
        <v>1103</v>
      </c>
      <c r="F118" s="70"/>
      <c r="G118" s="68" t="s">
        <v>3887</v>
      </c>
      <c r="H118" s="71"/>
      <c r="L118" s="71"/>
    </row>
    <row r="119" spans="1:12" s="183" customFormat="1" x14ac:dyDescent="0.3">
      <c r="A119" s="181" t="s">
        <v>2315</v>
      </c>
      <c r="B119" s="181" t="s">
        <v>3888</v>
      </c>
      <c r="C119" s="182" t="s">
        <v>3889</v>
      </c>
      <c r="E119" s="184" t="s">
        <v>1103</v>
      </c>
      <c r="F119" s="184"/>
      <c r="G119" s="182" t="s">
        <v>2393</v>
      </c>
      <c r="H119" s="186"/>
      <c r="L119" s="186"/>
    </row>
    <row r="120" spans="1:12" s="183" customFormat="1" x14ac:dyDescent="0.3">
      <c r="A120" s="181" t="s">
        <v>2315</v>
      </c>
      <c r="B120" s="181" t="s">
        <v>2391</v>
      </c>
      <c r="C120" s="182" t="s">
        <v>2392</v>
      </c>
      <c r="E120" s="184" t="s">
        <v>1103</v>
      </c>
      <c r="F120" s="184"/>
      <c r="G120" s="182" t="s">
        <v>2393</v>
      </c>
      <c r="H120" s="186"/>
      <c r="L120" s="186"/>
    </row>
    <row r="121" spans="1:12" s="69" customFormat="1" x14ac:dyDescent="0.3">
      <c r="A121" s="67" t="s">
        <v>2315</v>
      </c>
      <c r="B121" s="67" t="s">
        <v>794</v>
      </c>
      <c r="C121" s="68" t="s">
        <v>2394</v>
      </c>
      <c r="E121" s="70" t="s">
        <v>1103</v>
      </c>
      <c r="F121" s="70"/>
      <c r="G121" s="68" t="s">
        <v>3890</v>
      </c>
      <c r="H121" s="71"/>
      <c r="L121" s="71"/>
    </row>
    <row r="122" spans="1:12" s="69" customFormat="1" x14ac:dyDescent="0.3">
      <c r="A122" s="67" t="s">
        <v>2315</v>
      </c>
      <c r="B122" s="67" t="s">
        <v>795</v>
      </c>
      <c r="C122" s="68" t="s">
        <v>2396</v>
      </c>
      <c r="E122" s="70" t="s">
        <v>1103</v>
      </c>
      <c r="F122" s="70"/>
      <c r="G122" s="189" t="s">
        <v>3891</v>
      </c>
      <c r="H122" s="71"/>
      <c r="L122" s="71"/>
    </row>
    <row r="123" spans="1:12" s="69" customFormat="1" x14ac:dyDescent="0.3">
      <c r="A123" s="67" t="s">
        <v>2315</v>
      </c>
      <c r="B123" s="67" t="s">
        <v>796</v>
      </c>
      <c r="C123" s="68" t="s">
        <v>2398</v>
      </c>
      <c r="E123" s="70" t="s">
        <v>1103</v>
      </c>
      <c r="F123" s="70"/>
      <c r="G123" s="68" t="s">
        <v>3892</v>
      </c>
      <c r="H123" s="71"/>
      <c r="L123" s="71"/>
    </row>
    <row r="124" spans="1:12" s="183" customFormat="1" x14ac:dyDescent="0.3">
      <c r="A124" s="181" t="s">
        <v>2315</v>
      </c>
      <c r="B124" s="181" t="s">
        <v>3893</v>
      </c>
      <c r="C124" s="182" t="s">
        <v>3894</v>
      </c>
      <c r="E124" s="184" t="s">
        <v>1103</v>
      </c>
      <c r="F124" s="184"/>
      <c r="G124" s="182" t="s">
        <v>2393</v>
      </c>
      <c r="H124" s="186"/>
      <c r="L124" s="186"/>
    </row>
    <row r="125" spans="1:12" s="69" customFormat="1" x14ac:dyDescent="0.3">
      <c r="A125" s="67" t="s">
        <v>2315</v>
      </c>
      <c r="B125" s="67" t="s">
        <v>797</v>
      </c>
      <c r="C125" s="68" t="s">
        <v>2400</v>
      </c>
      <c r="E125" s="70" t="s">
        <v>1103</v>
      </c>
      <c r="F125" s="70"/>
      <c r="G125" s="68" t="s">
        <v>3895</v>
      </c>
      <c r="H125" s="71"/>
      <c r="L125" s="71"/>
    </row>
    <row r="126" spans="1:12" s="183" customFormat="1" x14ac:dyDescent="0.3">
      <c r="A126" s="181" t="s">
        <v>2315</v>
      </c>
      <c r="B126" s="181" t="s">
        <v>2402</v>
      </c>
      <c r="C126" s="182" t="s">
        <v>2403</v>
      </c>
      <c r="E126" s="184" t="s">
        <v>1103</v>
      </c>
      <c r="F126" s="184"/>
      <c r="G126" s="182" t="s">
        <v>2393</v>
      </c>
      <c r="H126" s="186"/>
      <c r="L126" s="186"/>
    </row>
    <row r="127" spans="1:12" s="183" customFormat="1" x14ac:dyDescent="0.3">
      <c r="A127" s="181" t="s">
        <v>2315</v>
      </c>
      <c r="B127" s="181" t="s">
        <v>2404</v>
      </c>
      <c r="C127" s="182" t="s">
        <v>2405</v>
      </c>
      <c r="E127" s="184" t="s">
        <v>1103</v>
      </c>
      <c r="F127" s="184"/>
      <c r="G127" s="182" t="s">
        <v>2393</v>
      </c>
      <c r="H127" s="186"/>
      <c r="L127" s="186"/>
    </row>
    <row r="128" spans="1:12" s="183" customFormat="1" x14ac:dyDescent="0.3">
      <c r="A128" s="181" t="s">
        <v>2315</v>
      </c>
      <c r="B128" s="181" t="s">
        <v>2406</v>
      </c>
      <c r="C128" s="182" t="s">
        <v>2407</v>
      </c>
      <c r="E128" s="184" t="s">
        <v>1103</v>
      </c>
      <c r="F128" s="184"/>
      <c r="G128" s="182" t="s">
        <v>2393</v>
      </c>
      <c r="H128" s="186"/>
      <c r="L128" s="186"/>
    </row>
    <row r="129" spans="1:12" s="183" customFormat="1" x14ac:dyDescent="0.3">
      <c r="A129" s="181" t="s">
        <v>2315</v>
      </c>
      <c r="B129" s="181" t="s">
        <v>3896</v>
      </c>
      <c r="C129" s="182" t="s">
        <v>3897</v>
      </c>
      <c r="E129" s="184" t="s">
        <v>1103</v>
      </c>
      <c r="F129" s="184"/>
      <c r="G129" s="182" t="s">
        <v>2393</v>
      </c>
      <c r="H129" s="186"/>
      <c r="L129" s="186"/>
    </row>
    <row r="130" spans="1:12" s="69" customFormat="1" x14ac:dyDescent="0.3">
      <c r="A130" s="67" t="s">
        <v>2315</v>
      </c>
      <c r="B130" s="67" t="s">
        <v>798</v>
      </c>
      <c r="C130" s="68" t="s">
        <v>2408</v>
      </c>
      <c r="E130" s="70" t="s">
        <v>1103</v>
      </c>
      <c r="F130" s="70"/>
      <c r="G130" s="68" t="s">
        <v>3898</v>
      </c>
      <c r="H130" s="71"/>
      <c r="L130" s="71"/>
    </row>
    <row r="131" spans="1:12" s="69" customFormat="1" x14ac:dyDescent="0.3">
      <c r="A131" s="67" t="s">
        <v>2315</v>
      </c>
      <c r="B131" s="67" t="s">
        <v>799</v>
      </c>
      <c r="C131" s="68" t="s">
        <v>2410</v>
      </c>
      <c r="E131" s="70" t="s">
        <v>1103</v>
      </c>
      <c r="F131" s="70"/>
      <c r="G131" s="68" t="s">
        <v>3898</v>
      </c>
      <c r="H131" s="71"/>
      <c r="L131" s="71"/>
    </row>
    <row r="132" spans="1:12" s="69" customFormat="1" x14ac:dyDescent="0.3">
      <c r="A132" s="67" t="s">
        <v>2315</v>
      </c>
      <c r="B132" s="67" t="s">
        <v>800</v>
      </c>
      <c r="C132" s="68" t="s">
        <v>2412</v>
      </c>
      <c r="E132" s="70" t="s">
        <v>1103</v>
      </c>
      <c r="F132" s="70"/>
      <c r="G132" s="68" t="s">
        <v>3885</v>
      </c>
      <c r="H132" s="71"/>
      <c r="L132" s="71"/>
    </row>
    <row r="133" spans="1:12" s="183" customFormat="1" x14ac:dyDescent="0.3">
      <c r="A133" s="181" t="s">
        <v>2315</v>
      </c>
      <c r="B133" s="181" t="s">
        <v>2414</v>
      </c>
      <c r="C133" s="182" t="s">
        <v>2415</v>
      </c>
      <c r="E133" s="184" t="s">
        <v>1103</v>
      </c>
      <c r="F133" s="184"/>
      <c r="G133" s="182" t="s">
        <v>2393</v>
      </c>
      <c r="H133" s="186"/>
      <c r="L133" s="186"/>
    </row>
    <row r="134" spans="1:12" s="69" customFormat="1" x14ac:dyDescent="0.3">
      <c r="A134" s="67" t="s">
        <v>2315</v>
      </c>
      <c r="B134" s="67" t="s">
        <v>801</v>
      </c>
      <c r="C134" s="68" t="s">
        <v>2416</v>
      </c>
      <c r="E134" s="70" t="s">
        <v>1103</v>
      </c>
      <c r="F134" s="70"/>
      <c r="G134" s="68" t="s">
        <v>3899</v>
      </c>
      <c r="H134" s="71"/>
      <c r="L134" s="71"/>
    </row>
    <row r="135" spans="1:12" s="183" customFormat="1" x14ac:dyDescent="0.3">
      <c r="A135" s="181" t="s">
        <v>2315</v>
      </c>
      <c r="B135" s="181" t="s">
        <v>2418</v>
      </c>
      <c r="C135" s="182" t="s">
        <v>2419</v>
      </c>
      <c r="E135" s="184" t="s">
        <v>1103</v>
      </c>
      <c r="F135" s="184"/>
      <c r="G135" s="182" t="s">
        <v>2393</v>
      </c>
      <c r="H135" s="186"/>
      <c r="L135" s="186"/>
    </row>
    <row r="136" spans="1:12" s="69" customFormat="1" x14ac:dyDescent="0.3">
      <c r="A136" s="67" t="s">
        <v>2315</v>
      </c>
      <c r="B136" s="67" t="s">
        <v>148</v>
      </c>
      <c r="C136" s="68" t="s">
        <v>2420</v>
      </c>
      <c r="E136" s="70" t="s">
        <v>1103</v>
      </c>
      <c r="F136" s="70"/>
      <c r="G136" s="68" t="s">
        <v>3885</v>
      </c>
      <c r="H136" s="71"/>
      <c r="L136" s="71"/>
    </row>
    <row r="137" spans="1:12" s="69" customFormat="1" x14ac:dyDescent="0.3">
      <c r="A137" s="67" t="s">
        <v>2315</v>
      </c>
      <c r="B137" s="67" t="s">
        <v>150</v>
      </c>
      <c r="C137" s="68" t="s">
        <v>2422</v>
      </c>
      <c r="E137" s="70" t="s">
        <v>1103</v>
      </c>
      <c r="F137" s="70"/>
      <c r="G137" s="68" t="s">
        <v>3900</v>
      </c>
      <c r="H137" s="71"/>
      <c r="L137" s="71"/>
    </row>
    <row r="138" spans="1:12" s="69" customFormat="1" x14ac:dyDescent="0.3">
      <c r="A138" s="67" t="s">
        <v>2315</v>
      </c>
      <c r="B138" s="67" t="s">
        <v>802</v>
      </c>
      <c r="C138" s="68" t="s">
        <v>2424</v>
      </c>
      <c r="E138" s="70" t="s">
        <v>1103</v>
      </c>
      <c r="F138" s="70"/>
      <c r="G138" s="68" t="s">
        <v>3901</v>
      </c>
      <c r="H138" s="71"/>
      <c r="L138" s="71"/>
    </row>
    <row r="139" spans="1:12" s="183" customFormat="1" x14ac:dyDescent="0.3">
      <c r="A139" s="181" t="s">
        <v>2315</v>
      </c>
      <c r="B139" s="181" t="s">
        <v>3902</v>
      </c>
      <c r="C139" s="182" t="s">
        <v>3903</v>
      </c>
      <c r="E139" s="184" t="s">
        <v>1103</v>
      </c>
      <c r="F139" s="184"/>
      <c r="G139" s="185" t="s">
        <v>2393</v>
      </c>
      <c r="H139" s="186"/>
      <c r="L139" s="186"/>
    </row>
    <row r="140" spans="1:12" s="69" customFormat="1" x14ac:dyDescent="0.3">
      <c r="A140" s="67" t="s">
        <v>2315</v>
      </c>
      <c r="B140" s="67" t="s">
        <v>151</v>
      </c>
      <c r="C140" s="68" t="s">
        <v>2426</v>
      </c>
      <c r="E140" s="70" t="s">
        <v>1103</v>
      </c>
      <c r="F140" s="70"/>
      <c r="G140" s="68" t="s">
        <v>3904</v>
      </c>
      <c r="H140" s="71"/>
      <c r="L140" s="71"/>
    </row>
    <row r="141" spans="1:12" s="69" customFormat="1" x14ac:dyDescent="0.3">
      <c r="A141" s="67" t="s">
        <v>2315</v>
      </c>
      <c r="B141" s="67" t="s">
        <v>152</v>
      </c>
      <c r="C141" s="68" t="s">
        <v>2428</v>
      </c>
      <c r="E141" s="70" t="s">
        <v>1103</v>
      </c>
      <c r="F141" s="70"/>
      <c r="G141" s="68" t="s">
        <v>3905</v>
      </c>
      <c r="H141" s="71"/>
      <c r="L141" s="71"/>
    </row>
    <row r="142" spans="1:12" s="69" customFormat="1" x14ac:dyDescent="0.3">
      <c r="A142" s="67" t="s">
        <v>2315</v>
      </c>
      <c r="B142" s="67" t="s">
        <v>153</v>
      </c>
      <c r="C142" s="68" t="s">
        <v>2430</v>
      </c>
      <c r="E142" s="70" t="s">
        <v>1103</v>
      </c>
      <c r="F142" s="70"/>
      <c r="G142" s="68" t="s">
        <v>3906</v>
      </c>
      <c r="H142" s="71"/>
      <c r="L142" s="71"/>
    </row>
    <row r="143" spans="1:12" s="69" customFormat="1" x14ac:dyDescent="0.3">
      <c r="A143" s="67" t="s">
        <v>2315</v>
      </c>
      <c r="B143" s="67" t="s">
        <v>906</v>
      </c>
      <c r="C143" s="68" t="s">
        <v>2432</v>
      </c>
      <c r="E143" s="70" t="s">
        <v>1103</v>
      </c>
      <c r="F143" s="70"/>
      <c r="G143" s="68" t="s">
        <v>3907</v>
      </c>
      <c r="H143" s="71"/>
      <c r="L143" s="71"/>
    </row>
    <row r="144" spans="1:12" s="183" customFormat="1" x14ac:dyDescent="0.3">
      <c r="A144" s="181" t="s">
        <v>2315</v>
      </c>
      <c r="B144" s="181" t="s">
        <v>3908</v>
      </c>
      <c r="C144" s="182" t="s">
        <v>3909</v>
      </c>
      <c r="E144" s="184" t="s">
        <v>1103</v>
      </c>
      <c r="F144" s="184"/>
      <c r="G144" s="185" t="s">
        <v>2393</v>
      </c>
      <c r="H144" s="186"/>
      <c r="L144" s="186"/>
    </row>
    <row r="145" spans="1:12" s="69" customFormat="1" x14ac:dyDescent="0.3">
      <c r="A145" s="67" t="s">
        <v>2315</v>
      </c>
      <c r="B145" s="67" t="s">
        <v>803</v>
      </c>
      <c r="C145" s="68" t="s">
        <v>2434</v>
      </c>
      <c r="E145" s="70" t="s">
        <v>1103</v>
      </c>
      <c r="F145" s="70"/>
      <c r="G145" s="68" t="s">
        <v>3910</v>
      </c>
      <c r="H145" s="71"/>
      <c r="L145" s="71"/>
    </row>
    <row r="146" spans="1:12" s="69" customFormat="1" x14ac:dyDescent="0.3">
      <c r="A146" s="67" t="s">
        <v>2315</v>
      </c>
      <c r="B146" s="67" t="s">
        <v>154</v>
      </c>
      <c r="C146" s="68" t="s">
        <v>2436</v>
      </c>
      <c r="E146" s="70" t="s">
        <v>1103</v>
      </c>
      <c r="F146" s="70"/>
      <c r="G146" s="68" t="s">
        <v>3911</v>
      </c>
      <c r="H146" s="71"/>
      <c r="L146" s="71"/>
    </row>
    <row r="147" spans="1:12" s="69" customFormat="1" x14ac:dyDescent="0.3">
      <c r="A147" s="67" t="s">
        <v>2315</v>
      </c>
      <c r="B147" s="67" t="s">
        <v>155</v>
      </c>
      <c r="C147" s="68" t="s">
        <v>2438</v>
      </c>
      <c r="E147" s="70" t="s">
        <v>1103</v>
      </c>
      <c r="F147" s="70"/>
      <c r="G147" s="68" t="s">
        <v>3912</v>
      </c>
      <c r="H147" s="71"/>
      <c r="L147" s="71"/>
    </row>
    <row r="148" spans="1:12" s="69" customFormat="1" x14ac:dyDescent="0.3">
      <c r="A148" s="67" t="s">
        <v>2315</v>
      </c>
      <c r="B148" s="67" t="s">
        <v>804</v>
      </c>
      <c r="C148" s="68" t="s">
        <v>2440</v>
      </c>
      <c r="E148" s="70" t="s">
        <v>1103</v>
      </c>
      <c r="F148" s="70"/>
      <c r="G148" s="68" t="s">
        <v>3913</v>
      </c>
      <c r="H148" s="71"/>
      <c r="L148" s="71"/>
    </row>
    <row r="149" spans="1:12" s="69" customFormat="1" x14ac:dyDescent="0.3">
      <c r="A149" s="67" t="s">
        <v>2315</v>
      </c>
      <c r="B149" s="67" t="s">
        <v>805</v>
      </c>
      <c r="C149" s="68" t="s">
        <v>2442</v>
      </c>
      <c r="E149" s="70" t="s">
        <v>1103</v>
      </c>
      <c r="F149" s="70"/>
      <c r="G149" s="68" t="s">
        <v>3914</v>
      </c>
      <c r="H149" s="71"/>
      <c r="L149" s="71"/>
    </row>
    <row r="150" spans="1:12" s="69" customFormat="1" x14ac:dyDescent="0.3">
      <c r="A150" s="67" t="s">
        <v>2315</v>
      </c>
      <c r="B150" s="67" t="s">
        <v>806</v>
      </c>
      <c r="C150" s="68" t="s">
        <v>2444</v>
      </c>
      <c r="E150" s="70" t="s">
        <v>1103</v>
      </c>
      <c r="F150" s="70"/>
      <c r="G150" s="68" t="s">
        <v>3914</v>
      </c>
      <c r="H150" s="71"/>
      <c r="L150" s="71"/>
    </row>
    <row r="151" spans="1:12" s="183" customFormat="1" x14ac:dyDescent="0.3">
      <c r="A151" s="181" t="s">
        <v>2315</v>
      </c>
      <c r="B151" s="181" t="s">
        <v>3915</v>
      </c>
      <c r="C151" s="182" t="s">
        <v>3916</v>
      </c>
      <c r="E151" s="184" t="s">
        <v>1103</v>
      </c>
      <c r="F151" s="184"/>
      <c r="G151" s="185" t="s">
        <v>2393</v>
      </c>
      <c r="H151" s="186"/>
      <c r="L151" s="186"/>
    </row>
    <row r="152" spans="1:12" s="69" customFormat="1" x14ac:dyDescent="0.3">
      <c r="A152" s="67" t="s">
        <v>2315</v>
      </c>
      <c r="B152" s="67" t="s">
        <v>807</v>
      </c>
      <c r="C152" s="68" t="s">
        <v>2446</v>
      </c>
      <c r="E152" s="70" t="s">
        <v>1103</v>
      </c>
      <c r="F152" s="70"/>
      <c r="G152" s="68" t="s">
        <v>3917</v>
      </c>
      <c r="H152" s="71"/>
      <c r="L152" s="71"/>
    </row>
    <row r="153" spans="1:12" s="69" customFormat="1" x14ac:dyDescent="0.3">
      <c r="A153" s="67" t="s">
        <v>2315</v>
      </c>
      <c r="B153" s="67" t="s">
        <v>808</v>
      </c>
      <c r="C153" s="68" t="s">
        <v>2448</v>
      </c>
      <c r="E153" s="70" t="s">
        <v>1103</v>
      </c>
      <c r="F153" s="70"/>
      <c r="G153" s="68" t="s">
        <v>3918</v>
      </c>
      <c r="H153" s="71"/>
      <c r="L153" s="71"/>
    </row>
    <row r="154" spans="1:12" s="69" customFormat="1" x14ac:dyDescent="0.3">
      <c r="A154" s="67" t="s">
        <v>2315</v>
      </c>
      <c r="B154" s="67" t="s">
        <v>809</v>
      </c>
      <c r="C154" s="68" t="s">
        <v>2450</v>
      </c>
      <c r="E154" s="70" t="s">
        <v>1103</v>
      </c>
      <c r="F154" s="70"/>
      <c r="G154" s="68" t="s">
        <v>3918</v>
      </c>
      <c r="H154" s="71"/>
      <c r="L154" s="71"/>
    </row>
    <row r="155" spans="1:12" s="69" customFormat="1" x14ac:dyDescent="0.3">
      <c r="A155" s="67" t="s">
        <v>2315</v>
      </c>
      <c r="B155" s="67" t="s">
        <v>810</v>
      </c>
      <c r="C155" s="68" t="s">
        <v>2452</v>
      </c>
      <c r="E155" s="70" t="s">
        <v>1103</v>
      </c>
      <c r="F155" s="70"/>
      <c r="G155" s="68" t="s">
        <v>3918</v>
      </c>
      <c r="H155" s="71"/>
      <c r="L155" s="71"/>
    </row>
    <row r="156" spans="1:12" s="69" customFormat="1" x14ac:dyDescent="0.3">
      <c r="A156" s="67" t="s">
        <v>2315</v>
      </c>
      <c r="B156" s="67" t="s">
        <v>811</v>
      </c>
      <c r="C156" s="68" t="s">
        <v>2453</v>
      </c>
      <c r="E156" s="70" t="s">
        <v>1103</v>
      </c>
      <c r="F156" s="70"/>
      <c r="G156" s="68" t="s">
        <v>3919</v>
      </c>
      <c r="H156" s="71"/>
      <c r="L156" s="71"/>
    </row>
    <row r="157" spans="1:12" s="69" customFormat="1" x14ac:dyDescent="0.3">
      <c r="A157" s="67" t="s">
        <v>2315</v>
      </c>
      <c r="B157" s="67" t="s">
        <v>812</v>
      </c>
      <c r="C157" s="68" t="s">
        <v>2455</v>
      </c>
      <c r="E157" s="70" t="s">
        <v>1103</v>
      </c>
      <c r="F157" s="70"/>
      <c r="G157" s="68" t="s">
        <v>3920</v>
      </c>
      <c r="H157" s="71"/>
      <c r="L157" s="71"/>
    </row>
    <row r="158" spans="1:12" s="69" customFormat="1" x14ac:dyDescent="0.3">
      <c r="A158" s="67" t="s">
        <v>2315</v>
      </c>
      <c r="B158" s="67" t="s">
        <v>813</v>
      </c>
      <c r="C158" s="68" t="s">
        <v>2457</v>
      </c>
      <c r="E158" s="70" t="s">
        <v>1103</v>
      </c>
      <c r="F158" s="70"/>
      <c r="G158" s="68" t="s">
        <v>3921</v>
      </c>
      <c r="H158" s="71"/>
      <c r="L158" s="71"/>
    </row>
    <row r="159" spans="1:12" s="69" customFormat="1" x14ac:dyDescent="0.3">
      <c r="A159" s="67" t="s">
        <v>2315</v>
      </c>
      <c r="B159" s="67" t="s">
        <v>156</v>
      </c>
      <c r="C159" s="68" t="s">
        <v>2459</v>
      </c>
      <c r="E159" s="70" t="s">
        <v>1103</v>
      </c>
      <c r="F159" s="70"/>
      <c r="G159" s="68" t="s">
        <v>3921</v>
      </c>
      <c r="H159" s="71"/>
      <c r="L159" s="71"/>
    </row>
    <row r="160" spans="1:12" s="183" customFormat="1" x14ac:dyDescent="0.3">
      <c r="A160" s="181" t="s">
        <v>2315</v>
      </c>
      <c r="B160" s="181" t="s">
        <v>3922</v>
      </c>
      <c r="C160" s="182" t="s">
        <v>3923</v>
      </c>
      <c r="E160" s="184" t="s">
        <v>1103</v>
      </c>
      <c r="F160" s="184"/>
      <c r="G160" s="185" t="s">
        <v>2393</v>
      </c>
      <c r="H160" s="186"/>
      <c r="L160" s="186"/>
    </row>
    <row r="161" spans="1:12" s="69" customFormat="1" x14ac:dyDescent="0.3">
      <c r="A161" s="67" t="s">
        <v>2315</v>
      </c>
      <c r="B161" s="67" t="s">
        <v>814</v>
      </c>
      <c r="C161" s="68" t="s">
        <v>2461</v>
      </c>
      <c r="E161" s="70" t="s">
        <v>1103</v>
      </c>
      <c r="F161" s="70"/>
      <c r="G161" s="68" t="s">
        <v>3924</v>
      </c>
      <c r="H161" s="71"/>
      <c r="L161" s="71"/>
    </row>
    <row r="162" spans="1:12" s="69" customFormat="1" x14ac:dyDescent="0.3">
      <c r="A162" s="67" t="s">
        <v>2315</v>
      </c>
      <c r="B162" s="67" t="s">
        <v>815</v>
      </c>
      <c r="C162" s="68" t="s">
        <v>2463</v>
      </c>
      <c r="E162" s="70" t="s">
        <v>1103</v>
      </c>
      <c r="F162" s="70"/>
      <c r="G162" s="68" t="s">
        <v>3925</v>
      </c>
      <c r="H162" s="71"/>
      <c r="L162" s="71"/>
    </row>
    <row r="163" spans="1:12" s="69" customFormat="1" x14ac:dyDescent="0.3">
      <c r="A163" s="67" t="s">
        <v>2315</v>
      </c>
      <c r="B163" s="67" t="s">
        <v>157</v>
      </c>
      <c r="C163" s="68" t="s">
        <v>2465</v>
      </c>
      <c r="E163" s="70" t="s">
        <v>1103</v>
      </c>
      <c r="F163" s="70"/>
      <c r="G163" s="68" t="s">
        <v>3926</v>
      </c>
      <c r="H163" s="71"/>
      <c r="L163" s="71"/>
    </row>
    <row r="164" spans="1:12" s="69" customFormat="1" x14ac:dyDescent="0.3">
      <c r="A164" s="67" t="s">
        <v>2315</v>
      </c>
      <c r="B164" s="67" t="s">
        <v>158</v>
      </c>
      <c r="C164" s="68" t="s">
        <v>2467</v>
      </c>
      <c r="E164" s="70" t="s">
        <v>1103</v>
      </c>
      <c r="F164" s="70"/>
      <c r="G164" s="68" t="s">
        <v>3927</v>
      </c>
      <c r="H164" s="71"/>
      <c r="L164" s="71"/>
    </row>
    <row r="165" spans="1:12" s="69" customFormat="1" x14ac:dyDescent="0.3">
      <c r="A165" s="67" t="s">
        <v>2315</v>
      </c>
      <c r="B165" s="67" t="s">
        <v>816</v>
      </c>
      <c r="C165" s="68" t="s">
        <v>2469</v>
      </c>
      <c r="E165" s="70" t="s">
        <v>1103</v>
      </c>
      <c r="F165" s="70"/>
      <c r="G165" s="68" t="s">
        <v>3928</v>
      </c>
      <c r="H165" s="71"/>
      <c r="L165" s="71"/>
    </row>
    <row r="166" spans="1:12" s="69" customFormat="1" x14ac:dyDescent="0.3">
      <c r="A166" s="67" t="s">
        <v>2315</v>
      </c>
      <c r="B166" s="67" t="s">
        <v>276</v>
      </c>
      <c r="C166" s="68" t="s">
        <v>2471</v>
      </c>
      <c r="E166" s="70" t="s">
        <v>1103</v>
      </c>
      <c r="F166" s="70"/>
      <c r="G166" s="68" t="s">
        <v>3929</v>
      </c>
      <c r="H166" s="71"/>
      <c r="L166" s="71"/>
    </row>
    <row r="167" spans="1:12" s="183" customFormat="1" x14ac:dyDescent="0.3">
      <c r="A167" s="181" t="s">
        <v>2315</v>
      </c>
      <c r="B167" s="181" t="s">
        <v>2473</v>
      </c>
      <c r="C167" s="182" t="s">
        <v>2474</v>
      </c>
      <c r="E167" s="184" t="s">
        <v>1103</v>
      </c>
      <c r="F167" s="184"/>
      <c r="G167" s="185" t="s">
        <v>2393</v>
      </c>
      <c r="H167" s="186"/>
      <c r="L167" s="186"/>
    </row>
    <row r="168" spans="1:12" s="69" customFormat="1" x14ac:dyDescent="0.3">
      <c r="A168" s="67" t="s">
        <v>2315</v>
      </c>
      <c r="B168" s="67" t="s">
        <v>817</v>
      </c>
      <c r="C168" s="68" t="s">
        <v>2475</v>
      </c>
      <c r="E168" s="70" t="s">
        <v>1103</v>
      </c>
      <c r="F168" s="70"/>
      <c r="G168" s="68" t="s">
        <v>3930</v>
      </c>
      <c r="H168" s="71"/>
      <c r="L168" s="71"/>
    </row>
    <row r="169" spans="1:12" s="69" customFormat="1" x14ac:dyDescent="0.3">
      <c r="A169" s="67" t="s">
        <v>2315</v>
      </c>
      <c r="B169" s="67" t="s">
        <v>818</v>
      </c>
      <c r="C169" s="68" t="s">
        <v>2477</v>
      </c>
      <c r="E169" s="70" t="s">
        <v>1103</v>
      </c>
      <c r="F169" s="70"/>
      <c r="G169" s="68" t="s">
        <v>3930</v>
      </c>
      <c r="H169" s="71"/>
      <c r="L169" s="71"/>
    </row>
    <row r="170" spans="1:12" s="69" customFormat="1" x14ac:dyDescent="0.3">
      <c r="A170" s="67" t="s">
        <v>2315</v>
      </c>
      <c r="B170" s="67" t="s">
        <v>277</v>
      </c>
      <c r="C170" s="68" t="s">
        <v>2479</v>
      </c>
      <c r="E170" s="70" t="s">
        <v>1103</v>
      </c>
      <c r="F170" s="70"/>
      <c r="G170" s="68" t="s">
        <v>3931</v>
      </c>
      <c r="H170" s="71"/>
      <c r="L170" s="71"/>
    </row>
    <row r="171" spans="1:12" s="183" customFormat="1" x14ac:dyDescent="0.3">
      <c r="A171" s="181" t="s">
        <v>2315</v>
      </c>
      <c r="B171" s="181" t="s">
        <v>2481</v>
      </c>
      <c r="C171" s="182" t="s">
        <v>2482</v>
      </c>
      <c r="E171" s="184" t="s">
        <v>1103</v>
      </c>
      <c r="F171" s="184"/>
      <c r="G171" s="185" t="s">
        <v>2393</v>
      </c>
      <c r="H171" s="186"/>
      <c r="L171" s="186"/>
    </row>
    <row r="172" spans="1:12" s="69" customFormat="1" x14ac:dyDescent="0.3">
      <c r="A172" s="67" t="s">
        <v>2315</v>
      </c>
      <c r="B172" s="67" t="s">
        <v>819</v>
      </c>
      <c r="C172" s="68" t="s">
        <v>2483</v>
      </c>
      <c r="E172" s="70" t="s">
        <v>1103</v>
      </c>
      <c r="F172" s="70"/>
      <c r="G172" s="68" t="s">
        <v>3932</v>
      </c>
      <c r="H172" s="71"/>
      <c r="L172" s="71"/>
    </row>
    <row r="173" spans="1:12" s="69" customFormat="1" x14ac:dyDescent="0.3">
      <c r="A173" s="67" t="s">
        <v>2315</v>
      </c>
      <c r="B173" s="67" t="s">
        <v>820</v>
      </c>
      <c r="C173" s="68" t="s">
        <v>2485</v>
      </c>
      <c r="E173" s="70" t="s">
        <v>1103</v>
      </c>
      <c r="F173" s="70"/>
      <c r="G173" s="68" t="s">
        <v>3932</v>
      </c>
      <c r="H173" s="71"/>
      <c r="L173" s="71"/>
    </row>
    <row r="174" spans="1:12" s="69" customFormat="1" x14ac:dyDescent="0.3">
      <c r="A174" s="67" t="s">
        <v>2315</v>
      </c>
      <c r="B174" s="67" t="s">
        <v>821</v>
      </c>
      <c r="C174" s="68" t="s">
        <v>2487</v>
      </c>
      <c r="E174" s="70" t="s">
        <v>1103</v>
      </c>
      <c r="F174" s="70"/>
      <c r="G174" s="68" t="s">
        <v>3933</v>
      </c>
      <c r="H174" s="71"/>
      <c r="L174" s="71"/>
    </row>
    <row r="175" spans="1:12" s="69" customFormat="1" x14ac:dyDescent="0.3">
      <c r="A175" s="67" t="s">
        <v>2315</v>
      </c>
      <c r="B175" s="67" t="s">
        <v>822</v>
      </c>
      <c r="C175" s="68" t="s">
        <v>2489</v>
      </c>
      <c r="E175" s="70" t="s">
        <v>1103</v>
      </c>
      <c r="F175" s="70"/>
      <c r="G175" s="68" t="s">
        <v>3934</v>
      </c>
      <c r="H175" s="71"/>
      <c r="L175" s="71"/>
    </row>
    <row r="176" spans="1:12" s="69" customFormat="1" x14ac:dyDescent="0.3">
      <c r="A176" s="67" t="s">
        <v>2315</v>
      </c>
      <c r="B176" s="67" t="s">
        <v>823</v>
      </c>
      <c r="C176" s="68" t="s">
        <v>2491</v>
      </c>
      <c r="E176" s="70" t="s">
        <v>1103</v>
      </c>
      <c r="F176" s="70"/>
      <c r="G176" s="68" t="s">
        <v>3934</v>
      </c>
      <c r="H176" s="71"/>
      <c r="L176" s="71"/>
    </row>
    <row r="177" spans="1:12" s="69" customFormat="1" x14ac:dyDescent="0.3">
      <c r="A177" s="67" t="s">
        <v>2315</v>
      </c>
      <c r="B177" s="67" t="s">
        <v>824</v>
      </c>
      <c r="C177" s="68" t="s">
        <v>2492</v>
      </c>
      <c r="E177" s="70" t="s">
        <v>1103</v>
      </c>
      <c r="F177" s="70"/>
      <c r="G177" s="68" t="s">
        <v>3935</v>
      </c>
      <c r="H177" s="71"/>
      <c r="L177" s="71"/>
    </row>
    <row r="178" spans="1:12" s="69" customFormat="1" x14ac:dyDescent="0.3">
      <c r="A178" s="67" t="s">
        <v>2315</v>
      </c>
      <c r="B178" s="67" t="s">
        <v>825</v>
      </c>
      <c r="C178" s="68" t="s">
        <v>2494</v>
      </c>
      <c r="E178" s="70" t="s">
        <v>1103</v>
      </c>
      <c r="F178" s="70"/>
      <c r="G178" s="68" t="s">
        <v>3936</v>
      </c>
      <c r="H178" s="71"/>
      <c r="L178" s="71"/>
    </row>
    <row r="179" spans="1:12" s="69" customFormat="1" x14ac:dyDescent="0.3">
      <c r="A179" s="67" t="s">
        <v>2315</v>
      </c>
      <c r="B179" s="67" t="s">
        <v>826</v>
      </c>
      <c r="C179" s="68" t="s">
        <v>2496</v>
      </c>
      <c r="E179" s="70" t="s">
        <v>1103</v>
      </c>
      <c r="F179" s="70"/>
      <c r="G179" s="68" t="s">
        <v>3936</v>
      </c>
      <c r="H179" s="71"/>
      <c r="L179" s="71"/>
    </row>
    <row r="180" spans="1:12" s="69" customFormat="1" x14ac:dyDescent="0.3">
      <c r="A180" s="67" t="s">
        <v>2315</v>
      </c>
      <c r="B180" s="67" t="s">
        <v>827</v>
      </c>
      <c r="C180" s="68" t="s">
        <v>2497</v>
      </c>
      <c r="E180" s="70" t="s">
        <v>1103</v>
      </c>
      <c r="F180" s="70"/>
      <c r="G180" s="68" t="s">
        <v>3934</v>
      </c>
      <c r="H180" s="71"/>
      <c r="L180" s="71"/>
    </row>
    <row r="181" spans="1:12" s="69" customFormat="1" x14ac:dyDescent="0.3">
      <c r="A181" s="67" t="s">
        <v>2315</v>
      </c>
      <c r="B181" s="67" t="s">
        <v>828</v>
      </c>
      <c r="C181" s="68" t="s">
        <v>2499</v>
      </c>
      <c r="E181" s="70" t="s">
        <v>1103</v>
      </c>
      <c r="F181" s="70"/>
      <c r="G181" s="68" t="s">
        <v>3937</v>
      </c>
      <c r="H181" s="71"/>
      <c r="L181" s="71"/>
    </row>
    <row r="182" spans="1:12" s="69" customFormat="1" x14ac:dyDescent="0.3">
      <c r="A182" s="67" t="s">
        <v>2315</v>
      </c>
      <c r="B182" s="67" t="s">
        <v>829</v>
      </c>
      <c r="C182" s="68" t="s">
        <v>2501</v>
      </c>
      <c r="E182" s="70" t="s">
        <v>1103</v>
      </c>
      <c r="F182" s="70"/>
      <c r="G182" s="68" t="s">
        <v>3937</v>
      </c>
      <c r="H182" s="71"/>
      <c r="L182" s="71"/>
    </row>
    <row r="183" spans="1:12" s="183" customFormat="1" x14ac:dyDescent="0.3">
      <c r="A183" s="181" t="s">
        <v>2315</v>
      </c>
      <c r="B183" s="181" t="s">
        <v>3938</v>
      </c>
      <c r="C183" s="182" t="s">
        <v>3939</v>
      </c>
      <c r="E183" s="184" t="s">
        <v>1103</v>
      </c>
      <c r="F183" s="184"/>
      <c r="G183" s="185" t="s">
        <v>2393</v>
      </c>
      <c r="H183" s="186"/>
      <c r="L183" s="186"/>
    </row>
    <row r="184" spans="1:12" s="69" customFormat="1" x14ac:dyDescent="0.3">
      <c r="A184" s="67" t="s">
        <v>2315</v>
      </c>
      <c r="B184" s="67" t="s">
        <v>830</v>
      </c>
      <c r="C184" s="68" t="s">
        <v>2503</v>
      </c>
      <c r="E184" s="70" t="s">
        <v>1103</v>
      </c>
      <c r="F184" s="70"/>
      <c r="G184" s="68" t="s">
        <v>3940</v>
      </c>
      <c r="H184" s="71"/>
      <c r="L184" s="71"/>
    </row>
    <row r="185" spans="1:12" s="69" customFormat="1" x14ac:dyDescent="0.3">
      <c r="A185" s="67" t="s">
        <v>2315</v>
      </c>
      <c r="B185" s="67" t="s">
        <v>831</v>
      </c>
      <c r="C185" s="68" t="s">
        <v>2505</v>
      </c>
      <c r="E185" s="70" t="s">
        <v>1103</v>
      </c>
      <c r="F185" s="70"/>
      <c r="G185" s="68" t="s">
        <v>3940</v>
      </c>
      <c r="H185" s="71"/>
      <c r="L185" s="71"/>
    </row>
    <row r="186" spans="1:12" s="69" customFormat="1" x14ac:dyDescent="0.3">
      <c r="A186" s="67" t="s">
        <v>2315</v>
      </c>
      <c r="B186" s="67" t="s">
        <v>832</v>
      </c>
      <c r="C186" s="68" t="s">
        <v>2506</v>
      </c>
      <c r="E186" s="70" t="s">
        <v>1103</v>
      </c>
      <c r="F186" s="70"/>
      <c r="G186" s="68" t="s">
        <v>3941</v>
      </c>
      <c r="H186" s="71"/>
      <c r="L186" s="71"/>
    </row>
    <row r="187" spans="1:12" s="69" customFormat="1" x14ac:dyDescent="0.3">
      <c r="A187" s="67" t="s">
        <v>2315</v>
      </c>
      <c r="B187" s="67" t="s">
        <v>833</v>
      </c>
      <c r="C187" s="68" t="s">
        <v>2508</v>
      </c>
      <c r="E187" s="70" t="s">
        <v>1103</v>
      </c>
      <c r="F187" s="70"/>
      <c r="G187" s="68" t="s">
        <v>3942</v>
      </c>
      <c r="H187" s="71"/>
      <c r="L187" s="71"/>
    </row>
    <row r="188" spans="1:12" s="69" customFormat="1" x14ac:dyDescent="0.3">
      <c r="A188" s="67" t="s">
        <v>2315</v>
      </c>
      <c r="B188" s="67" t="s">
        <v>834</v>
      </c>
      <c r="C188" s="68" t="s">
        <v>2510</v>
      </c>
      <c r="E188" s="70" t="s">
        <v>1103</v>
      </c>
      <c r="F188" s="70"/>
      <c r="G188" s="68" t="s">
        <v>3943</v>
      </c>
      <c r="H188" s="71"/>
      <c r="L188" s="71"/>
    </row>
    <row r="189" spans="1:12" s="69" customFormat="1" x14ac:dyDescent="0.3">
      <c r="A189" s="67" t="s">
        <v>2315</v>
      </c>
      <c r="B189" s="67" t="s">
        <v>835</v>
      </c>
      <c r="C189" s="68" t="s">
        <v>2512</v>
      </c>
      <c r="E189" s="70" t="s">
        <v>1103</v>
      </c>
      <c r="F189" s="70"/>
      <c r="G189" s="68" t="s">
        <v>3944</v>
      </c>
      <c r="H189" s="71"/>
      <c r="L189" s="71"/>
    </row>
    <row r="190" spans="1:12" s="69" customFormat="1" x14ac:dyDescent="0.3">
      <c r="A190" s="67" t="s">
        <v>2315</v>
      </c>
      <c r="B190" s="67" t="s">
        <v>2514</v>
      </c>
      <c r="C190" s="68" t="s">
        <v>2515</v>
      </c>
      <c r="E190" s="70" t="s">
        <v>1103</v>
      </c>
      <c r="F190" s="70"/>
      <c r="G190" s="68" t="s">
        <v>3943</v>
      </c>
      <c r="H190" s="71"/>
      <c r="L190" s="71"/>
    </row>
    <row r="191" spans="1:12" s="69" customFormat="1" x14ac:dyDescent="0.3">
      <c r="A191" s="67" t="s">
        <v>2315</v>
      </c>
      <c r="B191" s="67" t="s">
        <v>836</v>
      </c>
      <c r="C191" s="68" t="s">
        <v>2517</v>
      </c>
      <c r="E191" s="70" t="s">
        <v>1103</v>
      </c>
      <c r="F191" s="70"/>
      <c r="G191" s="68" t="s">
        <v>3945</v>
      </c>
      <c r="H191" s="71"/>
      <c r="L191" s="71"/>
    </row>
    <row r="192" spans="1:12" s="69" customFormat="1" x14ac:dyDescent="0.3">
      <c r="A192" s="67" t="s">
        <v>2315</v>
      </c>
      <c r="B192" s="67" t="s">
        <v>837</v>
      </c>
      <c r="C192" s="68" t="s">
        <v>2519</v>
      </c>
      <c r="E192" s="70" t="s">
        <v>1103</v>
      </c>
      <c r="F192" s="70"/>
      <c r="G192" s="68" t="s">
        <v>3946</v>
      </c>
      <c r="H192" s="71"/>
      <c r="L192" s="71"/>
    </row>
    <row r="193" spans="1:12" s="69" customFormat="1" x14ac:dyDescent="0.3">
      <c r="A193" s="67" t="s">
        <v>2315</v>
      </c>
      <c r="B193" s="67" t="s">
        <v>838</v>
      </c>
      <c r="C193" s="68" t="s">
        <v>2521</v>
      </c>
      <c r="E193" s="70" t="s">
        <v>1103</v>
      </c>
      <c r="F193" s="70"/>
      <c r="G193" s="68" t="s">
        <v>3947</v>
      </c>
      <c r="H193" s="71"/>
      <c r="L193" s="71"/>
    </row>
    <row r="194" spans="1:12" s="69" customFormat="1" x14ac:dyDescent="0.3">
      <c r="A194" s="67" t="s">
        <v>2315</v>
      </c>
      <c r="B194" s="67" t="s">
        <v>839</v>
      </c>
      <c r="C194" s="68" t="s">
        <v>2523</v>
      </c>
      <c r="E194" s="70" t="s">
        <v>1103</v>
      </c>
      <c r="F194" s="70"/>
      <c r="G194" s="68" t="s">
        <v>3948</v>
      </c>
      <c r="H194" s="71"/>
      <c r="L194" s="71"/>
    </row>
    <row r="195" spans="1:12" s="69" customFormat="1" x14ac:dyDescent="0.3">
      <c r="A195" s="67" t="s">
        <v>2315</v>
      </c>
      <c r="B195" s="67" t="s">
        <v>840</v>
      </c>
      <c r="C195" s="68" t="s">
        <v>2525</v>
      </c>
      <c r="E195" s="70" t="s">
        <v>1103</v>
      </c>
      <c r="F195" s="70"/>
      <c r="G195" s="68" t="s">
        <v>3949</v>
      </c>
      <c r="H195" s="71"/>
      <c r="L195" s="71"/>
    </row>
    <row r="196" spans="1:12" s="69" customFormat="1" x14ac:dyDescent="0.3">
      <c r="A196" s="67" t="s">
        <v>2315</v>
      </c>
      <c r="B196" s="67" t="s">
        <v>841</v>
      </c>
      <c r="C196" s="68" t="s">
        <v>2527</v>
      </c>
      <c r="E196" s="70" t="s">
        <v>1103</v>
      </c>
      <c r="F196" s="70"/>
      <c r="G196" s="68" t="s">
        <v>3950</v>
      </c>
      <c r="H196" s="71"/>
      <c r="L196" s="71"/>
    </row>
    <row r="197" spans="1:12" s="69" customFormat="1" x14ac:dyDescent="0.3">
      <c r="A197" s="67" t="s">
        <v>2315</v>
      </c>
      <c r="B197" s="67" t="s">
        <v>842</v>
      </c>
      <c r="C197" s="68" t="s">
        <v>2529</v>
      </c>
      <c r="E197" s="70" t="s">
        <v>1103</v>
      </c>
      <c r="F197" s="70"/>
      <c r="G197" s="68" t="s">
        <v>3951</v>
      </c>
      <c r="H197" s="71"/>
      <c r="L197" s="71"/>
    </row>
    <row r="198" spans="1:12" s="69" customFormat="1" x14ac:dyDescent="0.3">
      <c r="A198" s="67" t="s">
        <v>2315</v>
      </c>
      <c r="B198" s="67" t="s">
        <v>843</v>
      </c>
      <c r="C198" s="68" t="s">
        <v>2531</v>
      </c>
      <c r="E198" s="70" t="s">
        <v>1103</v>
      </c>
      <c r="F198" s="70"/>
      <c r="G198" s="68" t="s">
        <v>3879</v>
      </c>
      <c r="H198" s="71"/>
      <c r="L198" s="71"/>
    </row>
    <row r="199" spans="1:12" s="69" customFormat="1" x14ac:dyDescent="0.3">
      <c r="A199" s="67" t="s">
        <v>2315</v>
      </c>
      <c r="B199" s="67" t="s">
        <v>844</v>
      </c>
      <c r="C199" s="68" t="s">
        <v>2533</v>
      </c>
      <c r="E199" s="70" t="s">
        <v>1103</v>
      </c>
      <c r="F199" s="70"/>
      <c r="G199" s="68" t="s">
        <v>3952</v>
      </c>
      <c r="H199" s="71"/>
      <c r="L199" s="71"/>
    </row>
    <row r="200" spans="1:12" s="69" customFormat="1" x14ac:dyDescent="0.3">
      <c r="A200" s="67" t="s">
        <v>2315</v>
      </c>
      <c r="B200" s="67" t="s">
        <v>845</v>
      </c>
      <c r="C200" s="68" t="s">
        <v>2535</v>
      </c>
      <c r="E200" s="70" t="s">
        <v>1103</v>
      </c>
      <c r="F200" s="70"/>
      <c r="G200" s="68" t="s">
        <v>3953</v>
      </c>
      <c r="H200" s="71"/>
      <c r="L200" s="71"/>
    </row>
    <row r="201" spans="1:12" s="69" customFormat="1" x14ac:dyDescent="0.3">
      <c r="A201" s="67" t="s">
        <v>2315</v>
      </c>
      <c r="B201" s="67" t="s">
        <v>846</v>
      </c>
      <c r="C201" s="68" t="s">
        <v>2537</v>
      </c>
      <c r="E201" s="70" t="s">
        <v>1103</v>
      </c>
      <c r="F201" s="70"/>
      <c r="G201" s="68" t="s">
        <v>3945</v>
      </c>
      <c r="H201" s="71"/>
      <c r="L201" s="71"/>
    </row>
    <row r="202" spans="1:12" s="182" customFormat="1" x14ac:dyDescent="0.3">
      <c r="A202" s="182" t="s">
        <v>2315</v>
      </c>
      <c r="B202" s="182" t="s">
        <v>847</v>
      </c>
      <c r="C202" s="182" t="s">
        <v>2538</v>
      </c>
      <c r="E202" s="182" t="s">
        <v>1103</v>
      </c>
      <c r="G202" s="182" t="s">
        <v>2393</v>
      </c>
    </row>
    <row r="203" spans="1:12" s="69" customFormat="1" x14ac:dyDescent="0.3">
      <c r="A203" s="67" t="s">
        <v>2315</v>
      </c>
      <c r="B203" s="67" t="s">
        <v>2539</v>
      </c>
      <c r="C203" s="68" t="s">
        <v>2540</v>
      </c>
      <c r="E203" s="70" t="s">
        <v>1103</v>
      </c>
      <c r="F203" s="70"/>
      <c r="G203" s="68" t="s">
        <v>3954</v>
      </c>
      <c r="H203" s="71"/>
      <c r="L203" s="71"/>
    </row>
    <row r="204" spans="1:12" s="69" customFormat="1" x14ac:dyDescent="0.3">
      <c r="A204" s="67" t="s">
        <v>2315</v>
      </c>
      <c r="B204" s="67" t="s">
        <v>2542</v>
      </c>
      <c r="C204" s="68" t="s">
        <v>3955</v>
      </c>
      <c r="E204" s="70" t="s">
        <v>1103</v>
      </c>
      <c r="F204" s="70"/>
      <c r="G204" s="68" t="s">
        <v>3884</v>
      </c>
      <c r="H204" s="71"/>
      <c r="L204" s="71"/>
    </row>
    <row r="205" spans="1:12" s="64" customFormat="1" x14ac:dyDescent="0.3">
      <c r="A205" s="62" t="s">
        <v>1351</v>
      </c>
      <c r="B205" s="62"/>
      <c r="C205" s="63"/>
      <c r="E205" s="65"/>
      <c r="F205" s="65"/>
      <c r="G205" s="63"/>
      <c r="H205" s="66"/>
      <c r="L205" s="66"/>
    </row>
    <row r="206" spans="1:12" s="74" customFormat="1" x14ac:dyDescent="0.3">
      <c r="A206" s="72" t="s">
        <v>1318</v>
      </c>
      <c r="B206" s="72" t="s">
        <v>2545</v>
      </c>
      <c r="C206" s="73" t="s">
        <v>2546</v>
      </c>
      <c r="E206" s="75"/>
      <c r="F206" s="75"/>
      <c r="G206" s="73"/>
      <c r="H206" s="76"/>
      <c r="L206" s="76"/>
    </row>
    <row r="207" spans="1:12" s="26" customFormat="1" x14ac:dyDescent="0.3">
      <c r="A207" s="25" t="s">
        <v>2548</v>
      </c>
      <c r="B207" s="25" t="s">
        <v>159</v>
      </c>
      <c r="C207" s="77" t="s">
        <v>2549</v>
      </c>
      <c r="E207" s="78" t="s">
        <v>1103</v>
      </c>
      <c r="F207" s="78"/>
      <c r="G207" s="77" t="s">
        <v>3883</v>
      </c>
      <c r="H207" s="27"/>
      <c r="L207" s="27"/>
    </row>
    <row r="208" spans="1:12" s="26" customFormat="1" x14ac:dyDescent="0.3">
      <c r="A208" s="25" t="s">
        <v>2548</v>
      </c>
      <c r="B208" s="25" t="s">
        <v>2551</v>
      </c>
      <c r="C208" s="77" t="s">
        <v>3956</v>
      </c>
      <c r="E208" s="78" t="s">
        <v>1103</v>
      </c>
      <c r="F208" s="78"/>
      <c r="G208" s="77" t="s">
        <v>3957</v>
      </c>
      <c r="H208" s="27"/>
      <c r="L208" s="27"/>
    </row>
    <row r="209" spans="1:12" s="26" customFormat="1" x14ac:dyDescent="0.3">
      <c r="A209" s="25" t="s">
        <v>2548</v>
      </c>
      <c r="B209" s="25" t="s">
        <v>2554</v>
      </c>
      <c r="C209" s="77" t="s">
        <v>3958</v>
      </c>
      <c r="E209" s="78" t="s">
        <v>1103</v>
      </c>
      <c r="F209" s="78"/>
      <c r="G209" s="77" t="s">
        <v>3959</v>
      </c>
      <c r="H209" s="27"/>
      <c r="L209" s="27"/>
    </row>
    <row r="210" spans="1:12" s="26" customFormat="1" x14ac:dyDescent="0.3">
      <c r="A210" s="25" t="s">
        <v>2548</v>
      </c>
      <c r="B210" s="25" t="s">
        <v>160</v>
      </c>
      <c r="C210" s="77" t="s">
        <v>2557</v>
      </c>
      <c r="E210" s="78" t="s">
        <v>1103</v>
      </c>
      <c r="F210" s="78"/>
      <c r="G210" s="77" t="s">
        <v>3906</v>
      </c>
      <c r="H210" s="27"/>
      <c r="L210" s="27"/>
    </row>
    <row r="211" spans="1:12" s="26" customFormat="1" x14ac:dyDescent="0.3">
      <c r="A211" s="25" t="s">
        <v>2548</v>
      </c>
      <c r="B211" s="25" t="s">
        <v>161</v>
      </c>
      <c r="C211" s="77" t="s">
        <v>2559</v>
      </c>
      <c r="E211" s="78" t="s">
        <v>1103</v>
      </c>
      <c r="F211" s="78"/>
      <c r="G211" s="77" t="s">
        <v>3960</v>
      </c>
      <c r="H211" s="27"/>
      <c r="L211" s="27"/>
    </row>
    <row r="212" spans="1:12" s="26" customFormat="1" x14ac:dyDescent="0.3">
      <c r="A212" s="25" t="s">
        <v>2548</v>
      </c>
      <c r="B212" s="25" t="s">
        <v>374</v>
      </c>
      <c r="C212" s="77" t="s">
        <v>2561</v>
      </c>
      <c r="E212" s="78" t="s">
        <v>1103</v>
      </c>
      <c r="F212" s="78"/>
      <c r="G212" s="77" t="s">
        <v>3961</v>
      </c>
      <c r="H212" s="27"/>
      <c r="L212" s="27"/>
    </row>
    <row r="213" spans="1:12" s="26" customFormat="1" x14ac:dyDescent="0.3">
      <c r="A213" s="25" t="s">
        <v>2548</v>
      </c>
      <c r="B213" s="25" t="s">
        <v>849</v>
      </c>
      <c r="C213" s="77" t="s">
        <v>2562</v>
      </c>
      <c r="E213" s="78" t="s">
        <v>1103</v>
      </c>
      <c r="F213" s="78"/>
      <c r="G213" s="77" t="s">
        <v>3962</v>
      </c>
      <c r="H213" s="27"/>
      <c r="L213" s="27"/>
    </row>
    <row r="214" spans="1:12" s="26" customFormat="1" x14ac:dyDescent="0.3">
      <c r="A214" s="25" t="s">
        <v>2548</v>
      </c>
      <c r="B214" s="25" t="s">
        <v>377</v>
      </c>
      <c r="C214" s="77" t="s">
        <v>2564</v>
      </c>
      <c r="E214" s="78" t="s">
        <v>1103</v>
      </c>
      <c r="F214" s="78"/>
      <c r="G214" s="77" t="s">
        <v>3931</v>
      </c>
      <c r="H214" s="27"/>
      <c r="L214" s="27"/>
    </row>
    <row r="215" spans="1:12" s="26" customFormat="1" x14ac:dyDescent="0.3">
      <c r="A215" s="25" t="s">
        <v>2548</v>
      </c>
      <c r="B215" s="25" t="s">
        <v>278</v>
      </c>
      <c r="C215" s="77" t="s">
        <v>2566</v>
      </c>
      <c r="E215" s="78" t="s">
        <v>1103</v>
      </c>
      <c r="F215" s="78"/>
      <c r="G215" s="77" t="s">
        <v>3963</v>
      </c>
      <c r="H215" s="27"/>
      <c r="L215" s="27"/>
    </row>
    <row r="216" spans="1:12" s="26" customFormat="1" x14ac:dyDescent="0.3">
      <c r="A216" s="25" t="s">
        <v>2548</v>
      </c>
      <c r="B216" s="25" t="s">
        <v>279</v>
      </c>
      <c r="C216" s="77" t="s">
        <v>2568</v>
      </c>
      <c r="E216" s="78" t="s">
        <v>1103</v>
      </c>
      <c r="F216" s="78"/>
      <c r="G216" s="77" t="s">
        <v>3931</v>
      </c>
      <c r="H216" s="27"/>
      <c r="L216" s="27"/>
    </row>
    <row r="217" spans="1:12" s="26" customFormat="1" x14ac:dyDescent="0.3">
      <c r="A217" s="25" t="s">
        <v>2548</v>
      </c>
      <c r="B217" s="25" t="s">
        <v>850</v>
      </c>
      <c r="C217" s="77" t="s">
        <v>2570</v>
      </c>
      <c r="E217" s="78" t="s">
        <v>1103</v>
      </c>
      <c r="F217" s="78"/>
      <c r="G217" s="77" t="s">
        <v>3960</v>
      </c>
      <c r="H217" s="27"/>
      <c r="L217" s="27"/>
    </row>
    <row r="218" spans="1:12" s="26" customFormat="1" x14ac:dyDescent="0.3">
      <c r="A218" s="25" t="s">
        <v>2548</v>
      </c>
      <c r="B218" s="25" t="s">
        <v>851</v>
      </c>
      <c r="C218" s="77" t="s">
        <v>2572</v>
      </c>
      <c r="E218" s="78" t="s">
        <v>1103</v>
      </c>
      <c r="F218" s="78"/>
      <c r="G218" s="77" t="s">
        <v>3964</v>
      </c>
      <c r="H218" s="27"/>
      <c r="L218" s="27"/>
    </row>
    <row r="219" spans="1:12" s="26" customFormat="1" x14ac:dyDescent="0.3">
      <c r="A219" s="25" t="s">
        <v>2548</v>
      </c>
      <c r="B219" s="25" t="s">
        <v>852</v>
      </c>
      <c r="C219" s="77" t="s">
        <v>2574</v>
      </c>
      <c r="E219" s="78" t="s">
        <v>1103</v>
      </c>
      <c r="F219" s="78"/>
      <c r="G219" s="77" t="s">
        <v>3880</v>
      </c>
      <c r="H219" s="27"/>
      <c r="L219" s="27"/>
    </row>
    <row r="220" spans="1:12" s="26" customFormat="1" x14ac:dyDescent="0.3">
      <c r="A220" s="25" t="s">
        <v>2548</v>
      </c>
      <c r="B220" s="25" t="s">
        <v>2576</v>
      </c>
      <c r="C220" s="77" t="s">
        <v>2577</v>
      </c>
      <c r="E220" s="78" t="s">
        <v>1103</v>
      </c>
      <c r="F220" s="78"/>
      <c r="G220" s="104" t="s">
        <v>3965</v>
      </c>
      <c r="H220" s="27"/>
      <c r="L220" s="27"/>
    </row>
    <row r="221" spans="1:12" s="26" customFormat="1" x14ac:dyDescent="0.3">
      <c r="A221" s="25" t="s">
        <v>2548</v>
      </c>
      <c r="B221" s="25" t="s">
        <v>2579</v>
      </c>
      <c r="C221" s="77" t="s">
        <v>2580</v>
      </c>
      <c r="E221" s="78" t="s">
        <v>1103</v>
      </c>
      <c r="F221" s="78"/>
      <c r="G221" s="77" t="s">
        <v>3966</v>
      </c>
      <c r="H221" s="27"/>
      <c r="L221" s="27"/>
    </row>
    <row r="222" spans="1:12" s="26" customFormat="1" x14ac:dyDescent="0.3">
      <c r="A222" s="25" t="s">
        <v>2548</v>
      </c>
      <c r="B222" s="25" t="s">
        <v>2582</v>
      </c>
      <c r="C222" s="77" t="s">
        <v>2583</v>
      </c>
      <c r="E222" s="78" t="s">
        <v>1103</v>
      </c>
      <c r="F222" s="78"/>
      <c r="G222" s="77" t="s">
        <v>3967</v>
      </c>
      <c r="H222" s="27"/>
      <c r="L222" s="27"/>
    </row>
    <row r="223" spans="1:12" s="74" customFormat="1" x14ac:dyDescent="0.3">
      <c r="A223" s="72" t="s">
        <v>1351</v>
      </c>
      <c r="B223" s="72"/>
      <c r="C223" s="73"/>
      <c r="E223" s="75"/>
      <c r="F223" s="75"/>
      <c r="G223" s="73"/>
      <c r="H223" s="76"/>
      <c r="L223" s="76"/>
    </row>
    <row r="224" spans="1:12" s="81" customFormat="1" x14ac:dyDescent="0.3">
      <c r="A224" s="79" t="s">
        <v>1318</v>
      </c>
      <c r="B224" s="79" t="s">
        <v>2585</v>
      </c>
      <c r="C224" s="80" t="s">
        <v>2586</v>
      </c>
      <c r="E224" s="82"/>
      <c r="F224" s="82"/>
      <c r="G224" s="83"/>
      <c r="H224" s="84"/>
      <c r="L224" s="84"/>
    </row>
    <row r="225" spans="1:12" s="87" customFormat="1" x14ac:dyDescent="0.3">
      <c r="A225" s="85" t="s">
        <v>2588</v>
      </c>
      <c r="B225" s="85" t="s">
        <v>162</v>
      </c>
      <c r="C225" s="86" t="s">
        <v>2589</v>
      </c>
      <c r="E225" s="88" t="s">
        <v>1103</v>
      </c>
      <c r="F225" s="88"/>
      <c r="G225" s="89" t="s">
        <v>2590</v>
      </c>
      <c r="H225" s="89"/>
      <c r="L225" s="89"/>
    </row>
    <row r="226" spans="1:12" s="87" customFormat="1" x14ac:dyDescent="0.3">
      <c r="A226" s="85" t="s">
        <v>2588</v>
      </c>
      <c r="B226" s="85" t="s">
        <v>163</v>
      </c>
      <c r="C226" s="86" t="s">
        <v>2596</v>
      </c>
      <c r="E226" s="88" t="s">
        <v>1103</v>
      </c>
      <c r="F226" s="88"/>
      <c r="G226" s="89" t="s">
        <v>2597</v>
      </c>
      <c r="H226" s="89"/>
      <c r="L226" s="89"/>
    </row>
    <row r="227" spans="1:12" s="87" customFormat="1" x14ac:dyDescent="0.3">
      <c r="A227" s="85" t="s">
        <v>2588</v>
      </c>
      <c r="B227" s="85" t="s">
        <v>164</v>
      </c>
      <c r="C227" s="86" t="s">
        <v>2600</v>
      </c>
      <c r="E227" s="88" t="s">
        <v>1103</v>
      </c>
      <c r="F227" s="88"/>
      <c r="G227" s="89" t="s">
        <v>2601</v>
      </c>
      <c r="H227" s="89"/>
      <c r="L227" s="89"/>
    </row>
    <row r="228" spans="1:12" s="87" customFormat="1" x14ac:dyDescent="0.3">
      <c r="A228" s="85" t="s">
        <v>2588</v>
      </c>
      <c r="B228" s="85" t="s">
        <v>165</v>
      </c>
      <c r="C228" s="86" t="s">
        <v>2604</v>
      </c>
      <c r="E228" s="88" t="s">
        <v>1103</v>
      </c>
      <c r="F228" s="88"/>
      <c r="G228" s="89" t="s">
        <v>2605</v>
      </c>
      <c r="H228" s="89"/>
      <c r="L228" s="89"/>
    </row>
    <row r="229" spans="1:12" s="87" customFormat="1" x14ac:dyDescent="0.3">
      <c r="A229" s="85" t="s">
        <v>2588</v>
      </c>
      <c r="B229" s="85" t="s">
        <v>166</v>
      </c>
      <c r="C229" s="86" t="s">
        <v>2608</v>
      </c>
      <c r="E229" s="88" t="s">
        <v>1103</v>
      </c>
      <c r="F229" s="88"/>
      <c r="G229" s="89" t="s">
        <v>2605</v>
      </c>
      <c r="H229" s="89"/>
      <c r="L229" s="89"/>
    </row>
    <row r="230" spans="1:12" s="87" customFormat="1" x14ac:dyDescent="0.3">
      <c r="A230" s="85" t="s">
        <v>2588</v>
      </c>
      <c r="B230" s="85" t="s">
        <v>167</v>
      </c>
      <c r="C230" s="86" t="s">
        <v>2611</v>
      </c>
      <c r="E230" s="88" t="s">
        <v>1103</v>
      </c>
      <c r="F230" s="88"/>
      <c r="G230" s="89" t="s">
        <v>2605</v>
      </c>
      <c r="H230" s="89"/>
      <c r="L230" s="89"/>
    </row>
    <row r="231" spans="1:12" s="87" customFormat="1" x14ac:dyDescent="0.3">
      <c r="A231" s="85" t="s">
        <v>2588</v>
      </c>
      <c r="B231" s="85" t="s">
        <v>168</v>
      </c>
      <c r="C231" s="86" t="s">
        <v>2614</v>
      </c>
      <c r="E231" s="88" t="s">
        <v>1103</v>
      </c>
      <c r="F231" s="88"/>
      <c r="G231" s="89" t="s">
        <v>2615</v>
      </c>
      <c r="H231" s="89"/>
      <c r="L231" s="89"/>
    </row>
    <row r="232" spans="1:12" s="87" customFormat="1" x14ac:dyDescent="0.3">
      <c r="A232" s="85" t="s">
        <v>2588</v>
      </c>
      <c r="B232" s="85" t="s">
        <v>169</v>
      </c>
      <c r="C232" s="86" t="s">
        <v>2618</v>
      </c>
      <c r="E232" s="88" t="s">
        <v>1103</v>
      </c>
      <c r="F232" s="88"/>
      <c r="G232" s="89" t="s">
        <v>2619</v>
      </c>
      <c r="H232" s="89"/>
      <c r="L232" s="89"/>
    </row>
    <row r="233" spans="1:12" s="87" customFormat="1" x14ac:dyDescent="0.3">
      <c r="A233" s="85" t="s">
        <v>2588</v>
      </c>
      <c r="B233" s="85" t="s">
        <v>170</v>
      </c>
      <c r="C233" s="86" t="s">
        <v>2622</v>
      </c>
      <c r="E233" s="88" t="s">
        <v>1103</v>
      </c>
      <c r="F233" s="88"/>
      <c r="G233" s="89" t="s">
        <v>2623</v>
      </c>
      <c r="H233" s="89"/>
      <c r="L233" s="89"/>
    </row>
    <row r="234" spans="1:12" s="87" customFormat="1" x14ac:dyDescent="0.3">
      <c r="A234" s="85" t="s">
        <v>2588</v>
      </c>
      <c r="B234" s="85" t="s">
        <v>171</v>
      </c>
      <c r="C234" s="86" t="s">
        <v>2626</v>
      </c>
      <c r="E234" s="88" t="s">
        <v>1103</v>
      </c>
      <c r="F234" s="88"/>
      <c r="G234" s="89" t="s">
        <v>2623</v>
      </c>
      <c r="H234" s="89"/>
      <c r="L234" s="89"/>
    </row>
    <row r="235" spans="1:12" s="87" customFormat="1" x14ac:dyDescent="0.3">
      <c r="A235" s="85" t="s">
        <v>2588</v>
      </c>
      <c r="B235" s="85" t="s">
        <v>172</v>
      </c>
      <c r="C235" s="86" t="s">
        <v>2629</v>
      </c>
      <c r="E235" s="88" t="s">
        <v>1103</v>
      </c>
      <c r="F235" s="88"/>
      <c r="G235" s="89" t="s">
        <v>2630</v>
      </c>
      <c r="H235" s="89"/>
      <c r="L235" s="89"/>
    </row>
    <row r="236" spans="1:12" s="87" customFormat="1" x14ac:dyDescent="0.3">
      <c r="A236" s="85" t="s">
        <v>2588</v>
      </c>
      <c r="B236" s="85" t="s">
        <v>173</v>
      </c>
      <c r="C236" s="86" t="s">
        <v>2633</v>
      </c>
      <c r="E236" s="88" t="s">
        <v>1103</v>
      </c>
      <c r="F236" s="88"/>
      <c r="G236" s="89" t="s">
        <v>2634</v>
      </c>
      <c r="H236" s="89"/>
      <c r="L236" s="89"/>
    </row>
    <row r="237" spans="1:12" s="87" customFormat="1" x14ac:dyDescent="0.3">
      <c r="A237" s="85" t="s">
        <v>2588</v>
      </c>
      <c r="B237" s="85" t="s">
        <v>174</v>
      </c>
      <c r="C237" s="86" t="s">
        <v>2637</v>
      </c>
      <c r="E237" s="88" t="s">
        <v>1103</v>
      </c>
      <c r="F237" s="88"/>
      <c r="G237" s="89" t="s">
        <v>2634</v>
      </c>
      <c r="H237" s="89"/>
      <c r="L237" s="89"/>
    </row>
    <row r="238" spans="1:12" s="87" customFormat="1" x14ac:dyDescent="0.3">
      <c r="A238" s="85" t="s">
        <v>2588</v>
      </c>
      <c r="B238" s="85" t="s">
        <v>175</v>
      </c>
      <c r="C238" s="86" t="s">
        <v>2640</v>
      </c>
      <c r="E238" s="88" t="s">
        <v>1103</v>
      </c>
      <c r="F238" s="88"/>
      <c r="G238" s="89" t="s">
        <v>2634</v>
      </c>
      <c r="H238" s="89"/>
      <c r="L238" s="89"/>
    </row>
    <row r="239" spans="1:12" s="87" customFormat="1" x14ac:dyDescent="0.3">
      <c r="A239" s="85" t="s">
        <v>2588</v>
      </c>
      <c r="B239" s="85" t="s">
        <v>176</v>
      </c>
      <c r="C239" s="86" t="s">
        <v>2643</v>
      </c>
      <c r="E239" s="88" t="s">
        <v>1103</v>
      </c>
      <c r="F239" s="88"/>
      <c r="G239" s="89" t="s">
        <v>2644</v>
      </c>
      <c r="H239" s="89"/>
      <c r="L239" s="89"/>
    </row>
    <row r="240" spans="1:12" s="87" customFormat="1" x14ac:dyDescent="0.3">
      <c r="A240" s="85" t="s">
        <v>2588</v>
      </c>
      <c r="B240" s="85" t="s">
        <v>407</v>
      </c>
      <c r="C240" s="86" t="s">
        <v>2647</v>
      </c>
      <c r="E240" s="88" t="s">
        <v>1103</v>
      </c>
      <c r="F240" s="88"/>
      <c r="G240" s="89" t="s">
        <v>2648</v>
      </c>
      <c r="H240" s="89"/>
      <c r="L240" s="89"/>
    </row>
    <row r="241" spans="1:12" s="87" customFormat="1" x14ac:dyDescent="0.3">
      <c r="A241" s="85" t="s">
        <v>2588</v>
      </c>
      <c r="B241" s="85" t="s">
        <v>177</v>
      </c>
      <c r="C241" s="86" t="s">
        <v>2651</v>
      </c>
      <c r="E241" s="88" t="s">
        <v>1103</v>
      </c>
      <c r="F241" s="88"/>
      <c r="G241" s="89" t="s">
        <v>2652</v>
      </c>
      <c r="H241" s="89"/>
      <c r="L241" s="89"/>
    </row>
    <row r="242" spans="1:12" s="87" customFormat="1" x14ac:dyDescent="0.3">
      <c r="A242" s="85" t="s">
        <v>2588</v>
      </c>
      <c r="B242" s="85" t="s">
        <v>178</v>
      </c>
      <c r="C242" s="86" t="s">
        <v>3968</v>
      </c>
      <c r="E242" s="88" t="s">
        <v>1103</v>
      </c>
      <c r="F242" s="88"/>
      <c r="G242" s="89" t="s">
        <v>2656</v>
      </c>
      <c r="H242" s="89"/>
      <c r="L242" s="89"/>
    </row>
    <row r="243" spans="1:12" s="87" customFormat="1" x14ac:dyDescent="0.3">
      <c r="A243" s="85" t="s">
        <v>2588</v>
      </c>
      <c r="B243" s="85" t="s">
        <v>179</v>
      </c>
      <c r="C243" s="86" t="s">
        <v>3969</v>
      </c>
      <c r="E243" s="88" t="s">
        <v>1103</v>
      </c>
      <c r="F243" s="88"/>
      <c r="G243" s="89" t="s">
        <v>2660</v>
      </c>
      <c r="H243" s="89"/>
      <c r="L243" s="89"/>
    </row>
    <row r="244" spans="1:12" s="87" customFormat="1" x14ac:dyDescent="0.3">
      <c r="A244" s="85" t="s">
        <v>2588</v>
      </c>
      <c r="B244" s="85" t="s">
        <v>180</v>
      </c>
      <c r="C244" s="86" t="s">
        <v>2663</v>
      </c>
      <c r="E244" s="88" t="s">
        <v>1103</v>
      </c>
      <c r="F244" s="88"/>
      <c r="G244" s="89" t="s">
        <v>2664</v>
      </c>
      <c r="H244" s="89"/>
      <c r="L244" s="89"/>
    </row>
    <row r="245" spans="1:12" s="87" customFormat="1" x14ac:dyDescent="0.3">
      <c r="A245" s="85" t="s">
        <v>2588</v>
      </c>
      <c r="B245" s="85" t="s">
        <v>181</v>
      </c>
      <c r="C245" s="86" t="s">
        <v>2667</v>
      </c>
      <c r="E245" s="88" t="s">
        <v>1103</v>
      </c>
      <c r="F245" s="88"/>
      <c r="G245" s="89" t="s">
        <v>2668</v>
      </c>
      <c r="H245" s="89"/>
      <c r="L245" s="89"/>
    </row>
    <row r="246" spans="1:12" s="87" customFormat="1" x14ac:dyDescent="0.3">
      <c r="A246" s="85" t="s">
        <v>2588</v>
      </c>
      <c r="B246" s="85" t="s">
        <v>182</v>
      </c>
      <c r="C246" s="86" t="s">
        <v>2671</v>
      </c>
      <c r="E246" s="88" t="s">
        <v>1103</v>
      </c>
      <c r="F246" s="88"/>
      <c r="G246" s="89" t="s">
        <v>2672</v>
      </c>
      <c r="H246" s="89"/>
      <c r="L246" s="89"/>
    </row>
    <row r="247" spans="1:12" s="87" customFormat="1" x14ac:dyDescent="0.3">
      <c r="A247" s="85" t="s">
        <v>2588</v>
      </c>
      <c r="B247" s="85" t="s">
        <v>183</v>
      </c>
      <c r="C247" s="86" t="s">
        <v>2675</v>
      </c>
      <c r="E247" s="88" t="s">
        <v>1103</v>
      </c>
      <c r="F247" s="88"/>
      <c r="G247" s="89" t="s">
        <v>2672</v>
      </c>
      <c r="H247" s="89"/>
      <c r="L247" s="89"/>
    </row>
    <row r="248" spans="1:12" s="87" customFormat="1" x14ac:dyDescent="0.3">
      <c r="A248" s="85" t="s">
        <v>2588</v>
      </c>
      <c r="B248" s="85" t="s">
        <v>184</v>
      </c>
      <c r="C248" s="86" t="s">
        <v>2678</v>
      </c>
      <c r="E248" s="88" t="s">
        <v>1103</v>
      </c>
      <c r="F248" s="88"/>
      <c r="G248" s="89" t="s">
        <v>2672</v>
      </c>
      <c r="H248" s="89"/>
      <c r="L248" s="89"/>
    </row>
    <row r="249" spans="1:12" s="87" customFormat="1" x14ac:dyDescent="0.3">
      <c r="A249" s="85" t="s">
        <v>2588</v>
      </c>
      <c r="B249" s="85" t="s">
        <v>185</v>
      </c>
      <c r="C249" s="86" t="s">
        <v>3970</v>
      </c>
      <c r="E249" s="88" t="s">
        <v>1103</v>
      </c>
      <c r="F249" s="88"/>
      <c r="G249" s="89" t="s">
        <v>2682</v>
      </c>
      <c r="H249" s="89"/>
      <c r="L249" s="89"/>
    </row>
    <row r="250" spans="1:12" s="87" customFormat="1" x14ac:dyDescent="0.3">
      <c r="A250" s="85" t="s">
        <v>2588</v>
      </c>
      <c r="B250" s="85" t="s">
        <v>186</v>
      </c>
      <c r="C250" s="86" t="s">
        <v>2685</v>
      </c>
      <c r="E250" s="88" t="s">
        <v>1103</v>
      </c>
      <c r="F250" s="88"/>
      <c r="G250" s="89" t="s">
        <v>2686</v>
      </c>
      <c r="H250" s="89"/>
      <c r="L250" s="89"/>
    </row>
    <row r="251" spans="1:12" s="87" customFormat="1" x14ac:dyDescent="0.3">
      <c r="A251" s="85" t="s">
        <v>2588</v>
      </c>
      <c r="B251" s="85" t="s">
        <v>187</v>
      </c>
      <c r="C251" s="86" t="s">
        <v>2689</v>
      </c>
      <c r="E251" s="88" t="s">
        <v>1103</v>
      </c>
      <c r="F251" s="88"/>
      <c r="G251" s="89" t="s">
        <v>2690</v>
      </c>
      <c r="H251" s="89"/>
      <c r="L251" s="89"/>
    </row>
    <row r="252" spans="1:12" s="87" customFormat="1" x14ac:dyDescent="0.3">
      <c r="A252" s="85" t="s">
        <v>2588</v>
      </c>
      <c r="B252" s="85" t="s">
        <v>3971</v>
      </c>
      <c r="C252" s="86" t="s">
        <v>3972</v>
      </c>
      <c r="E252" s="88" t="s">
        <v>1103</v>
      </c>
      <c r="F252" s="88"/>
      <c r="G252" s="89" t="s">
        <v>3973</v>
      </c>
      <c r="H252" s="89"/>
      <c r="L252" s="89"/>
    </row>
    <row r="253" spans="1:12" s="87" customFormat="1" x14ac:dyDescent="0.3">
      <c r="A253" s="85" t="s">
        <v>2588</v>
      </c>
      <c r="B253" s="85" t="s">
        <v>281</v>
      </c>
      <c r="C253" s="86" t="s">
        <v>2693</v>
      </c>
      <c r="E253" s="88" t="s">
        <v>1103</v>
      </c>
      <c r="F253" s="88"/>
      <c r="G253" s="89" t="s">
        <v>2694</v>
      </c>
      <c r="H253" s="89"/>
      <c r="L253" s="89"/>
    </row>
    <row r="254" spans="1:12" s="87" customFormat="1" x14ac:dyDescent="0.3">
      <c r="A254" s="85" t="s">
        <v>2588</v>
      </c>
      <c r="B254" s="85" t="s">
        <v>282</v>
      </c>
      <c r="C254" s="86" t="s">
        <v>2697</v>
      </c>
      <c r="E254" s="88" t="s">
        <v>1103</v>
      </c>
      <c r="F254" s="88"/>
      <c r="G254" s="89" t="s">
        <v>2698</v>
      </c>
      <c r="H254" s="89"/>
      <c r="L254" s="89"/>
    </row>
    <row r="255" spans="1:12" s="87" customFormat="1" x14ac:dyDescent="0.3">
      <c r="A255" s="85" t="s">
        <v>2588</v>
      </c>
      <c r="B255" s="85" t="s">
        <v>283</v>
      </c>
      <c r="C255" s="86" t="s">
        <v>2701</v>
      </c>
      <c r="E255" s="88" t="s">
        <v>1103</v>
      </c>
      <c r="F255" s="88"/>
      <c r="G255" s="89" t="s">
        <v>2698</v>
      </c>
      <c r="H255" s="89"/>
      <c r="L255" s="89"/>
    </row>
    <row r="256" spans="1:12" s="87" customFormat="1" x14ac:dyDescent="0.3">
      <c r="A256" s="85" t="s">
        <v>2588</v>
      </c>
      <c r="B256" s="85" t="s">
        <v>284</v>
      </c>
      <c r="C256" s="86" t="s">
        <v>2704</v>
      </c>
      <c r="E256" s="88" t="s">
        <v>1103</v>
      </c>
      <c r="F256" s="88"/>
      <c r="G256" s="89" t="s">
        <v>2698</v>
      </c>
      <c r="H256" s="89"/>
      <c r="L256" s="89"/>
    </row>
    <row r="257" spans="1:13" s="87" customFormat="1" x14ac:dyDescent="0.3">
      <c r="A257" s="85" t="s">
        <v>2588</v>
      </c>
      <c r="B257" s="85" t="s">
        <v>285</v>
      </c>
      <c r="C257" s="86" t="s">
        <v>2707</v>
      </c>
      <c r="E257" s="88" t="s">
        <v>1103</v>
      </c>
      <c r="F257" s="88"/>
      <c r="G257" s="89" t="s">
        <v>2708</v>
      </c>
      <c r="H257" s="89"/>
      <c r="L257" s="89"/>
    </row>
    <row r="258" spans="1:13" s="87" customFormat="1" x14ac:dyDescent="0.3">
      <c r="A258" s="85" t="s">
        <v>2588</v>
      </c>
      <c r="B258" s="85" t="s">
        <v>286</v>
      </c>
      <c r="C258" s="86" t="s">
        <v>2711</v>
      </c>
      <c r="E258" s="88" t="s">
        <v>1103</v>
      </c>
      <c r="F258" s="88"/>
      <c r="G258" s="89" t="s">
        <v>2712</v>
      </c>
      <c r="H258" s="89"/>
      <c r="L258" s="89"/>
    </row>
    <row r="259" spans="1:13" s="91" customFormat="1" x14ac:dyDescent="0.3">
      <c r="A259" s="90" t="s">
        <v>1351</v>
      </c>
      <c r="B259" s="90"/>
      <c r="C259" s="80"/>
      <c r="E259" s="83"/>
      <c r="F259" s="83"/>
      <c r="G259" s="84"/>
      <c r="H259" s="84"/>
      <c r="L259" s="84"/>
    </row>
    <row r="260" spans="1:13" s="50" customFormat="1" x14ac:dyDescent="0.3">
      <c r="A260" s="45" t="s">
        <v>1318</v>
      </c>
      <c r="B260" s="49" t="s">
        <v>3974</v>
      </c>
      <c r="C260" s="49" t="s">
        <v>3975</v>
      </c>
      <c r="G260" s="51" t="s">
        <v>3976</v>
      </c>
    </row>
    <row r="261" spans="1:13" s="23" customFormat="1" x14ac:dyDescent="0.3">
      <c r="A261" s="20" t="s">
        <v>1396</v>
      </c>
      <c r="B261" s="20" t="s">
        <v>3977</v>
      </c>
      <c r="C261" s="20" t="s">
        <v>3978</v>
      </c>
      <c r="E261" s="23" t="s">
        <v>1103</v>
      </c>
      <c r="G261" s="24"/>
      <c r="H261" s="23" t="s">
        <v>3979</v>
      </c>
    </row>
    <row r="262" spans="1:13" s="20" customFormat="1" x14ac:dyDescent="0.3">
      <c r="A262" s="20" t="s">
        <v>3980</v>
      </c>
      <c r="B262" s="20" t="s">
        <v>3981</v>
      </c>
      <c r="C262" s="20" t="s">
        <v>3982</v>
      </c>
      <c r="G262" s="99"/>
      <c r="M262" s="20" t="s">
        <v>3983</v>
      </c>
    </row>
    <row r="263" spans="1:13" s="20" customFormat="1" x14ac:dyDescent="0.3">
      <c r="A263" s="20" t="s">
        <v>1310</v>
      </c>
      <c r="B263" s="20" t="s">
        <v>3984</v>
      </c>
      <c r="C263" s="20" t="s">
        <v>3985</v>
      </c>
      <c r="D263" s="20" t="s">
        <v>3986</v>
      </c>
      <c r="E263" s="20" t="s">
        <v>1103</v>
      </c>
      <c r="G263" s="99"/>
    </row>
    <row r="264" spans="1:13" s="20" customFormat="1" x14ac:dyDescent="0.3">
      <c r="A264" s="20" t="s">
        <v>3987</v>
      </c>
      <c r="G264" s="99"/>
    </row>
    <row r="265" spans="1:13" s="20" customFormat="1" x14ac:dyDescent="0.3">
      <c r="A265" s="20" t="s">
        <v>1392</v>
      </c>
      <c r="B265" s="20" t="s">
        <v>3988</v>
      </c>
      <c r="C265" s="20" t="s">
        <v>3989</v>
      </c>
      <c r="E265" s="20" t="s">
        <v>1103</v>
      </c>
      <c r="G265" s="99"/>
    </row>
    <row r="266" spans="1:13" s="20" customFormat="1" x14ac:dyDescent="0.3">
      <c r="A266" s="20" t="s">
        <v>1310</v>
      </c>
      <c r="B266" s="20" t="s">
        <v>3990</v>
      </c>
      <c r="C266" s="20" t="s">
        <v>3991</v>
      </c>
      <c r="E266" s="20" t="s">
        <v>1103</v>
      </c>
      <c r="G266" s="24" t="s">
        <v>3992</v>
      </c>
    </row>
    <row r="267" spans="1:13" s="20" customFormat="1" x14ac:dyDescent="0.3">
      <c r="A267" s="20" t="s">
        <v>1392</v>
      </c>
      <c r="B267" s="20" t="s">
        <v>3334</v>
      </c>
      <c r="C267" s="20" t="s">
        <v>3993</v>
      </c>
      <c r="E267" s="20" t="s">
        <v>1103</v>
      </c>
      <c r="G267" s="24"/>
    </row>
    <row r="268" spans="1:13" s="45" customFormat="1" x14ac:dyDescent="0.3">
      <c r="A268" s="45" t="s">
        <v>1351</v>
      </c>
      <c r="G268" s="47"/>
    </row>
    <row r="269" spans="1:13" s="240" customFormat="1" x14ac:dyDescent="0.3">
      <c r="A269" s="237" t="s">
        <v>1318</v>
      </c>
      <c r="B269" s="238" t="s">
        <v>2968</v>
      </c>
      <c r="C269" s="239" t="s">
        <v>2969</v>
      </c>
      <c r="G269" s="241"/>
      <c r="H269" s="242"/>
      <c r="L269" s="242"/>
    </row>
    <row r="270" spans="1:13" s="91" customFormat="1" x14ac:dyDescent="0.3">
      <c r="A270" s="85" t="s">
        <v>1303</v>
      </c>
      <c r="B270" s="243" t="s">
        <v>3994</v>
      </c>
      <c r="C270" s="86" t="s">
        <v>3995</v>
      </c>
      <c r="G270" s="83"/>
      <c r="H270" s="84"/>
      <c r="L270" s="84"/>
    </row>
    <row r="271" spans="1:13" s="87" customFormat="1" x14ac:dyDescent="0.3">
      <c r="A271" s="85" t="s">
        <v>2971</v>
      </c>
      <c r="B271" s="243" t="s">
        <v>2972</v>
      </c>
      <c r="C271" s="86" t="s">
        <v>3996</v>
      </c>
      <c r="D271" s="87" t="s">
        <v>2974</v>
      </c>
      <c r="E271" s="87" t="s">
        <v>1103</v>
      </c>
      <c r="G271" s="88"/>
      <c r="H271" s="89"/>
      <c r="L271" s="89"/>
    </row>
    <row r="272" spans="1:13" s="87" customFormat="1" x14ac:dyDescent="0.3">
      <c r="A272" s="85" t="s">
        <v>2971</v>
      </c>
      <c r="B272" s="243" t="s">
        <v>3097</v>
      </c>
      <c r="C272" s="86" t="s">
        <v>3997</v>
      </c>
      <c r="D272" s="244"/>
      <c r="E272" s="87" t="s">
        <v>1103</v>
      </c>
      <c r="G272" s="88"/>
      <c r="H272" s="89"/>
      <c r="L272" s="89"/>
    </row>
    <row r="273" spans="1:12" s="87" customFormat="1" x14ac:dyDescent="0.3">
      <c r="A273" s="85" t="s">
        <v>2971</v>
      </c>
      <c r="B273" s="243" t="s">
        <v>2975</v>
      </c>
      <c r="C273" s="86" t="s">
        <v>3998</v>
      </c>
      <c r="D273" s="245"/>
      <c r="E273" s="87" t="s">
        <v>1103</v>
      </c>
      <c r="G273" s="88"/>
      <c r="H273" s="89"/>
      <c r="L273" s="89"/>
    </row>
    <row r="274" spans="1:12" s="87" customFormat="1" x14ac:dyDescent="0.3">
      <c r="A274" s="85" t="s">
        <v>2971</v>
      </c>
      <c r="B274" s="243" t="s">
        <v>3101</v>
      </c>
      <c r="C274" s="86" t="s">
        <v>3999</v>
      </c>
      <c r="D274" s="244" t="s">
        <v>3102</v>
      </c>
      <c r="E274" s="87" t="s">
        <v>1103</v>
      </c>
      <c r="G274" s="88"/>
      <c r="H274" s="89"/>
      <c r="L274" s="89"/>
    </row>
    <row r="275" spans="1:12" s="87" customFormat="1" x14ac:dyDescent="0.3">
      <c r="A275" s="85" t="s">
        <v>2971</v>
      </c>
      <c r="B275" s="243" t="s">
        <v>2980</v>
      </c>
      <c r="C275" s="86" t="s">
        <v>4000</v>
      </c>
      <c r="D275" s="87" t="s">
        <v>4001</v>
      </c>
      <c r="E275" s="87" t="s">
        <v>1103</v>
      </c>
      <c r="G275" s="88"/>
      <c r="H275" s="89"/>
      <c r="L275" s="89"/>
    </row>
    <row r="276" spans="1:12" s="87" customFormat="1" x14ac:dyDescent="0.3">
      <c r="A276" s="85" t="s">
        <v>2971</v>
      </c>
      <c r="B276" s="243" t="s">
        <v>4002</v>
      </c>
      <c r="C276" s="86" t="s">
        <v>4003</v>
      </c>
      <c r="E276" s="87" t="s">
        <v>1103</v>
      </c>
      <c r="G276" s="88"/>
      <c r="H276" s="89"/>
      <c r="L276" s="89"/>
    </row>
    <row r="277" spans="1:12" s="87" customFormat="1" x14ac:dyDescent="0.3">
      <c r="A277" s="85" t="s">
        <v>2971</v>
      </c>
      <c r="B277" s="243" t="s">
        <v>4004</v>
      </c>
      <c r="C277" s="86" t="s">
        <v>4005</v>
      </c>
      <c r="E277" s="87" t="s">
        <v>1103</v>
      </c>
      <c r="G277" s="88"/>
      <c r="H277" s="89"/>
      <c r="L277" s="89"/>
    </row>
    <row r="278" spans="1:12" s="87" customFormat="1" x14ac:dyDescent="0.3">
      <c r="A278" s="85" t="s">
        <v>1379</v>
      </c>
      <c r="B278" s="243" t="s">
        <v>4006</v>
      </c>
      <c r="C278" s="86" t="s">
        <v>4007</v>
      </c>
      <c r="E278" s="87" t="s">
        <v>1103</v>
      </c>
      <c r="G278" s="88"/>
      <c r="H278" s="89"/>
      <c r="L278" s="89"/>
    </row>
    <row r="279" spans="1:12" s="240" customFormat="1" x14ac:dyDescent="0.3">
      <c r="A279" s="237" t="s">
        <v>1351</v>
      </c>
      <c r="B279" s="238"/>
      <c r="C279" s="239"/>
      <c r="G279" s="241"/>
      <c r="H279" s="242"/>
      <c r="L279" s="242"/>
    </row>
    <row r="280" spans="1:12" s="41" customFormat="1" x14ac:dyDescent="0.3">
      <c r="A280" s="40" t="s">
        <v>1351</v>
      </c>
      <c r="B280" s="40"/>
      <c r="C280" s="40"/>
      <c r="G280" s="42"/>
    </row>
    <row r="281" spans="1:12" s="26" customFormat="1" x14ac:dyDescent="0.3">
      <c r="A281" s="25" t="s">
        <v>1303</v>
      </c>
      <c r="B281" s="25" t="s">
        <v>4008</v>
      </c>
      <c r="C281" s="25" t="s">
        <v>4009</v>
      </c>
      <c r="G281" s="27"/>
    </row>
    <row r="282" spans="1:12" s="101" customFormat="1" x14ac:dyDescent="0.3">
      <c r="A282" s="100" t="s">
        <v>1318</v>
      </c>
      <c r="B282" s="100" t="s">
        <v>4010</v>
      </c>
      <c r="C282" s="100" t="s">
        <v>4011</v>
      </c>
      <c r="G282" s="102"/>
    </row>
    <row r="283" spans="1:12" s="23" customFormat="1" x14ac:dyDescent="0.3">
      <c r="A283" s="20" t="s">
        <v>2982</v>
      </c>
      <c r="B283" s="20" t="s">
        <v>2983</v>
      </c>
      <c r="C283" s="20" t="s">
        <v>4012</v>
      </c>
      <c r="E283" s="23" t="s">
        <v>1103</v>
      </c>
      <c r="G283" s="24"/>
    </row>
    <row r="284" spans="1:12" x14ac:dyDescent="0.3">
      <c r="A284" s="56" t="s">
        <v>4013</v>
      </c>
      <c r="B284" s="56" t="s">
        <v>4014</v>
      </c>
      <c r="C284" s="56" t="s">
        <v>4015</v>
      </c>
      <c r="E284" s="57" t="s">
        <v>1103</v>
      </c>
      <c r="G284" s="24" t="s">
        <v>4016</v>
      </c>
      <c r="J284" s="23"/>
    </row>
    <row r="285" spans="1:12" x14ac:dyDescent="0.3">
      <c r="A285" s="56" t="s">
        <v>1310</v>
      </c>
      <c r="B285" s="56" t="s">
        <v>4017</v>
      </c>
      <c r="C285" s="56" t="s">
        <v>4018</v>
      </c>
      <c r="E285" s="57" t="s">
        <v>1103</v>
      </c>
      <c r="G285" s="24" t="s">
        <v>4019</v>
      </c>
      <c r="J285" s="23" t="s">
        <v>2967</v>
      </c>
    </row>
    <row r="286" spans="1:12" s="26" customFormat="1" x14ac:dyDescent="0.3">
      <c r="A286" s="25" t="s">
        <v>1303</v>
      </c>
      <c r="B286" s="25" t="s">
        <v>3357</v>
      </c>
      <c r="C286" s="25" t="s">
        <v>4020</v>
      </c>
      <c r="G286" s="27" t="s">
        <v>4016</v>
      </c>
    </row>
    <row r="287" spans="1:12" x14ac:dyDescent="0.3">
      <c r="A287" s="56" t="s">
        <v>4021</v>
      </c>
      <c r="B287" s="56" t="s">
        <v>2953</v>
      </c>
      <c r="C287" s="56" t="s">
        <v>4022</v>
      </c>
      <c r="D287" s="57" t="s">
        <v>1924</v>
      </c>
      <c r="E287" s="57" t="s">
        <v>1103</v>
      </c>
      <c r="G287" s="24"/>
      <c r="H287" s="57" t="s">
        <v>4023</v>
      </c>
      <c r="I287" s="57" t="s">
        <v>4024</v>
      </c>
      <c r="J287" s="23"/>
    </row>
    <row r="288" spans="1:12" x14ac:dyDescent="0.3">
      <c r="A288" s="56" t="s">
        <v>1310</v>
      </c>
      <c r="B288" s="56" t="s">
        <v>4025</v>
      </c>
      <c r="C288" s="56" t="s">
        <v>1468</v>
      </c>
      <c r="E288" s="57" t="s">
        <v>1103</v>
      </c>
      <c r="G288" s="24" t="s">
        <v>4026</v>
      </c>
      <c r="J288" s="23" t="s">
        <v>2967</v>
      </c>
    </row>
    <row r="289" spans="1:10" s="26" customFormat="1" ht="42" customHeight="1" x14ac:dyDescent="0.3">
      <c r="A289" s="103" t="s">
        <v>1303</v>
      </c>
      <c r="B289" s="103" t="s">
        <v>4027</v>
      </c>
      <c r="C289" s="104" t="s">
        <v>4028</v>
      </c>
      <c r="G289" s="105" t="s">
        <v>4029</v>
      </c>
    </row>
    <row r="290" spans="1:10" s="26" customFormat="1" ht="55.2" x14ac:dyDescent="0.3">
      <c r="A290" s="103" t="s">
        <v>1303</v>
      </c>
      <c r="B290" s="103" t="s">
        <v>4030</v>
      </c>
      <c r="C290" s="104" t="s">
        <v>4031</v>
      </c>
      <c r="G290" s="105" t="s">
        <v>4032</v>
      </c>
    </row>
    <row r="291" spans="1:10" s="26" customFormat="1" x14ac:dyDescent="0.3">
      <c r="A291" s="103" t="s">
        <v>1303</v>
      </c>
      <c r="B291" s="103" t="s">
        <v>4033</v>
      </c>
      <c r="C291" s="77" t="s">
        <v>4034</v>
      </c>
      <c r="G291" s="105" t="s">
        <v>4035</v>
      </c>
    </row>
    <row r="292" spans="1:10" s="26" customFormat="1" ht="40.950000000000003" customHeight="1" x14ac:dyDescent="0.3">
      <c r="A292" s="103" t="s">
        <v>1303</v>
      </c>
      <c r="B292" s="103" t="s">
        <v>4036</v>
      </c>
      <c r="C292" s="104" t="s">
        <v>4037</v>
      </c>
      <c r="G292" s="105" t="s">
        <v>4038</v>
      </c>
    </row>
    <row r="293" spans="1:10" s="26" customFormat="1" ht="41.4" x14ac:dyDescent="0.3">
      <c r="A293" s="103" t="s">
        <v>1303</v>
      </c>
      <c r="B293" s="103" t="s">
        <v>4039</v>
      </c>
      <c r="C293" s="104" t="s">
        <v>4040</v>
      </c>
      <c r="G293" s="105" t="s">
        <v>4041</v>
      </c>
    </row>
    <row r="294" spans="1:10" s="26" customFormat="1" ht="27.6" x14ac:dyDescent="0.3">
      <c r="A294" s="103" t="s">
        <v>1303</v>
      </c>
      <c r="B294" s="103" t="s">
        <v>4042</v>
      </c>
      <c r="C294" s="104" t="s">
        <v>4043</v>
      </c>
      <c r="G294" s="105" t="s">
        <v>4044</v>
      </c>
    </row>
    <row r="295" spans="1:10" s="26" customFormat="1" ht="41.4" x14ac:dyDescent="0.3">
      <c r="A295" s="103" t="s">
        <v>1303</v>
      </c>
      <c r="B295" s="103" t="s">
        <v>4045</v>
      </c>
      <c r="C295" s="104" t="s">
        <v>4046</v>
      </c>
      <c r="G295" s="105" t="s">
        <v>4047</v>
      </c>
    </row>
    <row r="296" spans="1:10" x14ac:dyDescent="0.3">
      <c r="A296" s="56" t="s">
        <v>1392</v>
      </c>
      <c r="B296" s="57" t="s">
        <v>4048</v>
      </c>
      <c r="C296" s="57" t="s">
        <v>4049</v>
      </c>
      <c r="E296" s="57" t="s">
        <v>1103</v>
      </c>
      <c r="G296" s="24"/>
      <c r="J296" s="23"/>
    </row>
    <row r="297" spans="1:10" s="26" customFormat="1" x14ac:dyDescent="0.3">
      <c r="A297" s="25" t="s">
        <v>1303</v>
      </c>
      <c r="B297" s="26" t="s">
        <v>4050</v>
      </c>
      <c r="C297" s="26" t="s">
        <v>4051</v>
      </c>
      <c r="G297" s="27" t="s">
        <v>4052</v>
      </c>
    </row>
    <row r="298" spans="1:10" s="26" customFormat="1" x14ac:dyDescent="0.3">
      <c r="A298" s="25" t="s">
        <v>1303</v>
      </c>
      <c r="B298" s="26" t="s">
        <v>4053</v>
      </c>
      <c r="C298" s="26" t="s">
        <v>4054</v>
      </c>
      <c r="G298" s="27" t="s">
        <v>4055</v>
      </c>
    </row>
    <row r="299" spans="1:10" s="35" customFormat="1" ht="41.4" x14ac:dyDescent="0.3">
      <c r="A299" s="198" t="s">
        <v>1303</v>
      </c>
      <c r="B299" s="38" t="s">
        <v>4056</v>
      </c>
      <c r="C299" s="199" t="s">
        <v>4057</v>
      </c>
      <c r="G299" s="200"/>
    </row>
    <row r="300" spans="1:10" x14ac:dyDescent="0.3">
      <c r="A300" s="56" t="s">
        <v>3776</v>
      </c>
      <c r="B300" s="56" t="s">
        <v>4058</v>
      </c>
      <c r="C300" s="56" t="s">
        <v>4059</v>
      </c>
      <c r="D300" s="57" t="s">
        <v>1924</v>
      </c>
      <c r="E300" s="57" t="s">
        <v>1103</v>
      </c>
      <c r="G300" s="24"/>
      <c r="H300" s="57" t="s">
        <v>4060</v>
      </c>
      <c r="I300" s="57" t="s">
        <v>4061</v>
      </c>
      <c r="J300" s="23"/>
    </row>
    <row r="301" spans="1:10" x14ac:dyDescent="0.3">
      <c r="A301" s="56" t="s">
        <v>4062</v>
      </c>
      <c r="B301" s="57" t="s">
        <v>4063</v>
      </c>
      <c r="C301" s="57" t="s">
        <v>4064</v>
      </c>
      <c r="E301" s="57" t="s">
        <v>1103</v>
      </c>
      <c r="G301" s="24" t="s">
        <v>4065</v>
      </c>
      <c r="J301" s="23"/>
    </row>
    <row r="302" spans="1:10" x14ac:dyDescent="0.3">
      <c r="A302" s="56" t="s">
        <v>1310</v>
      </c>
      <c r="B302" s="57" t="s">
        <v>4066</v>
      </c>
      <c r="C302" s="57" t="s">
        <v>1468</v>
      </c>
      <c r="E302" s="57" t="s">
        <v>1103</v>
      </c>
      <c r="G302" s="24" t="s">
        <v>4067</v>
      </c>
      <c r="J302" s="23"/>
    </row>
    <row r="303" spans="1:10" x14ac:dyDescent="0.3">
      <c r="A303" s="56" t="s">
        <v>4062</v>
      </c>
      <c r="B303" s="57" t="s">
        <v>4068</v>
      </c>
      <c r="C303" s="57" t="s">
        <v>4069</v>
      </c>
      <c r="E303" s="57" t="s">
        <v>1103</v>
      </c>
      <c r="G303" s="24" t="s">
        <v>4070</v>
      </c>
      <c r="J303" s="23"/>
    </row>
    <row r="304" spans="1:10" x14ac:dyDescent="0.3">
      <c r="A304" s="56" t="s">
        <v>1310</v>
      </c>
      <c r="B304" s="57" t="s">
        <v>4071</v>
      </c>
      <c r="C304" s="57" t="s">
        <v>1468</v>
      </c>
      <c r="E304" s="57" t="s">
        <v>1103</v>
      </c>
      <c r="G304" s="24" t="s">
        <v>4072</v>
      </c>
      <c r="J304" s="23"/>
    </row>
    <row r="305" spans="1:10" x14ac:dyDescent="0.3">
      <c r="A305" s="56" t="s">
        <v>4062</v>
      </c>
      <c r="B305" s="57" t="s">
        <v>4073</v>
      </c>
      <c r="C305" s="57" t="s">
        <v>4074</v>
      </c>
      <c r="E305" s="57" t="s">
        <v>1103</v>
      </c>
      <c r="G305" s="24" t="s">
        <v>4075</v>
      </c>
      <c r="J305" s="23"/>
    </row>
    <row r="306" spans="1:10" x14ac:dyDescent="0.3">
      <c r="A306" s="56" t="s">
        <v>1310</v>
      </c>
      <c r="B306" s="57" t="s">
        <v>4076</v>
      </c>
      <c r="C306" s="57" t="s">
        <v>1468</v>
      </c>
      <c r="E306" s="57" t="s">
        <v>1103</v>
      </c>
      <c r="G306" s="24" t="s">
        <v>4077</v>
      </c>
      <c r="J306" s="23"/>
    </row>
    <row r="307" spans="1:10" x14ac:dyDescent="0.3">
      <c r="A307" s="56" t="s">
        <v>4062</v>
      </c>
      <c r="B307" s="57" t="s">
        <v>4078</v>
      </c>
      <c r="C307" s="57" t="s">
        <v>4079</v>
      </c>
      <c r="E307" s="57" t="s">
        <v>1103</v>
      </c>
      <c r="G307" s="24" t="s">
        <v>4080</v>
      </c>
      <c r="J307" s="23"/>
    </row>
    <row r="308" spans="1:10" x14ac:dyDescent="0.3">
      <c r="A308" s="56" t="s">
        <v>1310</v>
      </c>
      <c r="B308" s="57" t="s">
        <v>4081</v>
      </c>
      <c r="C308" s="57" t="s">
        <v>1468</v>
      </c>
      <c r="E308" s="57" t="s">
        <v>1103</v>
      </c>
      <c r="G308" s="24" t="s">
        <v>4082</v>
      </c>
      <c r="J308" s="23"/>
    </row>
    <row r="309" spans="1:10" x14ac:dyDescent="0.3">
      <c r="A309" s="56" t="s">
        <v>4062</v>
      </c>
      <c r="B309" s="57" t="s">
        <v>4083</v>
      </c>
      <c r="C309" s="57" t="s">
        <v>4084</v>
      </c>
      <c r="E309" s="57" t="s">
        <v>1103</v>
      </c>
      <c r="G309" s="24" t="s">
        <v>4085</v>
      </c>
      <c r="J309" s="23"/>
    </row>
    <row r="310" spans="1:10" x14ac:dyDescent="0.3">
      <c r="A310" s="56" t="s">
        <v>1310</v>
      </c>
      <c r="B310" s="57" t="s">
        <v>4086</v>
      </c>
      <c r="C310" s="57" t="s">
        <v>1468</v>
      </c>
      <c r="E310" s="57" t="s">
        <v>1103</v>
      </c>
      <c r="G310" s="24" t="s">
        <v>4087</v>
      </c>
      <c r="J310" s="23"/>
    </row>
    <row r="311" spans="1:10" x14ac:dyDescent="0.3">
      <c r="A311" s="56" t="s">
        <v>4062</v>
      </c>
      <c r="B311" s="57" t="s">
        <v>4088</v>
      </c>
      <c r="C311" s="57" t="s">
        <v>4089</v>
      </c>
      <c r="E311" s="57" t="s">
        <v>1103</v>
      </c>
      <c r="G311" s="24" t="s">
        <v>4090</v>
      </c>
      <c r="J311" s="23"/>
    </row>
    <row r="312" spans="1:10" x14ac:dyDescent="0.3">
      <c r="A312" s="56" t="s">
        <v>1310</v>
      </c>
      <c r="B312" s="57" t="s">
        <v>4091</v>
      </c>
      <c r="C312" s="57" t="s">
        <v>1468</v>
      </c>
      <c r="E312" s="57" t="s">
        <v>1103</v>
      </c>
      <c r="G312" s="24" t="s">
        <v>4092</v>
      </c>
      <c r="J312" s="23"/>
    </row>
    <row r="313" spans="1:10" x14ac:dyDescent="0.3">
      <c r="A313" s="56" t="s">
        <v>4062</v>
      </c>
      <c r="B313" s="57" t="s">
        <v>4093</v>
      </c>
      <c r="C313" s="57" t="s">
        <v>4094</v>
      </c>
      <c r="E313" s="57" t="s">
        <v>1103</v>
      </c>
      <c r="G313" s="24" t="s">
        <v>4095</v>
      </c>
      <c r="J313" s="23"/>
    </row>
    <row r="314" spans="1:10" x14ac:dyDescent="0.3">
      <c r="A314" s="56" t="s">
        <v>1310</v>
      </c>
      <c r="B314" s="57" t="s">
        <v>4096</v>
      </c>
      <c r="C314" s="57" t="s">
        <v>1468</v>
      </c>
      <c r="E314" s="57" t="s">
        <v>1103</v>
      </c>
      <c r="G314" s="24" t="s">
        <v>4097</v>
      </c>
      <c r="J314" s="23"/>
    </row>
    <row r="315" spans="1:10" x14ac:dyDescent="0.3">
      <c r="A315" s="56" t="s">
        <v>4062</v>
      </c>
      <c r="B315" s="57" t="s">
        <v>4098</v>
      </c>
      <c r="C315" s="57" t="s">
        <v>4099</v>
      </c>
      <c r="E315" s="57" t="s">
        <v>1103</v>
      </c>
      <c r="G315" s="24" t="s">
        <v>4100</v>
      </c>
      <c r="J315" s="23"/>
    </row>
    <row r="316" spans="1:10" x14ac:dyDescent="0.3">
      <c r="A316" s="56" t="s">
        <v>1310</v>
      </c>
      <c r="B316" s="57" t="s">
        <v>4101</v>
      </c>
      <c r="C316" s="57" t="s">
        <v>1468</v>
      </c>
      <c r="E316" s="57" t="s">
        <v>1103</v>
      </c>
      <c r="G316" s="24" t="s">
        <v>4102</v>
      </c>
      <c r="J316" s="23"/>
    </row>
    <row r="317" spans="1:10" x14ac:dyDescent="0.3">
      <c r="A317" s="56" t="s">
        <v>4062</v>
      </c>
      <c r="B317" s="57" t="s">
        <v>4103</v>
      </c>
      <c r="C317" s="57" t="s">
        <v>4104</v>
      </c>
      <c r="E317" s="57" t="s">
        <v>1103</v>
      </c>
      <c r="G317" s="24" t="s">
        <v>4105</v>
      </c>
      <c r="J317" s="23"/>
    </row>
    <row r="318" spans="1:10" x14ac:dyDescent="0.3">
      <c r="A318" s="56" t="s">
        <v>1310</v>
      </c>
      <c r="B318" s="57" t="s">
        <v>4106</v>
      </c>
      <c r="C318" s="57" t="s">
        <v>1468</v>
      </c>
      <c r="E318" s="57" t="s">
        <v>1103</v>
      </c>
      <c r="G318" s="24" t="s">
        <v>4107</v>
      </c>
      <c r="J318" s="23"/>
    </row>
    <row r="319" spans="1:10" x14ac:dyDescent="0.3">
      <c r="A319" s="56" t="s">
        <v>4062</v>
      </c>
      <c r="B319" s="57" t="s">
        <v>4108</v>
      </c>
      <c r="C319" s="57" t="s">
        <v>4109</v>
      </c>
      <c r="E319" s="57" t="s">
        <v>1103</v>
      </c>
      <c r="G319" s="24" t="s">
        <v>4110</v>
      </c>
      <c r="J319" s="23"/>
    </row>
    <row r="320" spans="1:10" x14ac:dyDescent="0.3">
      <c r="A320" s="56" t="s">
        <v>1310</v>
      </c>
      <c r="B320" s="57" t="s">
        <v>4111</v>
      </c>
      <c r="C320" s="57" t="s">
        <v>1468</v>
      </c>
      <c r="E320" s="57" t="s">
        <v>1103</v>
      </c>
      <c r="G320" s="24" t="s">
        <v>4112</v>
      </c>
      <c r="J320" s="23"/>
    </row>
    <row r="321" spans="1:10" x14ac:dyDescent="0.3">
      <c r="A321" s="56" t="s">
        <v>4062</v>
      </c>
      <c r="B321" s="57" t="s">
        <v>4113</v>
      </c>
      <c r="C321" s="57" t="s">
        <v>4114</v>
      </c>
      <c r="E321" s="57" t="s">
        <v>1103</v>
      </c>
      <c r="G321" s="24" t="s">
        <v>4115</v>
      </c>
      <c r="J321" s="23"/>
    </row>
    <row r="322" spans="1:10" x14ac:dyDescent="0.3">
      <c r="A322" s="56" t="s">
        <v>1310</v>
      </c>
      <c r="B322" s="57" t="s">
        <v>4116</v>
      </c>
      <c r="C322" s="57" t="s">
        <v>1468</v>
      </c>
      <c r="E322" s="57" t="s">
        <v>1103</v>
      </c>
      <c r="G322" s="24" t="s">
        <v>4117</v>
      </c>
      <c r="J322" s="23"/>
    </row>
    <row r="323" spans="1:10" x14ac:dyDescent="0.3">
      <c r="A323" s="56" t="s">
        <v>4062</v>
      </c>
      <c r="B323" s="57" t="s">
        <v>4118</v>
      </c>
      <c r="C323" s="57" t="s">
        <v>4119</v>
      </c>
      <c r="E323" s="57" t="s">
        <v>1103</v>
      </c>
      <c r="G323" s="24" t="s">
        <v>4120</v>
      </c>
      <c r="J323" s="23"/>
    </row>
    <row r="324" spans="1:10" x14ac:dyDescent="0.3">
      <c r="A324" s="56" t="s">
        <v>1310</v>
      </c>
      <c r="B324" s="57" t="s">
        <v>4121</v>
      </c>
      <c r="C324" s="57" t="s">
        <v>1468</v>
      </c>
      <c r="E324" s="57" t="s">
        <v>1103</v>
      </c>
      <c r="G324" s="24" t="s">
        <v>4122</v>
      </c>
      <c r="J324" s="23"/>
    </row>
    <row r="325" spans="1:10" x14ac:dyDescent="0.3">
      <c r="A325" s="56" t="s">
        <v>4062</v>
      </c>
      <c r="B325" s="57" t="s">
        <v>4123</v>
      </c>
      <c r="C325" s="57" t="s">
        <v>4124</v>
      </c>
      <c r="E325" s="57" t="s">
        <v>1103</v>
      </c>
      <c r="G325" s="24" t="s">
        <v>4125</v>
      </c>
      <c r="J325" s="23"/>
    </row>
    <row r="326" spans="1:10" x14ac:dyDescent="0.3">
      <c r="A326" s="56" t="s">
        <v>1310</v>
      </c>
      <c r="B326" s="57" t="s">
        <v>4126</v>
      </c>
      <c r="C326" s="57" t="s">
        <v>1468</v>
      </c>
      <c r="E326" s="57" t="s">
        <v>1103</v>
      </c>
      <c r="G326" s="24" t="s">
        <v>4127</v>
      </c>
      <c r="J326" s="23"/>
    </row>
    <row r="327" spans="1:10" x14ac:dyDescent="0.3">
      <c r="A327" s="56" t="s">
        <v>4062</v>
      </c>
      <c r="B327" s="57" t="s">
        <v>4128</v>
      </c>
      <c r="C327" s="57" t="s">
        <v>4129</v>
      </c>
      <c r="E327" s="57" t="s">
        <v>1103</v>
      </c>
      <c r="G327" s="24" t="s">
        <v>4130</v>
      </c>
      <c r="J327" s="23"/>
    </row>
    <row r="328" spans="1:10" x14ac:dyDescent="0.3">
      <c r="A328" s="56" t="s">
        <v>1310</v>
      </c>
      <c r="B328" s="57" t="s">
        <v>4131</v>
      </c>
      <c r="C328" s="57" t="s">
        <v>1468</v>
      </c>
      <c r="E328" s="57" t="s">
        <v>1103</v>
      </c>
      <c r="G328" s="24" t="s">
        <v>4132</v>
      </c>
      <c r="J328" s="23"/>
    </row>
    <row r="329" spans="1:10" x14ac:dyDescent="0.3">
      <c r="A329" s="56" t="s">
        <v>4062</v>
      </c>
      <c r="B329" s="57" t="s">
        <v>4133</v>
      </c>
      <c r="C329" s="57" t="s">
        <v>4134</v>
      </c>
      <c r="E329" s="57" t="s">
        <v>1103</v>
      </c>
      <c r="G329" s="24" t="s">
        <v>4135</v>
      </c>
      <c r="J329" s="23"/>
    </row>
    <row r="330" spans="1:10" x14ac:dyDescent="0.3">
      <c r="A330" s="56" t="s">
        <v>1310</v>
      </c>
      <c r="B330" s="57" t="s">
        <v>4136</v>
      </c>
      <c r="C330" s="57" t="s">
        <v>1468</v>
      </c>
      <c r="E330" s="57" t="s">
        <v>1103</v>
      </c>
      <c r="G330" s="24" t="s">
        <v>4137</v>
      </c>
      <c r="J330" s="23"/>
    </row>
    <row r="331" spans="1:10" x14ac:dyDescent="0.3">
      <c r="A331" s="56" t="s">
        <v>4062</v>
      </c>
      <c r="B331" s="57" t="s">
        <v>4138</v>
      </c>
      <c r="C331" s="57" t="s">
        <v>4139</v>
      </c>
      <c r="E331" s="57" t="s">
        <v>1103</v>
      </c>
      <c r="G331" s="24" t="s">
        <v>4140</v>
      </c>
      <c r="J331" s="23"/>
    </row>
    <row r="332" spans="1:10" x14ac:dyDescent="0.3">
      <c r="A332" s="56" t="s">
        <v>1310</v>
      </c>
      <c r="B332" s="57" t="s">
        <v>4141</v>
      </c>
      <c r="C332" s="57" t="s">
        <v>1468</v>
      </c>
      <c r="E332" s="57" t="s">
        <v>1103</v>
      </c>
      <c r="G332" s="24" t="s">
        <v>4142</v>
      </c>
      <c r="J332" s="23"/>
    </row>
    <row r="333" spans="1:10" x14ac:dyDescent="0.3">
      <c r="A333" s="56" t="s">
        <v>4062</v>
      </c>
      <c r="B333" s="57" t="s">
        <v>4143</v>
      </c>
      <c r="C333" s="57" t="s">
        <v>4144</v>
      </c>
      <c r="E333" s="57" t="s">
        <v>1103</v>
      </c>
      <c r="G333" s="24" t="s">
        <v>4145</v>
      </c>
      <c r="J333" s="23"/>
    </row>
    <row r="334" spans="1:10" x14ac:dyDescent="0.3">
      <c r="A334" s="56" t="s">
        <v>1310</v>
      </c>
      <c r="B334" s="57" t="s">
        <v>4146</v>
      </c>
      <c r="C334" s="57" t="s">
        <v>1468</v>
      </c>
      <c r="E334" s="57" t="s">
        <v>1103</v>
      </c>
      <c r="G334" s="24" t="s">
        <v>4147</v>
      </c>
      <c r="J334" s="23"/>
    </row>
    <row r="335" spans="1:10" x14ac:dyDescent="0.3">
      <c r="A335" s="56" t="s">
        <v>4062</v>
      </c>
      <c r="B335" s="57" t="s">
        <v>4148</v>
      </c>
      <c r="C335" s="57" t="s">
        <v>4149</v>
      </c>
      <c r="E335" s="57" t="s">
        <v>1103</v>
      </c>
      <c r="G335" s="24" t="s">
        <v>4150</v>
      </c>
      <c r="J335" s="23"/>
    </row>
    <row r="336" spans="1:10" x14ac:dyDescent="0.3">
      <c r="A336" s="56" t="s">
        <v>1310</v>
      </c>
      <c r="B336" s="57" t="s">
        <v>4151</v>
      </c>
      <c r="C336" s="57" t="s">
        <v>1468</v>
      </c>
      <c r="E336" s="57" t="s">
        <v>1103</v>
      </c>
      <c r="G336" s="24" t="s">
        <v>4152</v>
      </c>
      <c r="J336" s="23"/>
    </row>
    <row r="337" spans="1:10" x14ac:dyDescent="0.3">
      <c r="A337" s="56" t="s">
        <v>4062</v>
      </c>
      <c r="B337" s="57" t="s">
        <v>4153</v>
      </c>
      <c r="C337" s="57" t="s">
        <v>4154</v>
      </c>
      <c r="E337" s="57" t="s">
        <v>1103</v>
      </c>
      <c r="G337" s="24" t="s">
        <v>4155</v>
      </c>
      <c r="J337" s="23"/>
    </row>
    <row r="338" spans="1:10" x14ac:dyDescent="0.3">
      <c r="A338" s="56" t="s">
        <v>1310</v>
      </c>
      <c r="B338" s="57" t="s">
        <v>4156</v>
      </c>
      <c r="C338" s="57" t="s">
        <v>1468</v>
      </c>
      <c r="E338" s="57" t="s">
        <v>1103</v>
      </c>
      <c r="G338" s="24" t="s">
        <v>4157</v>
      </c>
      <c r="J338" s="23"/>
    </row>
    <row r="339" spans="1:10" x14ac:dyDescent="0.3">
      <c r="A339" s="56" t="s">
        <v>4062</v>
      </c>
      <c r="B339" s="57" t="s">
        <v>4158</v>
      </c>
      <c r="C339" s="57" t="s">
        <v>4159</v>
      </c>
      <c r="E339" s="57" t="s">
        <v>1103</v>
      </c>
      <c r="G339" s="24" t="s">
        <v>4160</v>
      </c>
      <c r="J339" s="23"/>
    </row>
    <row r="340" spans="1:10" x14ac:dyDescent="0.3">
      <c r="A340" s="56" t="s">
        <v>1310</v>
      </c>
      <c r="B340" s="57" t="s">
        <v>4161</v>
      </c>
      <c r="C340" s="57" t="s">
        <v>1468</v>
      </c>
      <c r="E340" s="57" t="s">
        <v>1103</v>
      </c>
      <c r="G340" s="24" t="s">
        <v>4162</v>
      </c>
      <c r="J340" s="23"/>
    </row>
    <row r="341" spans="1:10" x14ac:dyDescent="0.3">
      <c r="A341" s="56" t="s">
        <v>4062</v>
      </c>
      <c r="B341" s="57" t="s">
        <v>4163</v>
      </c>
      <c r="C341" s="57" t="s">
        <v>4164</v>
      </c>
      <c r="E341" s="57" t="s">
        <v>1103</v>
      </c>
      <c r="G341" s="24" t="s">
        <v>4165</v>
      </c>
      <c r="J341" s="23"/>
    </row>
    <row r="342" spans="1:10" x14ac:dyDescent="0.3">
      <c r="A342" s="56" t="s">
        <v>1310</v>
      </c>
      <c r="B342" s="57" t="s">
        <v>4166</v>
      </c>
      <c r="C342" s="57" t="s">
        <v>1468</v>
      </c>
      <c r="E342" s="57" t="s">
        <v>1103</v>
      </c>
      <c r="G342" s="24" t="s">
        <v>4167</v>
      </c>
      <c r="J342" s="23"/>
    </row>
    <row r="343" spans="1:10" x14ac:dyDescent="0.3">
      <c r="A343" s="56" t="s">
        <v>4062</v>
      </c>
      <c r="B343" s="57" t="s">
        <v>4168</v>
      </c>
      <c r="C343" s="57" t="s">
        <v>4169</v>
      </c>
      <c r="E343" s="57" t="s">
        <v>1103</v>
      </c>
      <c r="G343" s="24" t="s">
        <v>4170</v>
      </c>
      <c r="J343" s="23"/>
    </row>
    <row r="344" spans="1:10" x14ac:dyDescent="0.3">
      <c r="A344" s="56" t="s">
        <v>1310</v>
      </c>
      <c r="B344" s="57" t="s">
        <v>4171</v>
      </c>
      <c r="C344" s="57" t="s">
        <v>1468</v>
      </c>
      <c r="E344" s="57" t="s">
        <v>1103</v>
      </c>
      <c r="G344" s="24" t="s">
        <v>4172</v>
      </c>
      <c r="J344" s="23"/>
    </row>
    <row r="345" spans="1:10" x14ac:dyDescent="0.3">
      <c r="A345" s="56" t="s">
        <v>4062</v>
      </c>
      <c r="B345" s="57" t="s">
        <v>4173</v>
      </c>
      <c r="C345" s="57" t="s">
        <v>4174</v>
      </c>
      <c r="E345" s="57" t="s">
        <v>1103</v>
      </c>
      <c r="G345" s="24" t="s">
        <v>4175</v>
      </c>
      <c r="J345" s="23"/>
    </row>
    <row r="346" spans="1:10" x14ac:dyDescent="0.3">
      <c r="A346" s="56" t="s">
        <v>1310</v>
      </c>
      <c r="B346" s="57" t="s">
        <v>4176</v>
      </c>
      <c r="C346" s="57" t="s">
        <v>1468</v>
      </c>
      <c r="E346" s="57" t="s">
        <v>1103</v>
      </c>
      <c r="G346" s="24" t="s">
        <v>4177</v>
      </c>
      <c r="J346" s="23"/>
    </row>
    <row r="347" spans="1:10" x14ac:dyDescent="0.3">
      <c r="A347" s="56" t="s">
        <v>4062</v>
      </c>
      <c r="B347" s="57" t="s">
        <v>4178</v>
      </c>
      <c r="C347" s="57" t="s">
        <v>4179</v>
      </c>
      <c r="E347" s="57" t="s">
        <v>1103</v>
      </c>
      <c r="G347" s="24" t="s">
        <v>4180</v>
      </c>
      <c r="J347" s="23"/>
    </row>
    <row r="348" spans="1:10" x14ac:dyDescent="0.3">
      <c r="A348" s="56" t="s">
        <v>1310</v>
      </c>
      <c r="B348" s="57" t="s">
        <v>4181</v>
      </c>
      <c r="C348" s="57" t="s">
        <v>1468</v>
      </c>
      <c r="E348" s="57" t="s">
        <v>1103</v>
      </c>
      <c r="G348" s="24" t="s">
        <v>4182</v>
      </c>
      <c r="J348" s="23"/>
    </row>
    <row r="349" spans="1:10" x14ac:dyDescent="0.3">
      <c r="A349" s="56" t="s">
        <v>4062</v>
      </c>
      <c r="B349" s="57" t="s">
        <v>4183</v>
      </c>
      <c r="C349" s="57" t="s">
        <v>4184</v>
      </c>
      <c r="E349" s="57" t="s">
        <v>1103</v>
      </c>
      <c r="G349" s="24" t="s">
        <v>4185</v>
      </c>
      <c r="J349" s="23"/>
    </row>
    <row r="350" spans="1:10" x14ac:dyDescent="0.3">
      <c r="A350" s="56" t="s">
        <v>1310</v>
      </c>
      <c r="B350" s="57" t="s">
        <v>4186</v>
      </c>
      <c r="C350" s="57" t="s">
        <v>1468</v>
      </c>
      <c r="E350" s="57" t="s">
        <v>1103</v>
      </c>
      <c r="G350" s="24" t="s">
        <v>4187</v>
      </c>
      <c r="J350" s="23"/>
    </row>
    <row r="351" spans="1:10" x14ac:dyDescent="0.3">
      <c r="A351" s="56" t="s">
        <v>4062</v>
      </c>
      <c r="B351" s="57" t="s">
        <v>4188</v>
      </c>
      <c r="C351" s="57" t="s">
        <v>4189</v>
      </c>
      <c r="E351" s="57" t="s">
        <v>1103</v>
      </c>
      <c r="G351" s="24" t="s">
        <v>4190</v>
      </c>
      <c r="J351" s="23"/>
    </row>
    <row r="352" spans="1:10" x14ac:dyDescent="0.3">
      <c r="A352" s="56" t="s">
        <v>1310</v>
      </c>
      <c r="B352" s="57" t="s">
        <v>4191</v>
      </c>
      <c r="C352" s="57" t="s">
        <v>1468</v>
      </c>
      <c r="E352" s="57" t="s">
        <v>1103</v>
      </c>
      <c r="G352" s="24" t="s">
        <v>4192</v>
      </c>
      <c r="J352" s="23"/>
    </row>
    <row r="353" spans="1:10" x14ac:dyDescent="0.3">
      <c r="A353" s="56" t="s">
        <v>4062</v>
      </c>
      <c r="B353" s="57" t="s">
        <v>4193</v>
      </c>
      <c r="C353" s="57" t="s">
        <v>4194</v>
      </c>
      <c r="E353" s="57" t="s">
        <v>1103</v>
      </c>
      <c r="G353" s="24" t="s">
        <v>4195</v>
      </c>
      <c r="J353" s="23"/>
    </row>
    <row r="354" spans="1:10" x14ac:dyDescent="0.3">
      <c r="A354" s="56" t="s">
        <v>1310</v>
      </c>
      <c r="B354" s="57" t="s">
        <v>4196</v>
      </c>
      <c r="C354" s="57" t="s">
        <v>1468</v>
      </c>
      <c r="E354" s="57" t="s">
        <v>1103</v>
      </c>
      <c r="G354" s="24" t="s">
        <v>4197</v>
      </c>
      <c r="J354" s="23"/>
    </row>
    <row r="355" spans="1:10" x14ac:dyDescent="0.3">
      <c r="A355" s="56" t="s">
        <v>4062</v>
      </c>
      <c r="B355" s="57" t="s">
        <v>4198</v>
      </c>
      <c r="C355" s="57" t="s">
        <v>4199</v>
      </c>
      <c r="E355" s="57" t="s">
        <v>1103</v>
      </c>
      <c r="G355" s="24" t="s">
        <v>4200</v>
      </c>
      <c r="J355" s="23"/>
    </row>
    <row r="356" spans="1:10" x14ac:dyDescent="0.3">
      <c r="A356" s="56" t="s">
        <v>1310</v>
      </c>
      <c r="B356" s="57" t="s">
        <v>4201</v>
      </c>
      <c r="C356" s="57" t="s">
        <v>1468</v>
      </c>
      <c r="E356" s="57" t="s">
        <v>1103</v>
      </c>
      <c r="G356" s="24" t="s">
        <v>4202</v>
      </c>
      <c r="J356" s="23"/>
    </row>
    <row r="357" spans="1:10" s="35" customFormat="1" x14ac:dyDescent="0.3">
      <c r="A357" s="38" t="s">
        <v>1303</v>
      </c>
      <c r="B357" s="38" t="s">
        <v>4203</v>
      </c>
      <c r="C357" s="38" t="s">
        <v>4204</v>
      </c>
      <c r="G357" s="36" t="s">
        <v>4205</v>
      </c>
    </row>
    <row r="358" spans="1:10" x14ac:dyDescent="0.3">
      <c r="A358" s="56" t="s">
        <v>1392</v>
      </c>
      <c r="B358" s="57" t="s">
        <v>4206</v>
      </c>
      <c r="C358" s="57" t="s">
        <v>4207</v>
      </c>
      <c r="E358" s="57" t="s">
        <v>1103</v>
      </c>
      <c r="G358" s="24"/>
      <c r="J358" s="23"/>
    </row>
    <row r="359" spans="1:10" x14ac:dyDescent="0.3">
      <c r="A359" s="56" t="s">
        <v>4208</v>
      </c>
      <c r="B359" s="57" t="s">
        <v>4209</v>
      </c>
      <c r="C359" s="57" t="s">
        <v>4210</v>
      </c>
      <c r="E359" s="57" t="s">
        <v>1103</v>
      </c>
      <c r="G359" s="24" t="s">
        <v>4211</v>
      </c>
      <c r="J359" s="23"/>
    </row>
    <row r="360" spans="1:10" x14ac:dyDescent="0.3">
      <c r="A360" s="56" t="s">
        <v>1310</v>
      </c>
      <c r="B360" s="57" t="s">
        <v>4212</v>
      </c>
      <c r="C360" s="57" t="s">
        <v>1468</v>
      </c>
      <c r="E360" s="57" t="s">
        <v>1103</v>
      </c>
      <c r="G360" s="24" t="s">
        <v>4213</v>
      </c>
      <c r="J360" s="23"/>
    </row>
    <row r="361" spans="1:10" x14ac:dyDescent="0.3">
      <c r="A361" s="20" t="s">
        <v>1392</v>
      </c>
      <c r="B361" s="56" t="s">
        <v>4214</v>
      </c>
      <c r="C361" s="56" t="s">
        <v>4215</v>
      </c>
      <c r="E361" s="57" t="s">
        <v>1103</v>
      </c>
    </row>
    <row r="362" spans="1:10" x14ac:dyDescent="0.3">
      <c r="A362" s="56" t="s">
        <v>1310</v>
      </c>
      <c r="B362" s="56" t="s">
        <v>4216</v>
      </c>
      <c r="C362" s="56" t="s">
        <v>266</v>
      </c>
      <c r="E362" s="57" t="s">
        <v>1103</v>
      </c>
      <c r="G362" s="24" t="s">
        <v>4217</v>
      </c>
      <c r="J362" s="23" t="s">
        <v>2967</v>
      </c>
    </row>
    <row r="363" spans="1:10" s="101" customFormat="1" x14ac:dyDescent="0.3">
      <c r="A363" s="100" t="s">
        <v>1351</v>
      </c>
      <c r="B363" s="100"/>
      <c r="C363" s="100"/>
      <c r="G363" s="102"/>
    </row>
    <row r="364" spans="1:10" x14ac:dyDescent="0.3">
      <c r="A364" s="20" t="s">
        <v>1392</v>
      </c>
      <c r="B364" s="56" t="s">
        <v>2988</v>
      </c>
      <c r="C364" s="56" t="s">
        <v>4218</v>
      </c>
      <c r="D364" s="57" t="s">
        <v>4511</v>
      </c>
      <c r="E364" s="57" t="s">
        <v>1103</v>
      </c>
    </row>
    <row r="365" spans="1:10" x14ac:dyDescent="0.3">
      <c r="A365" s="56" t="s">
        <v>1310</v>
      </c>
      <c r="B365" s="56" t="s">
        <v>4219</v>
      </c>
      <c r="C365" s="56" t="s">
        <v>266</v>
      </c>
      <c r="E365" s="57" t="s">
        <v>1103</v>
      </c>
      <c r="G365" s="24" t="s">
        <v>4220</v>
      </c>
      <c r="J365" s="23" t="s">
        <v>2967</v>
      </c>
    </row>
    <row r="366" spans="1:10" s="26" customFormat="1" x14ac:dyDescent="0.3">
      <c r="A366" s="25" t="s">
        <v>1303</v>
      </c>
      <c r="B366" s="25" t="s">
        <v>4221</v>
      </c>
      <c r="C366" s="25" t="s">
        <v>4512</v>
      </c>
      <c r="G366" s="27"/>
    </row>
    <row r="368" spans="1:10" s="26" customFormat="1" x14ac:dyDescent="0.3">
      <c r="A368" s="25"/>
      <c r="B368" s="25"/>
      <c r="C368" s="25"/>
      <c r="G368" s="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53"/>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0.44140625" style="57" bestFit="1" customWidth="1"/>
    <col min="2" max="2" width="34.6640625" style="57" customWidth="1"/>
    <col min="3" max="3" width="41.44140625" style="57" bestFit="1" customWidth="1"/>
    <col min="4" max="16384" width="8.6640625" style="57"/>
  </cols>
  <sheetData>
    <row r="1" spans="1:7" x14ac:dyDescent="0.3">
      <c r="A1" s="18" t="s">
        <v>2991</v>
      </c>
      <c r="B1" s="18" t="s">
        <v>1286</v>
      </c>
      <c r="C1" s="18" t="s">
        <v>4222</v>
      </c>
      <c r="D1" s="18" t="s">
        <v>13</v>
      </c>
      <c r="E1" s="18" t="s">
        <v>14</v>
      </c>
      <c r="F1" s="18" t="s">
        <v>15</v>
      </c>
      <c r="G1" s="18" t="s">
        <v>1297</v>
      </c>
    </row>
    <row r="2" spans="1:7" x14ac:dyDescent="0.3">
      <c r="A2" s="106" t="s">
        <v>2993</v>
      </c>
      <c r="B2" s="57" t="s">
        <v>2994</v>
      </c>
      <c r="C2" s="57" t="s">
        <v>2995</v>
      </c>
    </row>
    <row r="3" spans="1:7" x14ac:dyDescent="0.3">
      <c r="A3" s="106" t="s">
        <v>2993</v>
      </c>
      <c r="B3" s="57" t="s">
        <v>2998</v>
      </c>
      <c r="C3" s="57" t="s">
        <v>2999</v>
      </c>
    </row>
    <row r="4" spans="1:7" x14ac:dyDescent="0.3">
      <c r="A4" s="106" t="s">
        <v>2993</v>
      </c>
      <c r="B4" s="57" t="s">
        <v>3000</v>
      </c>
      <c r="C4" s="57" t="s">
        <v>3001</v>
      </c>
    </row>
    <row r="5" spans="1:7" x14ac:dyDescent="0.3">
      <c r="A5" s="108" t="s">
        <v>2993</v>
      </c>
      <c r="B5" s="20" t="s">
        <v>3002</v>
      </c>
      <c r="C5" s="20" t="s">
        <v>3003</v>
      </c>
      <c r="D5" s="23"/>
      <c r="E5" s="23"/>
    </row>
    <row r="6" spans="1:7" x14ac:dyDescent="0.3">
      <c r="A6" s="108" t="s">
        <v>2993</v>
      </c>
      <c r="B6" s="20" t="s">
        <v>3004</v>
      </c>
      <c r="C6" s="20" t="s">
        <v>3005</v>
      </c>
      <c r="D6" s="23"/>
      <c r="E6" s="23"/>
    </row>
    <row r="7" spans="1:7" s="23" customFormat="1" x14ac:dyDescent="0.3">
      <c r="A7" s="108" t="s">
        <v>2993</v>
      </c>
      <c r="B7" s="20" t="s">
        <v>3006</v>
      </c>
      <c r="C7" s="20" t="s">
        <v>3007</v>
      </c>
    </row>
    <row r="8" spans="1:7" s="23" customFormat="1" x14ac:dyDescent="0.3">
      <c r="A8" s="108" t="s">
        <v>2993</v>
      </c>
      <c r="B8" s="23" t="s">
        <v>3008</v>
      </c>
      <c r="C8" s="23" t="s">
        <v>3009</v>
      </c>
    </row>
    <row r="9" spans="1:7" s="23" customFormat="1" x14ac:dyDescent="0.3">
      <c r="A9" s="108" t="s">
        <v>2993</v>
      </c>
      <c r="B9" s="23" t="s">
        <v>3010</v>
      </c>
      <c r="C9" s="23" t="s">
        <v>3011</v>
      </c>
    </row>
    <row r="10" spans="1:7" s="23" customFormat="1" x14ac:dyDescent="0.3">
      <c r="A10" s="108" t="s">
        <v>2993</v>
      </c>
      <c r="B10" s="23" t="s">
        <v>3012</v>
      </c>
      <c r="C10" s="23" t="s">
        <v>3013</v>
      </c>
    </row>
    <row r="11" spans="1:7" s="23" customFormat="1" x14ac:dyDescent="0.3">
      <c r="A11" s="108" t="s">
        <v>2993</v>
      </c>
      <c r="B11" s="23" t="s">
        <v>3014</v>
      </c>
      <c r="C11" s="23" t="s">
        <v>3015</v>
      </c>
    </row>
    <row r="12" spans="1:7" s="23" customFormat="1" x14ac:dyDescent="0.3">
      <c r="A12" s="108" t="s">
        <v>2993</v>
      </c>
      <c r="B12" s="23" t="s">
        <v>3016</v>
      </c>
      <c r="C12" s="23" t="s">
        <v>3017</v>
      </c>
    </row>
    <row r="13" spans="1:7" s="23" customFormat="1" x14ac:dyDescent="0.3">
      <c r="A13" s="108" t="s">
        <v>2993</v>
      </c>
      <c r="B13" s="23" t="s">
        <v>3018</v>
      </c>
      <c r="C13" s="24" t="s">
        <v>3019</v>
      </c>
    </row>
    <row r="14" spans="1:7" s="23" customFormat="1" x14ac:dyDescent="0.3">
      <c r="A14" s="108" t="s">
        <v>2993</v>
      </c>
      <c r="B14" s="23" t="s">
        <v>3020</v>
      </c>
      <c r="C14" s="24" t="s">
        <v>3021</v>
      </c>
    </row>
    <row r="15" spans="1:7" s="23" customFormat="1" x14ac:dyDescent="0.3">
      <c r="A15" s="108" t="s">
        <v>2993</v>
      </c>
      <c r="B15" s="23" t="s">
        <v>3022</v>
      </c>
      <c r="C15" s="23" t="s">
        <v>3023</v>
      </c>
    </row>
    <row r="16" spans="1:7" s="23" customFormat="1" x14ac:dyDescent="0.3">
      <c r="A16" s="108" t="s">
        <v>2993</v>
      </c>
      <c r="B16" s="23" t="s">
        <v>3024</v>
      </c>
      <c r="C16" s="23" t="s">
        <v>3025</v>
      </c>
    </row>
    <row r="17" spans="1:5" s="23" customFormat="1" x14ac:dyDescent="0.3">
      <c r="A17" s="108" t="s">
        <v>2993</v>
      </c>
      <c r="B17" s="23" t="s">
        <v>3026</v>
      </c>
      <c r="C17" s="23" t="s">
        <v>3027</v>
      </c>
    </row>
    <row r="18" spans="1:5" s="23" customFormat="1" x14ac:dyDescent="0.3">
      <c r="A18" s="108" t="s">
        <v>2993</v>
      </c>
      <c r="B18" s="23" t="s">
        <v>3028</v>
      </c>
      <c r="C18" s="23" t="s">
        <v>3029</v>
      </c>
    </row>
    <row r="19" spans="1:5" s="23" customFormat="1" x14ac:dyDescent="0.3">
      <c r="A19" s="108" t="s">
        <v>2993</v>
      </c>
      <c r="B19" s="107" t="s">
        <v>3030</v>
      </c>
      <c r="C19" s="107" t="s">
        <v>3031</v>
      </c>
    </row>
    <row r="20" spans="1:5" s="23" customFormat="1" x14ac:dyDescent="0.3">
      <c r="A20" s="108" t="s">
        <v>2993</v>
      </c>
      <c r="B20" s="23" t="s">
        <v>3032</v>
      </c>
      <c r="C20" s="23" t="s">
        <v>3033</v>
      </c>
    </row>
    <row r="21" spans="1:5" s="23" customFormat="1" x14ac:dyDescent="0.3">
      <c r="A21" s="108" t="s">
        <v>2993</v>
      </c>
      <c r="B21" s="23" t="s">
        <v>3034</v>
      </c>
      <c r="C21" s="23" t="s">
        <v>4223</v>
      </c>
    </row>
    <row r="22" spans="1:5" s="23" customFormat="1" x14ac:dyDescent="0.3">
      <c r="A22" s="108" t="s">
        <v>2993</v>
      </c>
      <c r="B22" s="23" t="s">
        <v>3036</v>
      </c>
      <c r="C22" s="23" t="s">
        <v>3037</v>
      </c>
    </row>
    <row r="23" spans="1:5" s="23" customFormat="1" x14ac:dyDescent="0.3">
      <c r="A23" s="108" t="s">
        <v>2993</v>
      </c>
      <c r="B23" s="23" t="s">
        <v>3038</v>
      </c>
      <c r="C23" s="23" t="s">
        <v>3039</v>
      </c>
    </row>
    <row r="24" spans="1:5" s="23" customFormat="1" ht="14.4" x14ac:dyDescent="0.3">
      <c r="A24" s="108" t="s">
        <v>2993</v>
      </c>
      <c r="B24" s="7" t="s">
        <v>3040</v>
      </c>
      <c r="C24" s="23" t="s">
        <v>3041</v>
      </c>
    </row>
    <row r="25" spans="1:5" s="23" customFormat="1" x14ac:dyDescent="0.3">
      <c r="A25" s="108" t="s">
        <v>2993</v>
      </c>
      <c r="B25" s="107" t="s">
        <v>3042</v>
      </c>
      <c r="C25" s="23" t="s">
        <v>3043</v>
      </c>
    </row>
    <row r="26" spans="1:5" s="23" customFormat="1" x14ac:dyDescent="0.3">
      <c r="A26" s="108" t="s">
        <v>2993</v>
      </c>
      <c r="B26" s="107" t="s">
        <v>3044</v>
      </c>
      <c r="C26" s="23" t="s">
        <v>3045</v>
      </c>
    </row>
    <row r="27" spans="1:5" s="23" customFormat="1" x14ac:dyDescent="0.3">
      <c r="A27" s="108" t="s">
        <v>2993</v>
      </c>
      <c r="B27" s="23" t="s">
        <v>3046</v>
      </c>
      <c r="C27" s="23" t="s">
        <v>3047</v>
      </c>
    </row>
    <row r="28" spans="1:5" s="23" customFormat="1" x14ac:dyDescent="0.3">
      <c r="A28" s="108" t="s">
        <v>2993</v>
      </c>
      <c r="B28" s="23" t="s">
        <v>3048</v>
      </c>
      <c r="C28" s="23" t="s">
        <v>3049</v>
      </c>
    </row>
    <row r="29" spans="1:5" s="23" customFormat="1" x14ac:dyDescent="0.3">
      <c r="A29" s="108" t="s">
        <v>2993</v>
      </c>
      <c r="B29" s="23" t="s">
        <v>3050</v>
      </c>
      <c r="C29" s="23" t="s">
        <v>3051</v>
      </c>
    </row>
    <row r="30" spans="1:5" s="23" customFormat="1" x14ac:dyDescent="0.3">
      <c r="A30" s="108" t="s">
        <v>2993</v>
      </c>
      <c r="B30" s="107" t="s">
        <v>3052</v>
      </c>
      <c r="C30" s="107" t="s">
        <v>3053</v>
      </c>
    </row>
    <row r="31" spans="1:5" s="23" customFormat="1" x14ac:dyDescent="0.3">
      <c r="A31" s="108" t="s">
        <v>2993</v>
      </c>
      <c r="B31" s="107" t="s">
        <v>3054</v>
      </c>
      <c r="C31" s="107" t="s">
        <v>3055</v>
      </c>
    </row>
    <row r="32" spans="1:5" x14ac:dyDescent="0.3">
      <c r="A32" s="108" t="s">
        <v>2993</v>
      </c>
      <c r="B32" s="107" t="s">
        <v>3056</v>
      </c>
      <c r="C32" s="107" t="s">
        <v>3057</v>
      </c>
      <c r="D32" s="23"/>
      <c r="E32" s="23"/>
    </row>
    <row r="33" spans="1:5" s="23" customFormat="1" x14ac:dyDescent="0.3">
      <c r="A33" s="108" t="s">
        <v>2993</v>
      </c>
      <c r="B33" s="107" t="s">
        <v>3058</v>
      </c>
      <c r="C33" s="107" t="s">
        <v>3059</v>
      </c>
    </row>
    <row r="34" spans="1:5" s="23" customFormat="1" x14ac:dyDescent="0.3">
      <c r="A34" s="108" t="s">
        <v>2993</v>
      </c>
      <c r="B34" s="107" t="s">
        <v>3060</v>
      </c>
      <c r="C34" s="107" t="s">
        <v>3061</v>
      </c>
    </row>
    <row r="35" spans="1:5" s="23" customFormat="1" x14ac:dyDescent="0.3">
      <c r="A35" s="108" t="s">
        <v>2993</v>
      </c>
      <c r="B35" s="107" t="s">
        <v>3062</v>
      </c>
      <c r="C35" s="107" t="s">
        <v>3063</v>
      </c>
    </row>
    <row r="36" spans="1:5" s="23" customFormat="1" x14ac:dyDescent="0.3">
      <c r="A36" s="108" t="s">
        <v>2993</v>
      </c>
      <c r="B36" s="107" t="s">
        <v>3064</v>
      </c>
      <c r="C36" s="107" t="s">
        <v>4224</v>
      </c>
    </row>
    <row r="37" spans="1:5" s="23" customFormat="1" x14ac:dyDescent="0.3">
      <c r="A37" s="108" t="s">
        <v>2993</v>
      </c>
      <c r="B37" s="23" t="s">
        <v>3066</v>
      </c>
      <c r="C37" s="23" t="s">
        <v>3067</v>
      </c>
    </row>
    <row r="38" spans="1:5" s="23" customFormat="1" x14ac:dyDescent="0.3">
      <c r="A38" s="108" t="s">
        <v>2993</v>
      </c>
      <c r="B38" s="23" t="s">
        <v>3068</v>
      </c>
      <c r="C38" s="23" t="s">
        <v>3069</v>
      </c>
    </row>
    <row r="39" spans="1:5" s="23" customFormat="1" x14ac:dyDescent="0.3">
      <c r="A39" s="108" t="s">
        <v>2993</v>
      </c>
      <c r="B39" s="23" t="s">
        <v>3070</v>
      </c>
      <c r="C39" s="257" t="s">
        <v>3071</v>
      </c>
    </row>
    <row r="40" spans="1:5" s="23" customFormat="1" x14ac:dyDescent="0.3">
      <c r="A40" s="108" t="s">
        <v>2993</v>
      </c>
      <c r="B40" s="107" t="s">
        <v>3072</v>
      </c>
      <c r="C40" s="107" t="s">
        <v>3073</v>
      </c>
    </row>
    <row r="41" spans="1:5" x14ac:dyDescent="0.3">
      <c r="A41" s="108" t="s">
        <v>2993</v>
      </c>
      <c r="B41" s="107" t="s">
        <v>3074</v>
      </c>
      <c r="C41" s="107" t="s">
        <v>3075</v>
      </c>
      <c r="D41" s="23"/>
      <c r="E41" s="23"/>
    </row>
    <row r="42" spans="1:5" x14ac:dyDescent="0.3">
      <c r="A42" s="108" t="s">
        <v>2993</v>
      </c>
      <c r="B42" s="107" t="s">
        <v>3076</v>
      </c>
      <c r="C42" s="107" t="s">
        <v>3077</v>
      </c>
      <c r="D42" s="23"/>
      <c r="E42" s="23"/>
    </row>
    <row r="43" spans="1:5" x14ac:dyDescent="0.3">
      <c r="A43" s="108" t="s">
        <v>2993</v>
      </c>
      <c r="B43" s="107" t="s">
        <v>3078</v>
      </c>
      <c r="C43" s="107" t="s">
        <v>3079</v>
      </c>
      <c r="D43" s="23"/>
      <c r="E43" s="23"/>
    </row>
    <row r="44" spans="1:5" x14ac:dyDescent="0.3">
      <c r="A44" s="56"/>
    </row>
    <row r="45" spans="1:5" x14ac:dyDescent="0.3">
      <c r="A45" s="23" t="s">
        <v>4225</v>
      </c>
      <c r="B45" s="57" t="s">
        <v>1269</v>
      </c>
      <c r="C45" s="57" t="s">
        <v>4226</v>
      </c>
    </row>
    <row r="46" spans="1:5" x14ac:dyDescent="0.3">
      <c r="A46" s="23" t="s">
        <v>4225</v>
      </c>
      <c r="B46" s="57" t="s">
        <v>1455</v>
      </c>
      <c r="C46" s="57" t="s">
        <v>1456</v>
      </c>
    </row>
    <row r="47" spans="1:5" x14ac:dyDescent="0.3">
      <c r="A47" s="23" t="s">
        <v>4225</v>
      </c>
      <c r="B47" s="57" t="s">
        <v>1557</v>
      </c>
      <c r="C47" s="57" t="s">
        <v>1558</v>
      </c>
    </row>
    <row r="48" spans="1:5" x14ac:dyDescent="0.3">
      <c r="A48" s="23" t="s">
        <v>4225</v>
      </c>
      <c r="B48" s="57" t="s">
        <v>1619</v>
      </c>
      <c r="C48" s="57" t="s">
        <v>1620</v>
      </c>
    </row>
    <row r="49" spans="1:3" x14ac:dyDescent="0.3">
      <c r="A49" s="23" t="s">
        <v>4225</v>
      </c>
      <c r="B49" s="57" t="s">
        <v>1647</v>
      </c>
      <c r="C49" s="57" t="s">
        <v>1648</v>
      </c>
    </row>
    <row r="50" spans="1:3" x14ac:dyDescent="0.3">
      <c r="A50" s="23" t="s">
        <v>4225</v>
      </c>
      <c r="B50" s="57" t="s">
        <v>1675</v>
      </c>
      <c r="C50" s="57" t="s">
        <v>1676</v>
      </c>
    </row>
    <row r="51" spans="1:3" x14ac:dyDescent="0.3">
      <c r="A51" s="23" t="s">
        <v>4225</v>
      </c>
      <c r="B51" s="57" t="s">
        <v>1704</v>
      </c>
      <c r="C51" s="57" t="s">
        <v>1705</v>
      </c>
    </row>
    <row r="52" spans="1:3" x14ac:dyDescent="0.3">
      <c r="A52" s="23" t="s">
        <v>4225</v>
      </c>
      <c r="B52" s="57" t="s">
        <v>1777</v>
      </c>
      <c r="C52" s="57" t="s">
        <v>1778</v>
      </c>
    </row>
    <row r="53" spans="1:3" x14ac:dyDescent="0.3">
      <c r="A53" s="23" t="s">
        <v>4225</v>
      </c>
      <c r="B53" s="57" t="s">
        <v>1849</v>
      </c>
      <c r="C53" s="57" t="s">
        <v>1850</v>
      </c>
    </row>
    <row r="54" spans="1:3" x14ac:dyDescent="0.3">
      <c r="A54" s="23" t="s">
        <v>4225</v>
      </c>
      <c r="B54" s="57" t="s">
        <v>1877</v>
      </c>
      <c r="C54" s="57" t="s">
        <v>1878</v>
      </c>
    </row>
    <row r="55" spans="1:3" x14ac:dyDescent="0.3">
      <c r="A55" s="23" t="s">
        <v>4225</v>
      </c>
      <c r="B55" s="57" t="s">
        <v>2067</v>
      </c>
      <c r="C55" s="57" t="s">
        <v>4227</v>
      </c>
    </row>
    <row r="56" spans="1:3" x14ac:dyDescent="0.3">
      <c r="A56" s="23" t="s">
        <v>4225</v>
      </c>
      <c r="B56" s="57" t="s">
        <v>2099</v>
      </c>
      <c r="C56" s="57" t="s">
        <v>4228</v>
      </c>
    </row>
    <row r="57" spans="1:3" x14ac:dyDescent="0.3">
      <c r="A57" s="23" t="s">
        <v>4225</v>
      </c>
      <c r="B57" s="57" t="s">
        <v>2124</v>
      </c>
      <c r="C57" s="57" t="s">
        <v>4229</v>
      </c>
    </row>
    <row r="58" spans="1:3" x14ac:dyDescent="0.3">
      <c r="A58" s="23" t="s">
        <v>4225</v>
      </c>
      <c r="B58" s="57" t="s">
        <v>2150</v>
      </c>
      <c r="C58" s="57" t="s">
        <v>4230</v>
      </c>
    </row>
    <row r="59" spans="1:3" x14ac:dyDescent="0.3">
      <c r="A59" s="23" t="s">
        <v>4225</v>
      </c>
      <c r="B59" s="57" t="s">
        <v>2175</v>
      </c>
      <c r="C59" s="57" t="s">
        <v>4231</v>
      </c>
    </row>
    <row r="60" spans="1:3" x14ac:dyDescent="0.3">
      <c r="A60" s="23" t="s">
        <v>4225</v>
      </c>
      <c r="B60" s="57" t="s">
        <v>2200</v>
      </c>
      <c r="C60" s="57" t="s">
        <v>4232</v>
      </c>
    </row>
    <row r="61" spans="1:3" x14ac:dyDescent="0.3">
      <c r="A61" s="23" t="s">
        <v>4225</v>
      </c>
      <c r="B61" s="57" t="s">
        <v>2226</v>
      </c>
      <c r="C61" s="57" t="s">
        <v>4233</v>
      </c>
    </row>
    <row r="62" spans="1:3" x14ac:dyDescent="0.3">
      <c r="A62" s="23" t="s">
        <v>4225</v>
      </c>
      <c r="B62" s="57" t="s">
        <v>2715</v>
      </c>
      <c r="C62" s="57" t="s">
        <v>4234</v>
      </c>
    </row>
    <row r="63" spans="1:3" x14ac:dyDescent="0.3">
      <c r="A63" s="23" t="s">
        <v>4225</v>
      </c>
      <c r="B63" s="57" t="s">
        <v>2728</v>
      </c>
      <c r="C63" s="57" t="s">
        <v>3139</v>
      </c>
    </row>
    <row r="64" spans="1:3" x14ac:dyDescent="0.3">
      <c r="A64" s="23" t="s">
        <v>4225</v>
      </c>
      <c r="B64" s="57" t="s">
        <v>2747</v>
      </c>
      <c r="C64" s="57" t="s">
        <v>2748</v>
      </c>
    </row>
    <row r="65" spans="1:3" x14ac:dyDescent="0.3">
      <c r="A65" s="23" t="s">
        <v>4225</v>
      </c>
      <c r="B65" s="57" t="s">
        <v>2758</v>
      </c>
      <c r="C65" s="57" t="s">
        <v>4235</v>
      </c>
    </row>
    <row r="66" spans="1:3" x14ac:dyDescent="0.3">
      <c r="A66" s="23" t="s">
        <v>4225</v>
      </c>
      <c r="B66" s="57" t="s">
        <v>1278</v>
      </c>
      <c r="C66" s="57" t="s">
        <v>4236</v>
      </c>
    </row>
    <row r="67" spans="1:3" x14ac:dyDescent="0.3">
      <c r="A67" s="23" t="s">
        <v>4225</v>
      </c>
      <c r="B67" s="57" t="s">
        <v>1081</v>
      </c>
      <c r="C67" s="57" t="s">
        <v>4237</v>
      </c>
    </row>
    <row r="68" spans="1:3" x14ac:dyDescent="0.3">
      <c r="A68" s="23" t="s">
        <v>4225</v>
      </c>
      <c r="B68" s="57" t="s">
        <v>3142</v>
      </c>
      <c r="C68" s="57" t="s">
        <v>4238</v>
      </c>
    </row>
    <row r="69" spans="1:3" x14ac:dyDescent="0.3">
      <c r="A69" s="23" t="s">
        <v>4225</v>
      </c>
      <c r="B69" s="57" t="s">
        <v>3084</v>
      </c>
      <c r="C69" s="57" t="s">
        <v>4239</v>
      </c>
    </row>
    <row r="70" spans="1:3" x14ac:dyDescent="0.3">
      <c r="A70" s="23" t="s">
        <v>4225</v>
      </c>
      <c r="B70" s="57" t="s">
        <v>1215</v>
      </c>
      <c r="C70" s="57" t="s">
        <v>3086</v>
      </c>
    </row>
    <row r="71" spans="1:3" x14ac:dyDescent="0.3">
      <c r="A71" s="23" t="s">
        <v>4225</v>
      </c>
      <c r="B71" s="57" t="s">
        <v>3087</v>
      </c>
      <c r="C71" s="57" t="s">
        <v>3088</v>
      </c>
    </row>
    <row r="72" spans="1:3" x14ac:dyDescent="0.3">
      <c r="A72" s="23" t="s">
        <v>4225</v>
      </c>
      <c r="B72" s="57" t="s">
        <v>3089</v>
      </c>
      <c r="C72" s="57" t="s">
        <v>3090</v>
      </c>
    </row>
    <row r="73" spans="1:3" x14ac:dyDescent="0.3">
      <c r="A73" s="23" t="s">
        <v>4225</v>
      </c>
      <c r="B73" s="57" t="s">
        <v>3091</v>
      </c>
      <c r="C73" s="57" t="s">
        <v>3092</v>
      </c>
    </row>
    <row r="74" spans="1:3" x14ac:dyDescent="0.3">
      <c r="A74" s="23" t="s">
        <v>4225</v>
      </c>
      <c r="B74" s="57" t="s">
        <v>3093</v>
      </c>
      <c r="C74" s="57" t="s">
        <v>4240</v>
      </c>
    </row>
    <row r="76" spans="1:3" x14ac:dyDescent="0.3">
      <c r="A76" s="23" t="s">
        <v>4241</v>
      </c>
      <c r="B76" s="57" t="s">
        <v>1269</v>
      </c>
      <c r="C76" s="57" t="s">
        <v>4226</v>
      </c>
    </row>
    <row r="77" spans="1:3" x14ac:dyDescent="0.3">
      <c r="A77" s="23" t="s">
        <v>4241</v>
      </c>
      <c r="B77" s="57" t="s">
        <v>1455</v>
      </c>
      <c r="C77" s="57" t="s">
        <v>1456</v>
      </c>
    </row>
    <row r="78" spans="1:3" x14ac:dyDescent="0.3">
      <c r="A78" s="23" t="s">
        <v>4241</v>
      </c>
      <c r="B78" s="57" t="s">
        <v>4242</v>
      </c>
      <c r="C78" s="57" t="s">
        <v>4243</v>
      </c>
    </row>
    <row r="79" spans="1:3" x14ac:dyDescent="0.3">
      <c r="A79" s="23" t="s">
        <v>4241</v>
      </c>
      <c r="B79" s="57" t="s">
        <v>1557</v>
      </c>
      <c r="C79" s="57" t="s">
        <v>1558</v>
      </c>
    </row>
    <row r="80" spans="1:3" x14ac:dyDescent="0.3">
      <c r="A80" s="23" t="s">
        <v>4241</v>
      </c>
      <c r="B80" s="57" t="s">
        <v>4244</v>
      </c>
      <c r="C80" s="57" t="s">
        <v>4245</v>
      </c>
    </row>
    <row r="81" spans="1:3" x14ac:dyDescent="0.3">
      <c r="A81" s="23" t="s">
        <v>4241</v>
      </c>
      <c r="B81" s="57" t="s">
        <v>1619</v>
      </c>
      <c r="C81" s="57" t="s">
        <v>1620</v>
      </c>
    </row>
    <row r="82" spans="1:3" x14ac:dyDescent="0.3">
      <c r="A82" s="23" t="s">
        <v>4241</v>
      </c>
      <c r="B82" s="57" t="s">
        <v>4246</v>
      </c>
      <c r="C82" s="57" t="s">
        <v>4247</v>
      </c>
    </row>
    <row r="83" spans="1:3" x14ac:dyDescent="0.3">
      <c r="A83" s="23" t="s">
        <v>4241</v>
      </c>
      <c r="B83" s="23" t="s">
        <v>1647</v>
      </c>
      <c r="C83" s="23" t="s">
        <v>1648</v>
      </c>
    </row>
    <row r="84" spans="1:3" x14ac:dyDescent="0.3">
      <c r="A84" s="23" t="s">
        <v>4241</v>
      </c>
      <c r="B84" s="23" t="s">
        <v>4248</v>
      </c>
      <c r="C84" s="23" t="s">
        <v>4249</v>
      </c>
    </row>
    <row r="85" spans="1:3" x14ac:dyDescent="0.3">
      <c r="A85" s="23" t="s">
        <v>4241</v>
      </c>
      <c r="B85" s="23" t="s">
        <v>1675</v>
      </c>
      <c r="C85" s="23" t="s">
        <v>4250</v>
      </c>
    </row>
    <row r="86" spans="1:3" x14ac:dyDescent="0.3">
      <c r="A86" s="23" t="s">
        <v>4241</v>
      </c>
      <c r="B86" s="23" t="s">
        <v>1704</v>
      </c>
      <c r="C86" s="23" t="s">
        <v>1705</v>
      </c>
    </row>
    <row r="87" spans="1:3" x14ac:dyDescent="0.3">
      <c r="A87" s="23" t="s">
        <v>4241</v>
      </c>
      <c r="B87" s="23" t="s">
        <v>4251</v>
      </c>
      <c r="C87" s="23" t="s">
        <v>4252</v>
      </c>
    </row>
    <row r="88" spans="1:3" x14ac:dyDescent="0.3">
      <c r="A88" s="23" t="s">
        <v>4241</v>
      </c>
      <c r="B88" s="57" t="s">
        <v>4253</v>
      </c>
      <c r="C88" s="57" t="s">
        <v>4254</v>
      </c>
    </row>
    <row r="89" spans="1:3" x14ac:dyDescent="0.3">
      <c r="A89" s="23" t="s">
        <v>4241</v>
      </c>
      <c r="B89" s="57" t="s">
        <v>4255</v>
      </c>
      <c r="C89" s="57" t="s">
        <v>4256</v>
      </c>
    </row>
    <row r="90" spans="1:3" x14ac:dyDescent="0.3">
      <c r="A90" s="23" t="s">
        <v>4241</v>
      </c>
      <c r="B90" s="57" t="s">
        <v>1849</v>
      </c>
      <c r="C90" s="57" t="s">
        <v>1850</v>
      </c>
    </row>
    <row r="91" spans="1:3" x14ac:dyDescent="0.3">
      <c r="A91" s="23" t="s">
        <v>4241</v>
      </c>
      <c r="B91" s="57" t="s">
        <v>1777</v>
      </c>
      <c r="C91" s="57" t="s">
        <v>1778</v>
      </c>
    </row>
    <row r="92" spans="1:3" x14ac:dyDescent="0.3">
      <c r="A92" s="23" t="s">
        <v>4241</v>
      </c>
      <c r="B92" s="57" t="s">
        <v>1877</v>
      </c>
      <c r="C92" s="57" t="s">
        <v>1878</v>
      </c>
    </row>
    <row r="93" spans="1:3" x14ac:dyDescent="0.3">
      <c r="A93" s="23" t="s">
        <v>4241</v>
      </c>
      <c r="B93" s="57" t="s">
        <v>4257</v>
      </c>
      <c r="C93" s="57" t="s">
        <v>4258</v>
      </c>
    </row>
    <row r="94" spans="1:3" x14ac:dyDescent="0.3">
      <c r="A94" s="23" t="s">
        <v>4241</v>
      </c>
      <c r="B94" s="57" t="s">
        <v>2911</v>
      </c>
      <c r="C94" s="57" t="s">
        <v>4259</v>
      </c>
    </row>
    <row r="96" spans="1:3" x14ac:dyDescent="0.3">
      <c r="A96" s="23" t="s">
        <v>4260</v>
      </c>
      <c r="B96" s="57" t="s">
        <v>1269</v>
      </c>
      <c r="C96" s="57" t="s">
        <v>4226</v>
      </c>
    </row>
    <row r="97" spans="1:3" x14ac:dyDescent="0.3">
      <c r="A97" s="23" t="s">
        <v>4260</v>
      </c>
      <c r="B97" s="57" t="s">
        <v>2907</v>
      </c>
      <c r="C97" s="57" t="s">
        <v>2908</v>
      </c>
    </row>
    <row r="98" spans="1:3" x14ac:dyDescent="0.3">
      <c r="A98" s="23" t="s">
        <v>4260</v>
      </c>
      <c r="B98" s="57" t="s">
        <v>4261</v>
      </c>
      <c r="C98" s="57" t="s">
        <v>4262</v>
      </c>
    </row>
    <row r="99" spans="1:3" x14ac:dyDescent="0.3">
      <c r="A99" s="23" t="s">
        <v>4260</v>
      </c>
      <c r="B99" s="57" t="s">
        <v>4263</v>
      </c>
      <c r="C99" s="57" t="s">
        <v>4264</v>
      </c>
    </row>
    <row r="100" spans="1:3" x14ac:dyDescent="0.3">
      <c r="A100" s="23" t="s">
        <v>4260</v>
      </c>
      <c r="B100" s="57" t="s">
        <v>4265</v>
      </c>
      <c r="C100" s="57" t="s">
        <v>4266</v>
      </c>
    </row>
    <row r="101" spans="1:3" x14ac:dyDescent="0.3">
      <c r="A101" s="23" t="s">
        <v>4260</v>
      </c>
      <c r="B101" s="57" t="s">
        <v>4267</v>
      </c>
      <c r="C101" s="57" t="s">
        <v>4268</v>
      </c>
    </row>
    <row r="102" spans="1:3" x14ac:dyDescent="0.3">
      <c r="A102" s="23" t="s">
        <v>4260</v>
      </c>
      <c r="B102" s="23" t="s">
        <v>4269</v>
      </c>
      <c r="C102" s="23" t="s">
        <v>4270</v>
      </c>
    </row>
    <row r="103" spans="1:3" x14ac:dyDescent="0.3">
      <c r="A103" s="23" t="s">
        <v>4260</v>
      </c>
      <c r="B103" s="23" t="s">
        <v>4271</v>
      </c>
      <c r="C103" s="23" t="s">
        <v>4272</v>
      </c>
    </row>
    <row r="104" spans="1:3" x14ac:dyDescent="0.3">
      <c r="A104" s="23" t="s">
        <v>4260</v>
      </c>
      <c r="B104" s="57" t="s">
        <v>1281</v>
      </c>
      <c r="C104" s="57" t="s">
        <v>4273</v>
      </c>
    </row>
    <row r="105" spans="1:3" x14ac:dyDescent="0.3">
      <c r="A105" s="23" t="s">
        <v>4260</v>
      </c>
      <c r="B105" s="57" t="s">
        <v>2909</v>
      </c>
      <c r="C105" s="57" t="s">
        <v>4274</v>
      </c>
    </row>
    <row r="106" spans="1:3" x14ac:dyDescent="0.3">
      <c r="A106" s="23" t="s">
        <v>4260</v>
      </c>
      <c r="B106" s="57" t="s">
        <v>4275</v>
      </c>
      <c r="C106" s="57" t="s">
        <v>4276</v>
      </c>
    </row>
    <row r="107" spans="1:3" x14ac:dyDescent="0.3">
      <c r="A107" s="23"/>
    </row>
    <row r="108" spans="1:3" x14ac:dyDescent="0.3">
      <c r="A108" s="23" t="s">
        <v>1428</v>
      </c>
      <c r="B108" s="57" t="s">
        <v>1269</v>
      </c>
      <c r="C108" s="57" t="s">
        <v>4226</v>
      </c>
    </row>
    <row r="109" spans="1:3" x14ac:dyDescent="0.3">
      <c r="A109" s="23" t="s">
        <v>1428</v>
      </c>
      <c r="B109" s="57" t="s">
        <v>2067</v>
      </c>
      <c r="C109" s="57" t="s">
        <v>4227</v>
      </c>
    </row>
    <row r="110" spans="1:3" x14ac:dyDescent="0.3">
      <c r="A110" s="23" t="s">
        <v>1428</v>
      </c>
      <c r="B110" s="57" t="s">
        <v>2099</v>
      </c>
      <c r="C110" s="57" t="s">
        <v>4228</v>
      </c>
    </row>
    <row r="111" spans="1:3" x14ac:dyDescent="0.3">
      <c r="A111" s="23" t="s">
        <v>1428</v>
      </c>
      <c r="B111" s="57" t="s">
        <v>4277</v>
      </c>
      <c r="C111" s="57" t="s">
        <v>4278</v>
      </c>
    </row>
    <row r="112" spans="1:3" x14ac:dyDescent="0.3">
      <c r="A112" s="23" t="s">
        <v>1428</v>
      </c>
      <c r="B112" s="57" t="s">
        <v>4279</v>
      </c>
      <c r="C112" s="57" t="s">
        <v>4280</v>
      </c>
    </row>
    <row r="113" spans="1:3" x14ac:dyDescent="0.3">
      <c r="A113" s="23" t="s">
        <v>1428</v>
      </c>
      <c r="B113" s="57" t="s">
        <v>2124</v>
      </c>
      <c r="C113" s="57" t="s">
        <v>4229</v>
      </c>
    </row>
    <row r="114" spans="1:3" x14ac:dyDescent="0.3">
      <c r="A114" s="23" t="s">
        <v>1428</v>
      </c>
      <c r="B114" s="57" t="s">
        <v>4281</v>
      </c>
      <c r="C114" s="57" t="s">
        <v>4282</v>
      </c>
    </row>
    <row r="115" spans="1:3" x14ac:dyDescent="0.3">
      <c r="A115" s="23" t="s">
        <v>1428</v>
      </c>
      <c r="B115" s="57" t="s">
        <v>2150</v>
      </c>
      <c r="C115" s="57" t="s">
        <v>4230</v>
      </c>
    </row>
    <row r="116" spans="1:3" x14ac:dyDescent="0.3">
      <c r="A116" s="23" t="s">
        <v>1428</v>
      </c>
      <c r="B116" s="57" t="s">
        <v>4283</v>
      </c>
      <c r="C116" s="57" t="s">
        <v>4284</v>
      </c>
    </row>
    <row r="117" spans="1:3" x14ac:dyDescent="0.3">
      <c r="A117" s="23" t="s">
        <v>1428</v>
      </c>
      <c r="B117" s="57" t="s">
        <v>2175</v>
      </c>
      <c r="C117" s="57" t="s">
        <v>4231</v>
      </c>
    </row>
    <row r="118" spans="1:3" x14ac:dyDescent="0.3">
      <c r="A118" s="23" t="s">
        <v>1428</v>
      </c>
      <c r="B118" s="57" t="s">
        <v>4285</v>
      </c>
      <c r="C118" s="57" t="s">
        <v>4286</v>
      </c>
    </row>
    <row r="119" spans="1:3" x14ac:dyDescent="0.3">
      <c r="A119" s="23" t="s">
        <v>1428</v>
      </c>
      <c r="B119" s="57" t="s">
        <v>4287</v>
      </c>
      <c r="C119" s="57" t="s">
        <v>4288</v>
      </c>
    </row>
    <row r="120" spans="1:3" x14ac:dyDescent="0.3">
      <c r="A120" s="23" t="s">
        <v>1428</v>
      </c>
      <c r="B120" s="57" t="s">
        <v>2200</v>
      </c>
      <c r="C120" s="57" t="s">
        <v>4232</v>
      </c>
    </row>
    <row r="121" spans="1:3" x14ac:dyDescent="0.3">
      <c r="A121" s="23" t="s">
        <v>1428</v>
      </c>
      <c r="B121" s="57" t="s">
        <v>4289</v>
      </c>
      <c r="C121" s="57" t="s">
        <v>4290</v>
      </c>
    </row>
    <row r="122" spans="1:3" x14ac:dyDescent="0.3">
      <c r="A122" s="23" t="s">
        <v>1428</v>
      </c>
      <c r="B122" s="57" t="s">
        <v>2226</v>
      </c>
      <c r="C122" s="57" t="s">
        <v>4233</v>
      </c>
    </row>
    <row r="123" spans="1:3" x14ac:dyDescent="0.3">
      <c r="A123" s="23" t="s">
        <v>1428</v>
      </c>
      <c r="B123" s="57" t="s">
        <v>4291</v>
      </c>
      <c r="C123" s="57" t="s">
        <v>4292</v>
      </c>
    </row>
    <row r="124" spans="1:3" x14ac:dyDescent="0.3">
      <c r="A124" s="23" t="s">
        <v>1428</v>
      </c>
      <c r="B124" s="57" t="s">
        <v>2715</v>
      </c>
      <c r="C124" s="57" t="s">
        <v>4234</v>
      </c>
    </row>
    <row r="125" spans="1:3" x14ac:dyDescent="0.3">
      <c r="A125" s="23" t="s">
        <v>1428</v>
      </c>
      <c r="B125" s="57" t="s">
        <v>4293</v>
      </c>
      <c r="C125" s="57" t="s">
        <v>4294</v>
      </c>
    </row>
    <row r="126" spans="1:3" x14ac:dyDescent="0.3">
      <c r="A126" s="23" t="s">
        <v>1428</v>
      </c>
      <c r="B126" s="57" t="s">
        <v>2728</v>
      </c>
      <c r="C126" s="57" t="s">
        <v>3139</v>
      </c>
    </row>
    <row r="127" spans="1:3" x14ac:dyDescent="0.3">
      <c r="A127" s="23" t="s">
        <v>1428</v>
      </c>
      <c r="B127" s="57" t="s">
        <v>2747</v>
      </c>
      <c r="C127" s="57" t="s">
        <v>2748</v>
      </c>
    </row>
    <row r="128" spans="1:3" x14ac:dyDescent="0.3">
      <c r="A128" s="23" t="s">
        <v>1428</v>
      </c>
      <c r="B128" s="57" t="s">
        <v>4295</v>
      </c>
      <c r="C128" s="57" t="s">
        <v>4296</v>
      </c>
    </row>
    <row r="129" spans="1:7" x14ac:dyDescent="0.3">
      <c r="A129" s="23" t="s">
        <v>1428</v>
      </c>
      <c r="B129" s="57" t="s">
        <v>4297</v>
      </c>
      <c r="C129" s="57" t="s">
        <v>4298</v>
      </c>
    </row>
    <row r="130" spans="1:7" x14ac:dyDescent="0.3">
      <c r="A130" s="23" t="s">
        <v>1428</v>
      </c>
      <c r="B130" s="57" t="s">
        <v>4299</v>
      </c>
      <c r="C130" s="57" t="s">
        <v>4300</v>
      </c>
    </row>
    <row r="131" spans="1:7" x14ac:dyDescent="0.3">
      <c r="A131" s="23" t="s">
        <v>1428</v>
      </c>
      <c r="B131" s="57" t="s">
        <v>4301</v>
      </c>
      <c r="C131" s="57" t="s">
        <v>4302</v>
      </c>
    </row>
    <row r="132" spans="1:7" x14ac:dyDescent="0.3">
      <c r="A132" s="23"/>
    </row>
    <row r="133" spans="1:7" x14ac:dyDescent="0.3">
      <c r="A133" s="23" t="s">
        <v>1444</v>
      </c>
      <c r="B133" s="57" t="s">
        <v>1269</v>
      </c>
      <c r="C133" s="57" t="s">
        <v>4226</v>
      </c>
    </row>
    <row r="134" spans="1:7" x14ac:dyDescent="0.3">
      <c r="A134" s="23" t="s">
        <v>1444</v>
      </c>
      <c r="B134" s="57" t="s">
        <v>4303</v>
      </c>
      <c r="C134" s="57" t="s">
        <v>4304</v>
      </c>
    </row>
    <row r="135" spans="1:7" x14ac:dyDescent="0.3">
      <c r="A135" s="23" t="s">
        <v>1444</v>
      </c>
      <c r="B135" s="57" t="s">
        <v>2758</v>
      </c>
      <c r="C135" s="57" t="s">
        <v>4235</v>
      </c>
    </row>
    <row r="136" spans="1:7" x14ac:dyDescent="0.3">
      <c r="A136" s="23" t="s">
        <v>1444</v>
      </c>
      <c r="B136" s="57" t="s">
        <v>4305</v>
      </c>
      <c r="C136" s="57" t="s">
        <v>4306</v>
      </c>
    </row>
    <row r="137" spans="1:7" x14ac:dyDescent="0.3">
      <c r="A137" s="23" t="s">
        <v>1444</v>
      </c>
      <c r="B137" s="57" t="s">
        <v>1278</v>
      </c>
      <c r="C137" s="57" t="s">
        <v>4236</v>
      </c>
    </row>
    <row r="138" spans="1:7" x14ac:dyDescent="0.3">
      <c r="A138" s="23"/>
    </row>
    <row r="139" spans="1:7" x14ac:dyDescent="0.3">
      <c r="A139" s="23" t="s">
        <v>4307</v>
      </c>
      <c r="B139" s="57" t="s">
        <v>1269</v>
      </c>
      <c r="C139" s="57" t="s">
        <v>4226</v>
      </c>
    </row>
    <row r="140" spans="1:7" x14ac:dyDescent="0.3">
      <c r="A140" s="23" t="s">
        <v>4307</v>
      </c>
      <c r="B140" s="57" t="s">
        <v>4308</v>
      </c>
      <c r="C140" s="57" t="s">
        <v>4309</v>
      </c>
      <c r="G140" s="57" t="s">
        <v>4310</v>
      </c>
    </row>
    <row r="141" spans="1:7" x14ac:dyDescent="0.3">
      <c r="A141" s="23" t="s">
        <v>4307</v>
      </c>
      <c r="B141" s="57" t="s">
        <v>4311</v>
      </c>
      <c r="C141" s="57" t="s">
        <v>4312</v>
      </c>
      <c r="G141" s="57" t="s">
        <v>4313</v>
      </c>
    </row>
    <row r="142" spans="1:7" x14ac:dyDescent="0.3">
      <c r="A142" s="23" t="s">
        <v>4307</v>
      </c>
      <c r="B142" s="57" t="s">
        <v>4314</v>
      </c>
      <c r="C142" s="57" t="s">
        <v>4315</v>
      </c>
      <c r="G142" s="57" t="s">
        <v>4316</v>
      </c>
    </row>
    <row r="143" spans="1:7" x14ac:dyDescent="0.3">
      <c r="A143" s="23" t="s">
        <v>4307</v>
      </c>
      <c r="B143" s="57" t="s">
        <v>4317</v>
      </c>
      <c r="C143" s="57" t="s">
        <v>4318</v>
      </c>
      <c r="G143" s="57" t="s">
        <v>4319</v>
      </c>
    </row>
    <row r="144" spans="1:7" x14ac:dyDescent="0.3">
      <c r="A144" s="23"/>
    </row>
    <row r="145" spans="1:3" x14ac:dyDescent="0.3">
      <c r="A145" s="23" t="s">
        <v>4320</v>
      </c>
      <c r="B145" s="57" t="s">
        <v>1269</v>
      </c>
      <c r="C145" s="57" t="s">
        <v>4226</v>
      </c>
    </row>
    <row r="146" spans="1:3" x14ac:dyDescent="0.3">
      <c r="A146" s="23" t="s">
        <v>4320</v>
      </c>
      <c r="B146" s="57" t="s">
        <v>4321</v>
      </c>
      <c r="C146" s="57" t="s">
        <v>4322</v>
      </c>
    </row>
    <row r="147" spans="1:3" x14ac:dyDescent="0.3">
      <c r="A147" s="23" t="s">
        <v>4320</v>
      </c>
      <c r="B147" s="57" t="s">
        <v>4323</v>
      </c>
      <c r="C147" s="57" t="s">
        <v>4324</v>
      </c>
    </row>
    <row r="148" spans="1:3" x14ac:dyDescent="0.3">
      <c r="A148" s="23"/>
    </row>
    <row r="149" spans="1:3" x14ac:dyDescent="0.3">
      <c r="A149" s="23" t="s">
        <v>4325</v>
      </c>
      <c r="B149" s="57" t="s">
        <v>1269</v>
      </c>
      <c r="C149" s="57" t="s">
        <v>4226</v>
      </c>
    </row>
    <row r="150" spans="1:3" x14ac:dyDescent="0.3">
      <c r="A150" s="23" t="s">
        <v>4325</v>
      </c>
      <c r="B150" s="57" t="s">
        <v>4326</v>
      </c>
      <c r="C150" s="57" t="s">
        <v>4327</v>
      </c>
    </row>
    <row r="151" spans="1:3" x14ac:dyDescent="0.3">
      <c r="A151" s="23" t="s">
        <v>4325</v>
      </c>
      <c r="B151" s="57" t="s">
        <v>4328</v>
      </c>
      <c r="C151" s="57" t="s">
        <v>4329</v>
      </c>
    </row>
    <row r="152" spans="1:3" x14ac:dyDescent="0.3">
      <c r="A152" s="23" t="s">
        <v>4325</v>
      </c>
      <c r="B152" s="57" t="s">
        <v>4330</v>
      </c>
      <c r="C152" s="57" t="s">
        <v>4331</v>
      </c>
    </row>
    <row r="153" spans="1:3" x14ac:dyDescent="0.3">
      <c r="A153" s="23"/>
    </row>
    <row r="154" spans="1:3" x14ac:dyDescent="0.3">
      <c r="A154" s="20" t="s">
        <v>236</v>
      </c>
      <c r="B154" s="247" t="s">
        <v>1276</v>
      </c>
      <c r="C154" s="247" t="s">
        <v>4332</v>
      </c>
    </row>
    <row r="155" spans="1:3" x14ac:dyDescent="0.3">
      <c r="A155" s="20" t="s">
        <v>236</v>
      </c>
      <c r="B155" s="247" t="s">
        <v>1274</v>
      </c>
      <c r="C155" s="247" t="s">
        <v>4333</v>
      </c>
    </row>
    <row r="156" spans="1:3" x14ac:dyDescent="0.3">
      <c r="A156" s="20" t="s">
        <v>236</v>
      </c>
      <c r="B156" s="247" t="s">
        <v>1263</v>
      </c>
      <c r="C156" s="247" t="s">
        <v>4334</v>
      </c>
    </row>
    <row r="157" spans="1:3" x14ac:dyDescent="0.3">
      <c r="A157" s="20" t="s">
        <v>236</v>
      </c>
      <c r="B157" s="247" t="s">
        <v>1084</v>
      </c>
      <c r="C157" s="247" t="s">
        <v>4335</v>
      </c>
    </row>
    <row r="158" spans="1:3" x14ac:dyDescent="0.3">
      <c r="A158" s="20" t="s">
        <v>236</v>
      </c>
      <c r="B158" s="57" t="s">
        <v>1111</v>
      </c>
      <c r="C158" s="57" t="s">
        <v>4336</v>
      </c>
    </row>
    <row r="159" spans="1:3" x14ac:dyDescent="0.3">
      <c r="A159" s="20"/>
    </row>
    <row r="160" spans="1:3" x14ac:dyDescent="0.3">
      <c r="A160" s="108" t="s">
        <v>4337</v>
      </c>
      <c r="B160" s="247" t="s">
        <v>1264</v>
      </c>
      <c r="C160" s="247" t="s">
        <v>4338</v>
      </c>
    </row>
    <row r="161" spans="1:3" x14ac:dyDescent="0.3">
      <c r="A161" s="108" t="s">
        <v>4337</v>
      </c>
      <c r="B161" s="247" t="s">
        <v>1284</v>
      </c>
      <c r="C161" s="247" t="s">
        <v>4339</v>
      </c>
    </row>
    <row r="162" spans="1:3" x14ac:dyDescent="0.3">
      <c r="A162" s="108" t="s">
        <v>4337</v>
      </c>
      <c r="B162" s="247" t="s">
        <v>1153</v>
      </c>
      <c r="C162" s="247" t="s">
        <v>4340</v>
      </c>
    </row>
    <row r="163" spans="1:3" x14ac:dyDescent="0.3">
      <c r="A163" s="108"/>
      <c r="B163" s="247"/>
      <c r="C163" s="247"/>
    </row>
    <row r="164" spans="1:3" x14ac:dyDescent="0.3">
      <c r="A164" s="56" t="s">
        <v>4341</v>
      </c>
      <c r="B164" s="57" t="s">
        <v>1269</v>
      </c>
      <c r="C164" s="57" t="s">
        <v>4342</v>
      </c>
    </row>
    <row r="165" spans="1:3" x14ac:dyDescent="0.3">
      <c r="A165" s="56" t="s">
        <v>4341</v>
      </c>
      <c r="B165" s="57" t="s">
        <v>1279</v>
      </c>
      <c r="C165" s="57" t="s">
        <v>4343</v>
      </c>
    </row>
    <row r="166" spans="1:3" x14ac:dyDescent="0.3">
      <c r="A166" s="56" t="s">
        <v>4341</v>
      </c>
      <c r="B166" s="57" t="s">
        <v>1283</v>
      </c>
      <c r="C166" s="57" t="s">
        <v>4344</v>
      </c>
    </row>
    <row r="167" spans="1:3" x14ac:dyDescent="0.3">
      <c r="A167" s="56" t="s">
        <v>4341</v>
      </c>
      <c r="B167" s="57" t="s">
        <v>1265</v>
      </c>
      <c r="C167" s="57" t="s">
        <v>4345</v>
      </c>
    </row>
    <row r="168" spans="1:3" x14ac:dyDescent="0.3">
      <c r="A168" s="56" t="s">
        <v>4341</v>
      </c>
      <c r="B168" s="57" t="s">
        <v>1272</v>
      </c>
      <c r="C168" s="57" t="s">
        <v>4346</v>
      </c>
    </row>
    <row r="169" spans="1:3" x14ac:dyDescent="0.3">
      <c r="A169" s="56" t="s">
        <v>4341</v>
      </c>
      <c r="B169" s="57" t="s">
        <v>1270</v>
      </c>
      <c r="C169" s="57" t="s">
        <v>4347</v>
      </c>
    </row>
    <row r="170" spans="1:3" x14ac:dyDescent="0.3">
      <c r="A170" s="56" t="s">
        <v>4341</v>
      </c>
      <c r="B170" s="57" t="s">
        <v>1111</v>
      </c>
      <c r="C170" s="57" t="s">
        <v>4336</v>
      </c>
    </row>
    <row r="171" spans="1:3" x14ac:dyDescent="0.3">
      <c r="A171" s="56"/>
    </row>
    <row r="172" spans="1:3" x14ac:dyDescent="0.3">
      <c r="A172" s="56" t="s">
        <v>4348</v>
      </c>
      <c r="B172" s="57" t="s">
        <v>1273</v>
      </c>
      <c r="C172" s="57" t="s">
        <v>4349</v>
      </c>
    </row>
    <row r="173" spans="1:3" x14ac:dyDescent="0.3">
      <c r="A173" s="56" t="s">
        <v>4348</v>
      </c>
      <c r="B173" s="57" t="s">
        <v>1266</v>
      </c>
      <c r="C173" s="57" t="s">
        <v>4350</v>
      </c>
    </row>
    <row r="174" spans="1:3" x14ac:dyDescent="0.3">
      <c r="A174" s="56" t="s">
        <v>4348</v>
      </c>
      <c r="B174" s="57" t="s">
        <v>1265</v>
      </c>
      <c r="C174" s="57" t="s">
        <v>4351</v>
      </c>
    </row>
    <row r="175" spans="1:3" x14ac:dyDescent="0.3">
      <c r="A175" s="56" t="s">
        <v>4348</v>
      </c>
      <c r="B175" s="57" t="s">
        <v>1275</v>
      </c>
      <c r="C175" s="57" t="s">
        <v>4352</v>
      </c>
    </row>
    <row r="176" spans="1:3" x14ac:dyDescent="0.3">
      <c r="A176" s="56" t="s">
        <v>4348</v>
      </c>
      <c r="B176" s="57" t="s">
        <v>1280</v>
      </c>
      <c r="C176" s="57" t="s">
        <v>4353</v>
      </c>
    </row>
    <row r="177" spans="1:3" x14ac:dyDescent="0.3">
      <c r="A177" s="56" t="s">
        <v>4348</v>
      </c>
      <c r="B177" s="57" t="s">
        <v>1111</v>
      </c>
      <c r="C177" s="57" t="s">
        <v>4336</v>
      </c>
    </row>
    <row r="178" spans="1:3" x14ac:dyDescent="0.3">
      <c r="A178" s="56"/>
    </row>
    <row r="179" spans="1:3" x14ac:dyDescent="0.3">
      <c r="A179" s="56" t="s">
        <v>4354</v>
      </c>
      <c r="B179" s="57" t="s">
        <v>1271</v>
      </c>
      <c r="C179" s="57" t="s">
        <v>4355</v>
      </c>
    </row>
    <row r="180" spans="1:3" x14ac:dyDescent="0.3">
      <c r="A180" s="56" t="s">
        <v>4354</v>
      </c>
      <c r="B180" s="57" t="s">
        <v>1268</v>
      </c>
      <c r="C180" s="57" t="s">
        <v>4356</v>
      </c>
    </row>
    <row r="181" spans="1:3" x14ac:dyDescent="0.3">
      <c r="A181" s="56" t="s">
        <v>4354</v>
      </c>
      <c r="B181" s="57" t="s">
        <v>1265</v>
      </c>
      <c r="C181" s="57" t="s">
        <v>4351</v>
      </c>
    </row>
    <row r="182" spans="1:3" x14ac:dyDescent="0.3">
      <c r="A182" s="56" t="s">
        <v>4354</v>
      </c>
      <c r="B182" s="57" t="s">
        <v>1267</v>
      </c>
      <c r="C182" s="57" t="s">
        <v>4357</v>
      </c>
    </row>
    <row r="183" spans="1:3" x14ac:dyDescent="0.3">
      <c r="A183" s="56" t="s">
        <v>4354</v>
      </c>
      <c r="B183" s="57" t="s">
        <v>1277</v>
      </c>
      <c r="C183" s="57" t="s">
        <v>4358</v>
      </c>
    </row>
    <row r="184" spans="1:3" x14ac:dyDescent="0.3">
      <c r="A184" s="56" t="s">
        <v>4354</v>
      </c>
      <c r="B184" s="57" t="s">
        <v>1111</v>
      </c>
      <c r="C184" s="57" t="s">
        <v>4336</v>
      </c>
    </row>
    <row r="185" spans="1:3" x14ac:dyDescent="0.3">
      <c r="A185" s="56"/>
    </row>
    <row r="186" spans="1:3" x14ac:dyDescent="0.3">
      <c r="A186" s="56" t="s">
        <v>4359</v>
      </c>
      <c r="B186" s="57" t="s">
        <v>1271</v>
      </c>
      <c r="C186" s="57" t="s">
        <v>4360</v>
      </c>
    </row>
    <row r="187" spans="1:3" x14ac:dyDescent="0.3">
      <c r="A187" s="56" t="s">
        <v>4359</v>
      </c>
      <c r="B187" s="57" t="s">
        <v>1268</v>
      </c>
      <c r="C187" s="57" t="s">
        <v>4361</v>
      </c>
    </row>
    <row r="188" spans="1:3" x14ac:dyDescent="0.3">
      <c r="A188" s="56" t="s">
        <v>4359</v>
      </c>
      <c r="B188" s="57" t="s">
        <v>1265</v>
      </c>
      <c r="C188" s="57" t="s">
        <v>4351</v>
      </c>
    </row>
    <row r="189" spans="1:3" x14ac:dyDescent="0.3">
      <c r="A189" s="56" t="s">
        <v>4359</v>
      </c>
      <c r="B189" s="57" t="s">
        <v>1267</v>
      </c>
      <c r="C189" s="57" t="s">
        <v>4362</v>
      </c>
    </row>
    <row r="190" spans="1:3" x14ac:dyDescent="0.3">
      <c r="A190" s="56" t="s">
        <v>4359</v>
      </c>
      <c r="B190" s="57" t="s">
        <v>1277</v>
      </c>
      <c r="C190" s="57" t="s">
        <v>4363</v>
      </c>
    </row>
    <row r="191" spans="1:3" x14ac:dyDescent="0.3">
      <c r="A191" s="56" t="s">
        <v>4359</v>
      </c>
      <c r="B191" s="57" t="s">
        <v>1111</v>
      </c>
      <c r="C191" s="57" t="s">
        <v>4336</v>
      </c>
    </row>
    <row r="192" spans="1:3" x14ac:dyDescent="0.3">
      <c r="A192" s="56"/>
    </row>
    <row r="193" spans="1:3" x14ac:dyDescent="0.3">
      <c r="A193" s="106" t="s">
        <v>3268</v>
      </c>
      <c r="B193" s="247" t="s">
        <v>1139</v>
      </c>
      <c r="C193" s="247" t="s">
        <v>3269</v>
      </c>
    </row>
    <row r="194" spans="1:3" x14ac:dyDescent="0.3">
      <c r="A194" s="106" t="s">
        <v>3268</v>
      </c>
      <c r="B194" s="247" t="s">
        <v>1092</v>
      </c>
      <c r="C194" s="247" t="s">
        <v>3270</v>
      </c>
    </row>
    <row r="195" spans="1:3" x14ac:dyDescent="0.3">
      <c r="A195" s="106" t="s">
        <v>3268</v>
      </c>
      <c r="B195" s="247" t="s">
        <v>1112</v>
      </c>
      <c r="C195" s="247" t="s">
        <v>3271</v>
      </c>
    </row>
    <row r="196" spans="1:3" x14ac:dyDescent="0.3">
      <c r="A196" s="106" t="s">
        <v>3268</v>
      </c>
      <c r="B196" s="247" t="s">
        <v>1202</v>
      </c>
      <c r="C196" s="247" t="s">
        <v>3272</v>
      </c>
    </row>
    <row r="197" spans="1:3" x14ac:dyDescent="0.3">
      <c r="A197" s="106" t="s">
        <v>3268</v>
      </c>
      <c r="B197" s="247" t="s">
        <v>1170</v>
      </c>
      <c r="C197" s="247" t="s">
        <v>3273</v>
      </c>
    </row>
    <row r="198" spans="1:3" x14ac:dyDescent="0.3">
      <c r="A198" s="106" t="s">
        <v>3268</v>
      </c>
      <c r="B198" s="247" t="s">
        <v>1245</v>
      </c>
      <c r="C198" s="247" t="s">
        <v>3274</v>
      </c>
    </row>
    <row r="199" spans="1:3" x14ac:dyDescent="0.3">
      <c r="A199" s="106" t="s">
        <v>3268</v>
      </c>
      <c r="B199" s="247" t="s">
        <v>3275</v>
      </c>
      <c r="C199" s="247" t="s">
        <v>3276</v>
      </c>
    </row>
    <row r="200" spans="1:3" x14ac:dyDescent="0.3">
      <c r="A200" s="106" t="s">
        <v>3268</v>
      </c>
      <c r="B200" s="57" t="s">
        <v>1111</v>
      </c>
      <c r="C200" s="248" t="s">
        <v>3134</v>
      </c>
    </row>
    <row r="202" spans="1:3" x14ac:dyDescent="0.3">
      <c r="A202" s="106" t="s">
        <v>3277</v>
      </c>
      <c r="B202" s="247" t="s">
        <v>1139</v>
      </c>
      <c r="C202" s="247" t="s">
        <v>3278</v>
      </c>
    </row>
    <row r="203" spans="1:3" x14ac:dyDescent="0.3">
      <c r="A203" s="106" t="s">
        <v>3277</v>
      </c>
      <c r="B203" s="247" t="s">
        <v>1092</v>
      </c>
      <c r="C203" s="247" t="s">
        <v>3279</v>
      </c>
    </row>
    <row r="204" spans="1:3" x14ac:dyDescent="0.3">
      <c r="A204" s="106" t="s">
        <v>3277</v>
      </c>
      <c r="B204" s="247" t="s">
        <v>1112</v>
      </c>
      <c r="C204" s="247" t="s">
        <v>3280</v>
      </c>
    </row>
    <row r="205" spans="1:3" x14ac:dyDescent="0.3">
      <c r="A205" s="106" t="s">
        <v>3277</v>
      </c>
      <c r="B205" s="247" t="s">
        <v>1202</v>
      </c>
      <c r="C205" s="247" t="s">
        <v>3281</v>
      </c>
    </row>
    <row r="206" spans="1:3" x14ac:dyDescent="0.3">
      <c r="A206" s="106" t="s">
        <v>3277</v>
      </c>
      <c r="B206" s="247" t="s">
        <v>1170</v>
      </c>
      <c r="C206" s="247" t="s">
        <v>3282</v>
      </c>
    </row>
    <row r="207" spans="1:3" x14ac:dyDescent="0.3">
      <c r="A207" s="106" t="s">
        <v>3277</v>
      </c>
      <c r="B207" s="247" t="s">
        <v>1245</v>
      </c>
      <c r="C207" s="247" t="s">
        <v>3283</v>
      </c>
    </row>
    <row r="208" spans="1:3" x14ac:dyDescent="0.3">
      <c r="A208" s="106" t="s">
        <v>3277</v>
      </c>
      <c r="B208" s="247" t="s">
        <v>3275</v>
      </c>
      <c r="C208" s="247" t="s">
        <v>3284</v>
      </c>
    </row>
    <row r="209" spans="1:3" x14ac:dyDescent="0.3">
      <c r="A209" s="106" t="s">
        <v>3277</v>
      </c>
      <c r="B209" s="57" t="s">
        <v>1111</v>
      </c>
      <c r="C209" s="248" t="s">
        <v>3134</v>
      </c>
    </row>
    <row r="210" spans="1:3" x14ac:dyDescent="0.3">
      <c r="A210" s="106"/>
      <c r="C210" s="248"/>
    </row>
    <row r="211" spans="1:3" x14ac:dyDescent="0.3">
      <c r="A211" s="57" t="s">
        <v>3285</v>
      </c>
      <c r="B211" s="57" t="s">
        <v>1118</v>
      </c>
      <c r="C211" s="57" t="s">
        <v>3286</v>
      </c>
    </row>
    <row r="212" spans="1:3" x14ac:dyDescent="0.3">
      <c r="A212" s="57" t="s">
        <v>3285</v>
      </c>
      <c r="B212" s="57" t="s">
        <v>1123</v>
      </c>
      <c r="C212" s="57" t="s">
        <v>3288</v>
      </c>
    </row>
    <row r="213" spans="1:3" x14ac:dyDescent="0.3">
      <c r="A213" s="57" t="s">
        <v>3285</v>
      </c>
      <c r="B213" s="57" t="s">
        <v>1093</v>
      </c>
      <c r="C213" s="57" t="s">
        <v>4364</v>
      </c>
    </row>
    <row r="214" spans="1:3" x14ac:dyDescent="0.3">
      <c r="A214" s="57" t="s">
        <v>3285</v>
      </c>
      <c r="B214" s="57" t="s">
        <v>1111</v>
      </c>
      <c r="C214" s="248" t="s">
        <v>4336</v>
      </c>
    </row>
    <row r="215" spans="1:3" x14ac:dyDescent="0.3">
      <c r="A215" s="108"/>
      <c r="B215" s="247"/>
      <c r="C215" s="247"/>
    </row>
    <row r="216" spans="1:3" x14ac:dyDescent="0.3">
      <c r="A216" s="23" t="s">
        <v>4365</v>
      </c>
      <c r="B216" s="57" t="s">
        <v>1127</v>
      </c>
      <c r="C216" s="57" t="s">
        <v>4366</v>
      </c>
    </row>
    <row r="217" spans="1:3" x14ac:dyDescent="0.3">
      <c r="A217" s="23" t="s">
        <v>4365</v>
      </c>
      <c r="B217" s="57" t="s">
        <v>4367</v>
      </c>
      <c r="C217" s="57" t="s">
        <v>4368</v>
      </c>
    </row>
    <row r="218" spans="1:3" x14ac:dyDescent="0.3">
      <c r="A218" s="23" t="s">
        <v>4365</v>
      </c>
      <c r="B218" s="57" t="s">
        <v>4369</v>
      </c>
      <c r="C218" s="57" t="s">
        <v>4370</v>
      </c>
    </row>
    <row r="219" spans="1:3" x14ac:dyDescent="0.3">
      <c r="A219" s="23" t="s">
        <v>4365</v>
      </c>
      <c r="B219" s="57" t="s">
        <v>1111</v>
      </c>
      <c r="C219" s="57" t="s">
        <v>4336</v>
      </c>
    </row>
    <row r="220" spans="1:3" x14ac:dyDescent="0.3">
      <c r="A220" s="23"/>
    </row>
    <row r="221" spans="1:3" x14ac:dyDescent="0.3">
      <c r="A221" s="23" t="s">
        <v>4371</v>
      </c>
      <c r="B221" s="57" t="s">
        <v>1127</v>
      </c>
      <c r="C221" s="57" t="s">
        <v>4366</v>
      </c>
    </row>
    <row r="222" spans="1:3" x14ac:dyDescent="0.3">
      <c r="A222" s="23" t="s">
        <v>4371</v>
      </c>
      <c r="B222" s="57" t="s">
        <v>1089</v>
      </c>
      <c r="C222" s="57" t="s">
        <v>4372</v>
      </c>
    </row>
    <row r="223" spans="1:3" x14ac:dyDescent="0.3">
      <c r="A223" s="23" t="s">
        <v>4371</v>
      </c>
      <c r="B223" s="57" t="s">
        <v>1107</v>
      </c>
      <c r="C223" s="57" t="s">
        <v>4373</v>
      </c>
    </row>
    <row r="224" spans="1:3" x14ac:dyDescent="0.3">
      <c r="A224" s="23" t="s">
        <v>4371</v>
      </c>
      <c r="B224" s="57" t="s">
        <v>1111</v>
      </c>
      <c r="C224" s="57" t="s">
        <v>4336</v>
      </c>
    </row>
    <row r="225" spans="1:3" x14ac:dyDescent="0.3">
      <c r="A225" s="23"/>
    </row>
    <row r="226" spans="1:3" x14ac:dyDescent="0.3">
      <c r="A226" s="23" t="s">
        <v>4374</v>
      </c>
      <c r="B226" s="57" t="s">
        <v>1127</v>
      </c>
      <c r="C226" s="57" t="s">
        <v>4375</v>
      </c>
    </row>
    <row r="227" spans="1:3" x14ac:dyDescent="0.3">
      <c r="A227" s="23" t="s">
        <v>4374</v>
      </c>
      <c r="B227" s="57" t="s">
        <v>1089</v>
      </c>
      <c r="C227" s="57" t="s">
        <v>4376</v>
      </c>
    </row>
    <row r="228" spans="1:3" x14ac:dyDescent="0.3">
      <c r="A228" s="23" t="s">
        <v>4374</v>
      </c>
      <c r="B228" s="57" t="s">
        <v>1107</v>
      </c>
      <c r="C228" s="57" t="s">
        <v>4377</v>
      </c>
    </row>
    <row r="229" spans="1:3" x14ac:dyDescent="0.3">
      <c r="A229" s="23" t="s">
        <v>4374</v>
      </c>
      <c r="B229" s="57" t="s">
        <v>1111</v>
      </c>
      <c r="C229" s="57" t="s">
        <v>4336</v>
      </c>
    </row>
    <row r="230" spans="1:3" x14ac:dyDescent="0.3">
      <c r="A230" s="109"/>
    </row>
    <row r="231" spans="1:3" x14ac:dyDescent="0.3">
      <c r="A231" s="108" t="s">
        <v>3144</v>
      </c>
      <c r="B231" s="247" t="s">
        <v>1103</v>
      </c>
      <c r="C231" s="247" t="s">
        <v>3145</v>
      </c>
    </row>
    <row r="232" spans="1:3" x14ac:dyDescent="0.3">
      <c r="A232" s="108" t="s">
        <v>3144</v>
      </c>
      <c r="B232" s="247" t="s">
        <v>1084</v>
      </c>
      <c r="C232" s="247" t="s">
        <v>3146</v>
      </c>
    </row>
    <row r="233" spans="1:3" x14ac:dyDescent="0.3">
      <c r="A233" s="106"/>
      <c r="B233" s="247"/>
      <c r="C233" s="107"/>
    </row>
    <row r="234" spans="1:3" x14ac:dyDescent="0.3">
      <c r="A234" s="109" t="s">
        <v>2983</v>
      </c>
      <c r="B234" s="110" t="s">
        <v>2983</v>
      </c>
      <c r="C234" s="110" t="s">
        <v>3356</v>
      </c>
    </row>
    <row r="235" spans="1:3" x14ac:dyDescent="0.3">
      <c r="A235" s="109" t="s">
        <v>2983</v>
      </c>
      <c r="B235" s="110" t="s">
        <v>3357</v>
      </c>
      <c r="C235" s="110" t="s">
        <v>3358</v>
      </c>
    </row>
    <row r="236" spans="1:3" x14ac:dyDescent="0.3">
      <c r="A236" s="109"/>
      <c r="B236" s="110"/>
      <c r="C236" s="110"/>
    </row>
    <row r="237" spans="1:3" x14ac:dyDescent="0.3">
      <c r="A237" s="109" t="s">
        <v>3357</v>
      </c>
      <c r="B237" s="57" t="s">
        <v>4378</v>
      </c>
      <c r="C237" s="110" t="s">
        <v>4379</v>
      </c>
    </row>
    <row r="238" spans="1:3" x14ac:dyDescent="0.3">
      <c r="A238" s="109" t="s">
        <v>3357</v>
      </c>
      <c r="B238" s="57" t="s">
        <v>4380</v>
      </c>
      <c r="C238" s="110" t="s">
        <v>4381</v>
      </c>
    </row>
    <row r="239" spans="1:3" x14ac:dyDescent="0.3">
      <c r="A239" s="109" t="s">
        <v>3357</v>
      </c>
      <c r="B239" s="57" t="s">
        <v>4382</v>
      </c>
      <c r="C239" s="110" t="s">
        <v>4383</v>
      </c>
    </row>
    <row r="240" spans="1:3" x14ac:dyDescent="0.3">
      <c r="A240" s="109" t="s">
        <v>3357</v>
      </c>
      <c r="B240" s="57" t="s">
        <v>1117</v>
      </c>
      <c r="C240" s="110" t="s">
        <v>3157</v>
      </c>
    </row>
    <row r="241" spans="1:3" x14ac:dyDescent="0.3">
      <c r="A241" s="109"/>
      <c r="C241" s="110"/>
    </row>
    <row r="242" spans="1:3" x14ac:dyDescent="0.3">
      <c r="A242" s="109" t="s">
        <v>2953</v>
      </c>
      <c r="B242" s="57" t="s">
        <v>4384</v>
      </c>
      <c r="C242" s="110" t="s">
        <v>4385</v>
      </c>
    </row>
    <row r="243" spans="1:3" x14ac:dyDescent="0.3">
      <c r="A243" s="109" t="s">
        <v>2953</v>
      </c>
      <c r="B243" s="57" t="s">
        <v>4378</v>
      </c>
      <c r="C243" s="57" t="s">
        <v>4386</v>
      </c>
    </row>
    <row r="244" spans="1:3" x14ac:dyDescent="0.3">
      <c r="A244" s="109" t="s">
        <v>2953</v>
      </c>
      <c r="B244" s="57" t="s">
        <v>4387</v>
      </c>
      <c r="C244" s="57" t="s">
        <v>4388</v>
      </c>
    </row>
    <row r="245" spans="1:3" x14ac:dyDescent="0.3">
      <c r="A245" s="109" t="s">
        <v>2953</v>
      </c>
      <c r="B245" s="57" t="s">
        <v>4389</v>
      </c>
      <c r="C245" s="57" t="s">
        <v>4390</v>
      </c>
    </row>
    <row r="246" spans="1:3" x14ac:dyDescent="0.3">
      <c r="A246" s="109" t="s">
        <v>2953</v>
      </c>
      <c r="B246" s="57" t="s">
        <v>4391</v>
      </c>
      <c r="C246" s="57" t="s">
        <v>4392</v>
      </c>
    </row>
    <row r="247" spans="1:3" x14ac:dyDescent="0.3">
      <c r="A247" s="109" t="s">
        <v>2953</v>
      </c>
      <c r="B247" s="57" t="s">
        <v>4393</v>
      </c>
      <c r="C247" s="57" t="s">
        <v>4394</v>
      </c>
    </row>
    <row r="248" spans="1:3" x14ac:dyDescent="0.3">
      <c r="A248" s="109" t="s">
        <v>2953</v>
      </c>
      <c r="B248" s="57" t="s">
        <v>4395</v>
      </c>
      <c r="C248" s="57" t="s">
        <v>4396</v>
      </c>
    </row>
    <row r="249" spans="1:3" x14ac:dyDescent="0.3">
      <c r="A249" s="109" t="s">
        <v>2953</v>
      </c>
      <c r="B249" s="57" t="s">
        <v>4397</v>
      </c>
      <c r="C249" s="57" t="s">
        <v>4398</v>
      </c>
    </row>
    <row r="250" spans="1:3" x14ac:dyDescent="0.3">
      <c r="A250" s="109" t="s">
        <v>2953</v>
      </c>
      <c r="B250" s="57" t="s">
        <v>4399</v>
      </c>
      <c r="C250" s="57" t="s">
        <v>4400</v>
      </c>
    </row>
    <row r="251" spans="1:3" x14ac:dyDescent="0.3">
      <c r="A251" s="109" t="s">
        <v>2953</v>
      </c>
      <c r="B251" s="57" t="s">
        <v>4401</v>
      </c>
      <c r="C251" s="57" t="s">
        <v>4402</v>
      </c>
    </row>
    <row r="252" spans="1:3" x14ac:dyDescent="0.3">
      <c r="A252" s="109" t="s">
        <v>2953</v>
      </c>
      <c r="B252" s="57" t="s">
        <v>4403</v>
      </c>
      <c r="C252" s="57" t="s">
        <v>4404</v>
      </c>
    </row>
    <row r="253" spans="1:3" x14ac:dyDescent="0.3">
      <c r="A253" s="109" t="s">
        <v>2953</v>
      </c>
      <c r="B253" s="57" t="s">
        <v>4405</v>
      </c>
      <c r="C253" s="57" t="s">
        <v>4406</v>
      </c>
    </row>
    <row r="254" spans="1:3" x14ac:dyDescent="0.3">
      <c r="A254" s="109" t="s">
        <v>2953</v>
      </c>
      <c r="B254" s="57" t="s">
        <v>1117</v>
      </c>
      <c r="C254" s="57" t="s">
        <v>3133</v>
      </c>
    </row>
    <row r="255" spans="1:3" x14ac:dyDescent="0.3">
      <c r="A255" s="108"/>
      <c r="B255" s="247"/>
      <c r="C255" s="247"/>
    </row>
    <row r="256" spans="1:3" x14ac:dyDescent="0.3">
      <c r="A256" s="108" t="s">
        <v>4407</v>
      </c>
      <c r="B256" s="247" t="s">
        <v>4408</v>
      </c>
      <c r="C256" s="247" t="s">
        <v>4409</v>
      </c>
    </row>
    <row r="257" spans="1:3" x14ac:dyDescent="0.3">
      <c r="A257" s="108" t="s">
        <v>4407</v>
      </c>
      <c r="B257" s="247" t="s">
        <v>4410</v>
      </c>
      <c r="C257" s="247" t="s">
        <v>4411</v>
      </c>
    </row>
    <row r="258" spans="1:3" x14ac:dyDescent="0.3">
      <c r="A258" s="108" t="s">
        <v>4407</v>
      </c>
      <c r="B258" s="247" t="s">
        <v>4412</v>
      </c>
      <c r="C258" s="247" t="s">
        <v>4413</v>
      </c>
    </row>
    <row r="259" spans="1:3" x14ac:dyDescent="0.3">
      <c r="A259" s="108" t="s">
        <v>4407</v>
      </c>
      <c r="B259" s="247" t="s">
        <v>4414</v>
      </c>
      <c r="C259" s="247" t="s">
        <v>4415</v>
      </c>
    </row>
    <row r="260" spans="1:3" x14ac:dyDescent="0.3">
      <c r="A260" s="108" t="s">
        <v>4407</v>
      </c>
      <c r="B260" s="247" t="s">
        <v>1117</v>
      </c>
      <c r="C260" s="247" t="s">
        <v>3157</v>
      </c>
    </row>
    <row r="261" spans="1:3" x14ac:dyDescent="0.3">
      <c r="A261" s="108"/>
      <c r="B261" s="247"/>
      <c r="C261" s="247"/>
    </row>
    <row r="262" spans="1:3" x14ac:dyDescent="0.3">
      <c r="A262" s="108" t="s">
        <v>4416</v>
      </c>
      <c r="B262" s="247" t="s">
        <v>4408</v>
      </c>
      <c r="C262" s="247" t="s">
        <v>4417</v>
      </c>
    </row>
    <row r="263" spans="1:3" x14ac:dyDescent="0.3">
      <c r="A263" s="108" t="s">
        <v>4416</v>
      </c>
      <c r="B263" s="247" t="s">
        <v>4418</v>
      </c>
      <c r="C263" s="247" t="s">
        <v>4419</v>
      </c>
    </row>
    <row r="264" spans="1:3" x14ac:dyDescent="0.3">
      <c r="A264" s="108" t="s">
        <v>4416</v>
      </c>
      <c r="B264" s="247" t="s">
        <v>4412</v>
      </c>
      <c r="C264" s="247" t="s">
        <v>4420</v>
      </c>
    </row>
    <row r="265" spans="1:3" x14ac:dyDescent="0.3">
      <c r="A265" s="108" t="s">
        <v>4416</v>
      </c>
      <c r="B265" s="247" t="s">
        <v>1117</v>
      </c>
      <c r="C265" s="247" t="s">
        <v>3157</v>
      </c>
    </row>
    <row r="266" spans="1:3" x14ac:dyDescent="0.3">
      <c r="A266" s="108"/>
      <c r="B266" s="247"/>
      <c r="C266" s="247"/>
    </row>
    <row r="267" spans="1:3" x14ac:dyDescent="0.3">
      <c r="A267" s="108" t="s">
        <v>4421</v>
      </c>
      <c r="B267" s="247" t="s">
        <v>4422</v>
      </c>
      <c r="C267" s="247" t="s">
        <v>4423</v>
      </c>
    </row>
    <row r="268" spans="1:3" x14ac:dyDescent="0.3">
      <c r="A268" s="108" t="s">
        <v>4421</v>
      </c>
      <c r="B268" s="247" t="s">
        <v>4412</v>
      </c>
      <c r="C268" s="247" t="s">
        <v>4424</v>
      </c>
    </row>
    <row r="269" spans="1:3" x14ac:dyDescent="0.3">
      <c r="A269" s="108" t="s">
        <v>4421</v>
      </c>
      <c r="B269" s="247" t="s">
        <v>4425</v>
      </c>
      <c r="C269" s="247" t="s">
        <v>4426</v>
      </c>
    </row>
    <row r="270" spans="1:3" x14ac:dyDescent="0.3">
      <c r="A270" s="108" t="s">
        <v>4421</v>
      </c>
      <c r="B270" s="247" t="s">
        <v>1117</v>
      </c>
      <c r="C270" s="247" t="s">
        <v>3157</v>
      </c>
    </row>
    <row r="271" spans="1:3" x14ac:dyDescent="0.3">
      <c r="A271" s="108"/>
      <c r="B271" s="247"/>
      <c r="C271" s="247"/>
    </row>
    <row r="272" spans="1:3" s="106" customFormat="1" x14ac:dyDescent="0.3">
      <c r="A272" s="106" t="s">
        <v>13</v>
      </c>
      <c r="B272" s="106" t="s">
        <v>1113</v>
      </c>
      <c r="C272" s="106" t="s">
        <v>3385</v>
      </c>
    </row>
    <row r="273" spans="1:4" s="106" customFormat="1" x14ac:dyDescent="0.3">
      <c r="A273" s="106" t="s">
        <v>13</v>
      </c>
      <c r="B273" s="106" t="s">
        <v>1190</v>
      </c>
      <c r="C273" s="106" t="s">
        <v>3386</v>
      </c>
    </row>
    <row r="274" spans="1:4" s="106" customFormat="1" x14ac:dyDescent="0.3">
      <c r="A274" s="106" t="s">
        <v>13</v>
      </c>
      <c r="B274" s="106" t="s">
        <v>1205</v>
      </c>
      <c r="C274" s="106" t="s">
        <v>1205</v>
      </c>
    </row>
    <row r="275" spans="1:4" s="106" customFormat="1" x14ac:dyDescent="0.3">
      <c r="A275" s="106" t="s">
        <v>13</v>
      </c>
      <c r="B275" s="106" t="s">
        <v>1130</v>
      </c>
      <c r="C275" s="106" t="s">
        <v>1130</v>
      </c>
    </row>
    <row r="276" spans="1:4" s="106" customFormat="1" x14ac:dyDescent="0.3">
      <c r="A276" s="106" t="s">
        <v>13</v>
      </c>
      <c r="B276" s="106" t="s">
        <v>1119</v>
      </c>
      <c r="C276" s="106" t="s">
        <v>3387</v>
      </c>
    </row>
    <row r="277" spans="1:4" s="106" customFormat="1" x14ac:dyDescent="0.3">
      <c r="A277" s="106" t="s">
        <v>13</v>
      </c>
      <c r="B277" s="106" t="s">
        <v>1165</v>
      </c>
      <c r="C277" s="106" t="s">
        <v>1165</v>
      </c>
    </row>
    <row r="278" spans="1:4" s="106" customFormat="1" x14ac:dyDescent="0.3">
      <c r="A278" s="106" t="s">
        <v>13</v>
      </c>
      <c r="B278" s="106" t="s">
        <v>1149</v>
      </c>
      <c r="C278" s="106" t="s">
        <v>3388</v>
      </c>
    </row>
    <row r="279" spans="1:4" s="106" customFormat="1" x14ac:dyDescent="0.3">
      <c r="A279" s="106" t="s">
        <v>13</v>
      </c>
      <c r="B279" s="106" t="s">
        <v>1133</v>
      </c>
      <c r="C279" s="106" t="s">
        <v>1133</v>
      </c>
    </row>
    <row r="280" spans="1:4" s="106" customFormat="1" x14ac:dyDescent="0.3">
      <c r="A280" s="106" t="s">
        <v>13</v>
      </c>
      <c r="B280" s="106" t="s">
        <v>1078</v>
      </c>
      <c r="C280" s="106" t="s">
        <v>3389</v>
      </c>
    </row>
    <row r="281" spans="1:4" s="106" customFormat="1" x14ac:dyDescent="0.3">
      <c r="A281" s="106" t="s">
        <v>13</v>
      </c>
      <c r="B281" s="106" t="s">
        <v>1097</v>
      </c>
      <c r="C281" s="106" t="s">
        <v>3390</v>
      </c>
    </row>
    <row r="282" spans="1:4" s="106" customFormat="1" x14ac:dyDescent="0.3"/>
    <row r="283" spans="1:4" s="106" customFormat="1" x14ac:dyDescent="0.3">
      <c r="A283" s="106" t="s">
        <v>14</v>
      </c>
      <c r="B283" s="106" t="s">
        <v>1114</v>
      </c>
      <c r="C283" s="106" t="s">
        <v>1114</v>
      </c>
      <c r="D283" s="106" t="s">
        <v>1113</v>
      </c>
    </row>
    <row r="284" spans="1:4" s="106" customFormat="1" x14ac:dyDescent="0.3">
      <c r="A284" s="106" t="s">
        <v>14</v>
      </c>
      <c r="B284" s="106" t="s">
        <v>3391</v>
      </c>
      <c r="C284" s="106" t="s">
        <v>3392</v>
      </c>
      <c r="D284" s="106" t="s">
        <v>1113</v>
      </c>
    </row>
    <row r="285" spans="1:4" s="106" customFormat="1" x14ac:dyDescent="0.3">
      <c r="A285" s="106" t="s">
        <v>14</v>
      </c>
      <c r="B285" s="106" t="s">
        <v>3393</v>
      </c>
      <c r="C285" s="106" t="s">
        <v>3393</v>
      </c>
      <c r="D285" s="106" t="s">
        <v>1113</v>
      </c>
    </row>
    <row r="286" spans="1:4" s="106" customFormat="1" x14ac:dyDescent="0.3">
      <c r="A286" s="106" t="s">
        <v>14</v>
      </c>
      <c r="B286" s="106" t="s">
        <v>1247</v>
      </c>
      <c r="C286" s="106" t="s">
        <v>1247</v>
      </c>
      <c r="D286" s="106" t="s">
        <v>1113</v>
      </c>
    </row>
    <row r="287" spans="1:4" s="106" customFormat="1" x14ac:dyDescent="0.3">
      <c r="A287" s="106" t="s">
        <v>14</v>
      </c>
      <c r="B287" s="106" t="s">
        <v>3394</v>
      </c>
      <c r="C287" s="106" t="s">
        <v>3394</v>
      </c>
      <c r="D287" s="106" t="s">
        <v>1113</v>
      </c>
    </row>
    <row r="288" spans="1:4" s="106" customFormat="1" x14ac:dyDescent="0.3">
      <c r="A288" s="106" t="s">
        <v>14</v>
      </c>
      <c r="B288" s="106" t="s">
        <v>1244</v>
      </c>
      <c r="C288" s="106" t="s">
        <v>1244</v>
      </c>
      <c r="D288" s="106" t="s">
        <v>1113</v>
      </c>
    </row>
    <row r="289" spans="1:4" s="106" customFormat="1" x14ac:dyDescent="0.3">
      <c r="A289" s="106" t="s">
        <v>14</v>
      </c>
      <c r="B289" s="106" t="s">
        <v>3395</v>
      </c>
      <c r="C289" s="106" t="s">
        <v>3395</v>
      </c>
      <c r="D289" s="106" t="s">
        <v>1190</v>
      </c>
    </row>
    <row r="290" spans="1:4" s="106" customFormat="1" x14ac:dyDescent="0.3">
      <c r="A290" s="106" t="s">
        <v>14</v>
      </c>
      <c r="B290" s="106" t="s">
        <v>3396</v>
      </c>
      <c r="C290" s="106" t="s">
        <v>3396</v>
      </c>
      <c r="D290" s="106" t="s">
        <v>1190</v>
      </c>
    </row>
    <row r="291" spans="1:4" s="106" customFormat="1" x14ac:dyDescent="0.3">
      <c r="A291" s="106" t="s">
        <v>14</v>
      </c>
      <c r="B291" s="106" t="s">
        <v>3397</v>
      </c>
      <c r="C291" s="106" t="s">
        <v>3398</v>
      </c>
      <c r="D291" s="106" t="s">
        <v>1190</v>
      </c>
    </row>
    <row r="292" spans="1:4" s="106" customFormat="1" x14ac:dyDescent="0.3">
      <c r="A292" s="106" t="s">
        <v>14</v>
      </c>
      <c r="B292" s="106" t="s">
        <v>3399</v>
      </c>
      <c r="C292" s="106" t="s">
        <v>3400</v>
      </c>
      <c r="D292" s="106" t="s">
        <v>1190</v>
      </c>
    </row>
    <row r="293" spans="1:4" s="106" customFormat="1" x14ac:dyDescent="0.3">
      <c r="A293" s="106" t="s">
        <v>14</v>
      </c>
      <c r="B293" s="106" t="s">
        <v>3401</v>
      </c>
      <c r="C293" s="106" t="s">
        <v>3402</v>
      </c>
      <c r="D293" s="106" t="s">
        <v>1190</v>
      </c>
    </row>
    <row r="294" spans="1:4" s="106" customFormat="1" x14ac:dyDescent="0.3">
      <c r="A294" s="106" t="s">
        <v>14</v>
      </c>
      <c r="B294" s="106" t="s">
        <v>3403</v>
      </c>
      <c r="C294" s="106" t="s">
        <v>3403</v>
      </c>
      <c r="D294" s="106" t="s">
        <v>1190</v>
      </c>
    </row>
    <row r="295" spans="1:4" s="106" customFormat="1" x14ac:dyDescent="0.3">
      <c r="A295" s="106" t="s">
        <v>14</v>
      </c>
      <c r="B295" s="106" t="s">
        <v>1191</v>
      </c>
      <c r="C295" s="106" t="s">
        <v>1191</v>
      </c>
      <c r="D295" s="106" t="s">
        <v>1190</v>
      </c>
    </row>
    <row r="296" spans="1:4" s="106" customFormat="1" x14ac:dyDescent="0.3">
      <c r="A296" s="106" t="s">
        <v>14</v>
      </c>
      <c r="B296" s="106" t="s">
        <v>3404</v>
      </c>
      <c r="C296" s="106" t="s">
        <v>3404</v>
      </c>
      <c r="D296" s="106" t="s">
        <v>1190</v>
      </c>
    </row>
    <row r="297" spans="1:4" s="106" customFormat="1" x14ac:dyDescent="0.3">
      <c r="A297" s="106" t="s">
        <v>14</v>
      </c>
      <c r="B297" s="106" t="s">
        <v>3405</v>
      </c>
      <c r="C297" s="106" t="s">
        <v>3405</v>
      </c>
      <c r="D297" s="106" t="s">
        <v>1205</v>
      </c>
    </row>
    <row r="298" spans="1:4" s="106" customFormat="1" x14ac:dyDescent="0.3">
      <c r="A298" s="106" t="s">
        <v>14</v>
      </c>
      <c r="B298" s="106" t="s">
        <v>3406</v>
      </c>
      <c r="C298" s="106" t="s">
        <v>3406</v>
      </c>
      <c r="D298" s="106" t="s">
        <v>1205</v>
      </c>
    </row>
    <row r="299" spans="1:4" s="106" customFormat="1" x14ac:dyDescent="0.3">
      <c r="A299" s="106" t="s">
        <v>14</v>
      </c>
      <c r="B299" s="106" t="s">
        <v>1206</v>
      </c>
      <c r="C299" s="106" t="s">
        <v>3407</v>
      </c>
      <c r="D299" s="106" t="s">
        <v>1205</v>
      </c>
    </row>
    <row r="300" spans="1:4" s="106" customFormat="1" x14ac:dyDescent="0.3">
      <c r="A300" s="106" t="s">
        <v>14</v>
      </c>
      <c r="B300" s="106" t="s">
        <v>3408</v>
      </c>
      <c r="C300" s="106" t="s">
        <v>3409</v>
      </c>
      <c r="D300" s="106" t="s">
        <v>1205</v>
      </c>
    </row>
    <row r="301" spans="1:4" s="106" customFormat="1" x14ac:dyDescent="0.3">
      <c r="A301" s="106" t="s">
        <v>14</v>
      </c>
      <c r="B301" s="106" t="s">
        <v>3410</v>
      </c>
      <c r="C301" s="106" t="s">
        <v>3410</v>
      </c>
      <c r="D301" s="106" t="s">
        <v>1205</v>
      </c>
    </row>
    <row r="302" spans="1:4" s="106" customFormat="1" x14ac:dyDescent="0.3">
      <c r="A302" s="106" t="s">
        <v>14</v>
      </c>
      <c r="B302" s="106" t="s">
        <v>1236</v>
      </c>
      <c r="C302" s="106" t="s">
        <v>1236</v>
      </c>
      <c r="D302" s="106" t="s">
        <v>1205</v>
      </c>
    </row>
    <row r="303" spans="1:4" s="106" customFormat="1" x14ac:dyDescent="0.3">
      <c r="A303" s="106" t="s">
        <v>14</v>
      </c>
      <c r="B303" s="106" t="s">
        <v>3411</v>
      </c>
      <c r="C303" s="106" t="s">
        <v>3411</v>
      </c>
      <c r="D303" s="106" t="s">
        <v>1205</v>
      </c>
    </row>
    <row r="304" spans="1:4" s="106" customFormat="1" x14ac:dyDescent="0.3">
      <c r="A304" s="106" t="s">
        <v>14</v>
      </c>
      <c r="B304" s="106" t="s">
        <v>3412</v>
      </c>
      <c r="C304" s="106" t="s">
        <v>3412</v>
      </c>
      <c r="D304" s="106" t="s">
        <v>1205</v>
      </c>
    </row>
    <row r="305" spans="1:4" s="106" customFormat="1" x14ac:dyDescent="0.3">
      <c r="A305" s="106" t="s">
        <v>14</v>
      </c>
      <c r="B305" s="106" t="s">
        <v>3413</v>
      </c>
      <c r="C305" s="106" t="s">
        <v>3413</v>
      </c>
      <c r="D305" s="106" t="s">
        <v>1205</v>
      </c>
    </row>
    <row r="306" spans="1:4" s="106" customFormat="1" x14ac:dyDescent="0.3">
      <c r="A306" s="106" t="s">
        <v>14</v>
      </c>
      <c r="B306" s="106" t="s">
        <v>1228</v>
      </c>
      <c r="C306" s="106" t="s">
        <v>3414</v>
      </c>
      <c r="D306" s="106" t="s">
        <v>1205</v>
      </c>
    </row>
    <row r="307" spans="1:4" s="106" customFormat="1" x14ac:dyDescent="0.3">
      <c r="A307" s="106" t="s">
        <v>14</v>
      </c>
      <c r="B307" s="106" t="s">
        <v>3415</v>
      </c>
      <c r="C307" s="106" t="s">
        <v>3415</v>
      </c>
      <c r="D307" s="106" t="s">
        <v>1205</v>
      </c>
    </row>
    <row r="308" spans="1:4" s="106" customFormat="1" x14ac:dyDescent="0.3">
      <c r="A308" s="106" t="s">
        <v>14</v>
      </c>
      <c r="B308" s="106" t="s">
        <v>1131</v>
      </c>
      <c r="C308" s="106" t="s">
        <v>1131</v>
      </c>
      <c r="D308" s="106" t="s">
        <v>1130</v>
      </c>
    </row>
    <row r="309" spans="1:4" s="106" customFormat="1" x14ac:dyDescent="0.3">
      <c r="A309" s="106" t="s">
        <v>14</v>
      </c>
      <c r="B309" s="106" t="s">
        <v>3416</v>
      </c>
      <c r="C309" s="106" t="s">
        <v>3416</v>
      </c>
      <c r="D309" s="106" t="s">
        <v>1130</v>
      </c>
    </row>
    <row r="310" spans="1:4" s="106" customFormat="1" x14ac:dyDescent="0.3">
      <c r="A310" s="106" t="s">
        <v>14</v>
      </c>
      <c r="B310" s="106" t="s">
        <v>1182</v>
      </c>
      <c r="C310" s="106" t="s">
        <v>3417</v>
      </c>
      <c r="D310" s="106" t="s">
        <v>1130</v>
      </c>
    </row>
    <row r="311" spans="1:4" s="106" customFormat="1" x14ac:dyDescent="0.3">
      <c r="A311" s="106" t="s">
        <v>14</v>
      </c>
      <c r="B311" s="106" t="s">
        <v>1141</v>
      </c>
      <c r="C311" s="106" t="s">
        <v>3418</v>
      </c>
      <c r="D311" s="106" t="s">
        <v>1130</v>
      </c>
    </row>
    <row r="312" spans="1:4" s="106" customFormat="1" x14ac:dyDescent="0.3">
      <c r="A312" s="106" t="s">
        <v>14</v>
      </c>
      <c r="B312" s="106" t="s">
        <v>3419</v>
      </c>
      <c r="C312" s="106" t="s">
        <v>3420</v>
      </c>
      <c r="D312" s="106" t="s">
        <v>1130</v>
      </c>
    </row>
    <row r="313" spans="1:4" s="106" customFormat="1" x14ac:dyDescent="0.3">
      <c r="A313" s="106" t="s">
        <v>14</v>
      </c>
      <c r="B313" s="106" t="s">
        <v>3421</v>
      </c>
      <c r="C313" s="106" t="s">
        <v>3421</v>
      </c>
      <c r="D313" s="106" t="s">
        <v>1130</v>
      </c>
    </row>
    <row r="314" spans="1:4" s="106" customFormat="1" x14ac:dyDescent="0.3">
      <c r="A314" s="106" t="s">
        <v>14</v>
      </c>
      <c r="B314" s="106" t="s">
        <v>3422</v>
      </c>
      <c r="C314" s="106" t="s">
        <v>3423</v>
      </c>
      <c r="D314" s="106" t="s">
        <v>1130</v>
      </c>
    </row>
    <row r="315" spans="1:4" s="106" customFormat="1" x14ac:dyDescent="0.3">
      <c r="A315" s="106" t="s">
        <v>14</v>
      </c>
      <c r="B315" s="106" t="s">
        <v>3424</v>
      </c>
      <c r="C315" s="106" t="s">
        <v>3425</v>
      </c>
      <c r="D315" s="106" t="s">
        <v>1130</v>
      </c>
    </row>
    <row r="316" spans="1:4" s="106" customFormat="1" x14ac:dyDescent="0.3">
      <c r="A316" s="106" t="s">
        <v>14</v>
      </c>
      <c r="B316" s="106" t="s">
        <v>1251</v>
      </c>
      <c r="C316" s="106" t="s">
        <v>3426</v>
      </c>
      <c r="D316" s="106" t="s">
        <v>1119</v>
      </c>
    </row>
    <row r="317" spans="1:4" s="106" customFormat="1" x14ac:dyDescent="0.3">
      <c r="A317" s="106" t="s">
        <v>14</v>
      </c>
      <c r="B317" s="106" t="s">
        <v>1223</v>
      </c>
      <c r="C317" s="106" t="s">
        <v>3427</v>
      </c>
      <c r="D317" s="106" t="s">
        <v>1119</v>
      </c>
    </row>
    <row r="318" spans="1:4" s="106" customFormat="1" x14ac:dyDescent="0.3">
      <c r="A318" s="106" t="s">
        <v>14</v>
      </c>
      <c r="B318" s="106" t="s">
        <v>1120</v>
      </c>
      <c r="C318" s="106" t="s">
        <v>3428</v>
      </c>
      <c r="D318" s="106" t="s">
        <v>1119</v>
      </c>
    </row>
    <row r="319" spans="1:4" s="106" customFormat="1" x14ac:dyDescent="0.3">
      <c r="A319" s="106" t="s">
        <v>14</v>
      </c>
      <c r="B319" s="106" t="s">
        <v>1238</v>
      </c>
      <c r="C319" s="106" t="s">
        <v>3429</v>
      </c>
      <c r="D319" s="106" t="s">
        <v>1119</v>
      </c>
    </row>
    <row r="320" spans="1:4" s="106" customFormat="1" x14ac:dyDescent="0.3">
      <c r="A320" s="106" t="s">
        <v>14</v>
      </c>
      <c r="B320" s="106" t="s">
        <v>1230</v>
      </c>
      <c r="C320" s="106" t="s">
        <v>3430</v>
      </c>
      <c r="D320" s="106" t="s">
        <v>1119</v>
      </c>
    </row>
    <row r="321" spans="1:4" s="106" customFormat="1" x14ac:dyDescent="0.3">
      <c r="A321" s="106" t="s">
        <v>14</v>
      </c>
      <c r="B321" s="106" t="s">
        <v>3431</v>
      </c>
      <c r="C321" s="106" t="s">
        <v>3431</v>
      </c>
      <c r="D321" s="106" t="s">
        <v>1165</v>
      </c>
    </row>
    <row r="322" spans="1:4" s="106" customFormat="1" x14ac:dyDescent="0.3">
      <c r="A322" s="106" t="s">
        <v>14</v>
      </c>
      <c r="B322" s="106" t="s">
        <v>3432</v>
      </c>
      <c r="C322" s="106" t="s">
        <v>3432</v>
      </c>
      <c r="D322" s="106" t="s">
        <v>1165</v>
      </c>
    </row>
    <row r="323" spans="1:4" s="106" customFormat="1" x14ac:dyDescent="0.3">
      <c r="A323" s="106" t="s">
        <v>14</v>
      </c>
      <c r="B323" s="106" t="s">
        <v>1166</v>
      </c>
      <c r="C323" s="106" t="s">
        <v>1166</v>
      </c>
      <c r="D323" s="106" t="s">
        <v>1165</v>
      </c>
    </row>
    <row r="324" spans="1:4" s="106" customFormat="1" x14ac:dyDescent="0.3">
      <c r="A324" s="106" t="s">
        <v>14</v>
      </c>
      <c r="B324" s="106" t="s">
        <v>3433</v>
      </c>
      <c r="C324" s="106" t="s">
        <v>3433</v>
      </c>
      <c r="D324" s="106" t="s">
        <v>1165</v>
      </c>
    </row>
    <row r="325" spans="1:4" s="106" customFormat="1" x14ac:dyDescent="0.3">
      <c r="A325" s="106" t="s">
        <v>14</v>
      </c>
      <c r="B325" s="106" t="s">
        <v>3434</v>
      </c>
      <c r="C325" s="106" t="s">
        <v>3434</v>
      </c>
      <c r="D325" s="106" t="s">
        <v>1165</v>
      </c>
    </row>
    <row r="326" spans="1:4" s="106" customFormat="1" x14ac:dyDescent="0.3">
      <c r="A326" s="106" t="s">
        <v>14</v>
      </c>
      <c r="B326" s="106" t="s">
        <v>3435</v>
      </c>
      <c r="C326" s="106" t="s">
        <v>3435</v>
      </c>
      <c r="D326" s="106" t="s">
        <v>1165</v>
      </c>
    </row>
    <row r="327" spans="1:4" s="106" customFormat="1" x14ac:dyDescent="0.3">
      <c r="A327" s="106" t="s">
        <v>14</v>
      </c>
      <c r="B327" s="106" t="s">
        <v>1177</v>
      </c>
      <c r="C327" s="106" t="s">
        <v>1177</v>
      </c>
      <c r="D327" s="106" t="s">
        <v>1165</v>
      </c>
    </row>
    <row r="328" spans="1:4" s="106" customFormat="1" x14ac:dyDescent="0.3">
      <c r="A328" s="106" t="s">
        <v>14</v>
      </c>
      <c r="B328" s="106" t="s">
        <v>3436</v>
      </c>
      <c r="C328" s="106" t="s">
        <v>3436</v>
      </c>
      <c r="D328" s="106" t="s">
        <v>1165</v>
      </c>
    </row>
    <row r="329" spans="1:4" s="106" customFormat="1" x14ac:dyDescent="0.3">
      <c r="A329" s="106" t="s">
        <v>14</v>
      </c>
      <c r="B329" s="106" t="s">
        <v>1171</v>
      </c>
      <c r="C329" s="106" t="s">
        <v>1171</v>
      </c>
      <c r="D329" s="106" t="s">
        <v>1165</v>
      </c>
    </row>
    <row r="330" spans="1:4" s="106" customFormat="1" x14ac:dyDescent="0.3">
      <c r="A330" s="106" t="s">
        <v>14</v>
      </c>
      <c r="B330" s="106" t="s">
        <v>1234</v>
      </c>
      <c r="C330" s="106" t="s">
        <v>1234</v>
      </c>
      <c r="D330" s="106" t="s">
        <v>1149</v>
      </c>
    </row>
    <row r="331" spans="1:4" s="106" customFormat="1" x14ac:dyDescent="0.3">
      <c r="A331" s="106" t="s">
        <v>14</v>
      </c>
      <c r="B331" s="106" t="s">
        <v>3437</v>
      </c>
      <c r="C331" s="106" t="s">
        <v>3437</v>
      </c>
      <c r="D331" s="106" t="s">
        <v>1149</v>
      </c>
    </row>
    <row r="332" spans="1:4" s="106" customFormat="1" x14ac:dyDescent="0.3">
      <c r="A332" s="106" t="s">
        <v>14</v>
      </c>
      <c r="B332" s="106" t="s">
        <v>3438</v>
      </c>
      <c r="C332" s="106" t="s">
        <v>3438</v>
      </c>
      <c r="D332" s="106" t="s">
        <v>1149</v>
      </c>
    </row>
    <row r="333" spans="1:4" s="106" customFormat="1" x14ac:dyDescent="0.3">
      <c r="A333" s="106" t="s">
        <v>14</v>
      </c>
      <c r="B333" s="106" t="s">
        <v>1213</v>
      </c>
      <c r="C333" s="106" t="s">
        <v>3439</v>
      </c>
      <c r="D333" s="106" t="s">
        <v>1149</v>
      </c>
    </row>
    <row r="334" spans="1:4" s="106" customFormat="1" x14ac:dyDescent="0.3">
      <c r="A334" s="106" t="s">
        <v>14</v>
      </c>
      <c r="B334" s="106" t="s">
        <v>3440</v>
      </c>
      <c r="C334" s="106" t="s">
        <v>3440</v>
      </c>
      <c r="D334" s="106" t="s">
        <v>1149</v>
      </c>
    </row>
    <row r="335" spans="1:4" s="106" customFormat="1" x14ac:dyDescent="0.3">
      <c r="A335" s="106" t="s">
        <v>14</v>
      </c>
      <c r="B335" s="106" t="s">
        <v>3081</v>
      </c>
      <c r="C335" s="106" t="s">
        <v>3081</v>
      </c>
      <c r="D335" s="106" t="s">
        <v>1149</v>
      </c>
    </row>
    <row r="336" spans="1:4" s="106" customFormat="1" x14ac:dyDescent="0.3">
      <c r="A336" s="106" t="s">
        <v>14</v>
      </c>
      <c r="B336" s="106" t="s">
        <v>3441</v>
      </c>
      <c r="C336" s="106" t="s">
        <v>3441</v>
      </c>
      <c r="D336" s="106" t="s">
        <v>1149</v>
      </c>
    </row>
    <row r="337" spans="1:4" s="106" customFormat="1" x14ac:dyDescent="0.3">
      <c r="A337" s="106" t="s">
        <v>14</v>
      </c>
      <c r="B337" s="106" t="s">
        <v>3442</v>
      </c>
      <c r="C337" s="106" t="s">
        <v>3442</v>
      </c>
      <c r="D337" s="106" t="s">
        <v>1149</v>
      </c>
    </row>
    <row r="338" spans="1:4" s="106" customFormat="1" x14ac:dyDescent="0.3">
      <c r="A338" s="106" t="s">
        <v>14</v>
      </c>
      <c r="B338" s="106" t="s">
        <v>1150</v>
      </c>
      <c r="C338" s="106" t="s">
        <v>1150</v>
      </c>
      <c r="D338" s="106" t="s">
        <v>1149</v>
      </c>
    </row>
    <row r="339" spans="1:4" s="106" customFormat="1" x14ac:dyDescent="0.3">
      <c r="A339" s="106" t="s">
        <v>14</v>
      </c>
      <c r="B339" s="106" t="s">
        <v>3443</v>
      </c>
      <c r="C339" s="106" t="s">
        <v>3443</v>
      </c>
      <c r="D339" s="106" t="s">
        <v>1149</v>
      </c>
    </row>
    <row r="340" spans="1:4" s="106" customFormat="1" x14ac:dyDescent="0.3">
      <c r="A340" s="106" t="s">
        <v>14</v>
      </c>
      <c r="B340" s="106" t="s">
        <v>3444</v>
      </c>
      <c r="C340" s="106" t="s">
        <v>3444</v>
      </c>
      <c r="D340" s="106" t="s">
        <v>1149</v>
      </c>
    </row>
    <row r="341" spans="1:4" s="106" customFormat="1" x14ac:dyDescent="0.3">
      <c r="A341" s="106" t="s">
        <v>14</v>
      </c>
      <c r="B341" s="106" t="s">
        <v>3082</v>
      </c>
      <c r="C341" s="106" t="s">
        <v>3082</v>
      </c>
      <c r="D341" s="106" t="s">
        <v>1149</v>
      </c>
    </row>
    <row r="342" spans="1:4" s="106" customFormat="1" x14ac:dyDescent="0.3">
      <c r="A342" s="106" t="s">
        <v>14</v>
      </c>
      <c r="B342" s="106" t="s">
        <v>1255</v>
      </c>
      <c r="C342" s="106" t="s">
        <v>3445</v>
      </c>
      <c r="D342" s="106" t="s">
        <v>1133</v>
      </c>
    </row>
    <row r="343" spans="1:4" s="106" customFormat="1" x14ac:dyDescent="0.3">
      <c r="A343" s="106" t="s">
        <v>14</v>
      </c>
      <c r="B343" s="106" t="s">
        <v>1203</v>
      </c>
      <c r="C343" s="106" t="s">
        <v>3446</v>
      </c>
      <c r="D343" s="106" t="s">
        <v>1133</v>
      </c>
    </row>
    <row r="344" spans="1:4" s="106" customFormat="1" x14ac:dyDescent="0.3">
      <c r="A344" s="106" t="s">
        <v>14</v>
      </c>
      <c r="B344" s="106" t="s">
        <v>1257</v>
      </c>
      <c r="C344" s="106" t="s">
        <v>3447</v>
      </c>
      <c r="D344" s="106" t="s">
        <v>1133</v>
      </c>
    </row>
    <row r="345" spans="1:4" s="106" customFormat="1" x14ac:dyDescent="0.3">
      <c r="A345" s="106" t="s">
        <v>14</v>
      </c>
      <c r="B345" s="106" t="s">
        <v>3448</v>
      </c>
      <c r="C345" s="106" t="s">
        <v>3449</v>
      </c>
      <c r="D345" s="106" t="s">
        <v>1133</v>
      </c>
    </row>
    <row r="346" spans="1:4" s="106" customFormat="1" x14ac:dyDescent="0.3">
      <c r="A346" s="106" t="s">
        <v>14</v>
      </c>
      <c r="B346" s="106" t="s">
        <v>3450</v>
      </c>
      <c r="C346" s="106" t="s">
        <v>3451</v>
      </c>
      <c r="D346" s="106" t="s">
        <v>1133</v>
      </c>
    </row>
    <row r="347" spans="1:4" s="106" customFormat="1" x14ac:dyDescent="0.3">
      <c r="A347" s="106" t="s">
        <v>14</v>
      </c>
      <c r="B347" s="106" t="s">
        <v>1134</v>
      </c>
      <c r="C347" s="106" t="s">
        <v>1134</v>
      </c>
      <c r="D347" s="106" t="s">
        <v>1133</v>
      </c>
    </row>
    <row r="348" spans="1:4" s="106" customFormat="1" x14ac:dyDescent="0.3">
      <c r="A348" s="106" t="s">
        <v>14</v>
      </c>
      <c r="B348" s="106" t="s">
        <v>3452</v>
      </c>
      <c r="C348" s="106" t="s">
        <v>3453</v>
      </c>
      <c r="D348" s="106" t="s">
        <v>1133</v>
      </c>
    </row>
    <row r="349" spans="1:4" s="106" customFormat="1" x14ac:dyDescent="0.3">
      <c r="A349" s="106" t="s">
        <v>14</v>
      </c>
      <c r="B349" s="106" t="s">
        <v>3454</v>
      </c>
      <c r="C349" s="106" t="s">
        <v>3455</v>
      </c>
      <c r="D349" s="106" t="s">
        <v>1078</v>
      </c>
    </row>
    <row r="350" spans="1:4" s="106" customFormat="1" x14ac:dyDescent="0.3">
      <c r="A350" s="106" t="s">
        <v>14</v>
      </c>
      <c r="B350" s="106" t="s">
        <v>1079</v>
      </c>
      <c r="C350" s="106" t="s">
        <v>1079</v>
      </c>
      <c r="D350" s="106" t="s">
        <v>1078</v>
      </c>
    </row>
    <row r="351" spans="1:4" s="106" customFormat="1" x14ac:dyDescent="0.3">
      <c r="A351" s="106" t="s">
        <v>14</v>
      </c>
      <c r="B351" s="106" t="s">
        <v>1209</v>
      </c>
      <c r="C351" s="106" t="s">
        <v>1209</v>
      </c>
      <c r="D351" s="106" t="s">
        <v>1078</v>
      </c>
    </row>
    <row r="352" spans="1:4" s="106" customFormat="1" x14ac:dyDescent="0.3">
      <c r="A352" s="106" t="s">
        <v>14</v>
      </c>
      <c r="B352" s="106" t="s">
        <v>3456</v>
      </c>
      <c r="C352" s="106" t="s">
        <v>3456</v>
      </c>
      <c r="D352" s="106" t="s">
        <v>1097</v>
      </c>
    </row>
    <row r="353" spans="1:5" s="106" customFormat="1" x14ac:dyDescent="0.3">
      <c r="A353" s="106" t="s">
        <v>14</v>
      </c>
      <c r="B353" s="106" t="s">
        <v>3457</v>
      </c>
      <c r="C353" s="106" t="s">
        <v>3457</v>
      </c>
      <c r="D353" s="106" t="s">
        <v>1097</v>
      </c>
    </row>
    <row r="354" spans="1:5" s="106" customFormat="1" x14ac:dyDescent="0.3">
      <c r="A354" s="106" t="s">
        <v>14</v>
      </c>
      <c r="B354" s="106" t="s">
        <v>1098</v>
      </c>
      <c r="C354" s="106" t="s">
        <v>1098</v>
      </c>
      <c r="D354" s="106" t="s">
        <v>1097</v>
      </c>
    </row>
    <row r="355" spans="1:5" s="106" customFormat="1" x14ac:dyDescent="0.3">
      <c r="A355" s="106" t="s">
        <v>14</v>
      </c>
      <c r="B355" s="106" t="s">
        <v>1242</v>
      </c>
      <c r="C355" s="106" t="s">
        <v>3458</v>
      </c>
      <c r="D355" s="106" t="s">
        <v>1097</v>
      </c>
    </row>
    <row r="356" spans="1:5" s="106" customFormat="1" x14ac:dyDescent="0.3">
      <c r="A356" s="106" t="s">
        <v>14</v>
      </c>
      <c r="B356" s="106" t="s">
        <v>1241</v>
      </c>
      <c r="C356" s="106" t="s">
        <v>3459</v>
      </c>
      <c r="D356" s="106" t="s">
        <v>1097</v>
      </c>
    </row>
    <row r="357" spans="1:5" s="106" customFormat="1" x14ac:dyDescent="0.3">
      <c r="A357" s="106" t="s">
        <v>14</v>
      </c>
      <c r="B357" s="106" t="s">
        <v>3460</v>
      </c>
      <c r="C357" s="106" t="s">
        <v>3460</v>
      </c>
      <c r="D357" s="106" t="s">
        <v>1097</v>
      </c>
    </row>
    <row r="358" spans="1:5" s="106" customFormat="1" x14ac:dyDescent="0.3">
      <c r="A358" s="106" t="s">
        <v>14</v>
      </c>
      <c r="B358" s="106" t="s">
        <v>3461</v>
      </c>
      <c r="C358" s="106" t="s">
        <v>3461</v>
      </c>
      <c r="D358" s="106" t="s">
        <v>1097</v>
      </c>
    </row>
    <row r="359" spans="1:5" s="106" customFormat="1" x14ac:dyDescent="0.3">
      <c r="A359" s="106" t="s">
        <v>14</v>
      </c>
      <c r="B359" s="106" t="s">
        <v>3462</v>
      </c>
      <c r="C359" s="106" t="s">
        <v>3462</v>
      </c>
      <c r="D359" s="106" t="s">
        <v>1097</v>
      </c>
    </row>
    <row r="360" spans="1:5" s="106" customFormat="1" x14ac:dyDescent="0.3">
      <c r="A360" s="106" t="s">
        <v>14</v>
      </c>
      <c r="B360" s="106" t="s">
        <v>3463</v>
      </c>
      <c r="C360" s="106" t="s">
        <v>3463</v>
      </c>
      <c r="D360" s="106" t="s">
        <v>1097</v>
      </c>
    </row>
    <row r="361" spans="1:5" s="106" customFormat="1" x14ac:dyDescent="0.3">
      <c r="A361" s="106" t="s">
        <v>14</v>
      </c>
      <c r="B361" s="106" t="s">
        <v>1200</v>
      </c>
      <c r="C361" s="106" t="s">
        <v>1200</v>
      </c>
      <c r="D361" s="106" t="s">
        <v>1097</v>
      </c>
    </row>
    <row r="362" spans="1:5" s="106" customFormat="1" x14ac:dyDescent="0.3"/>
    <row r="363" spans="1:5" s="106" customFormat="1" x14ac:dyDescent="0.3">
      <c r="A363" s="106" t="s">
        <v>15</v>
      </c>
      <c r="B363" s="106" t="s">
        <v>1110</v>
      </c>
      <c r="C363" s="106" t="s">
        <v>1110</v>
      </c>
      <c r="D363" s="106" t="s">
        <v>1113</v>
      </c>
      <c r="E363" s="106" t="s">
        <v>1114</v>
      </c>
    </row>
    <row r="364" spans="1:5" s="108" customFormat="1" x14ac:dyDescent="0.3">
      <c r="A364" s="108" t="s">
        <v>15</v>
      </c>
      <c r="B364" s="108" t="s">
        <v>1115</v>
      </c>
      <c r="C364" s="108" t="s">
        <v>3464</v>
      </c>
      <c r="D364" s="108" t="s">
        <v>1113</v>
      </c>
      <c r="E364" s="108" t="s">
        <v>1114</v>
      </c>
    </row>
    <row r="365" spans="1:5" s="108" customFormat="1" x14ac:dyDescent="0.3">
      <c r="A365" s="108" t="s">
        <v>15</v>
      </c>
      <c r="B365" s="108" t="s">
        <v>1145</v>
      </c>
      <c r="C365" s="108" t="s">
        <v>1145</v>
      </c>
      <c r="D365" s="108" t="s">
        <v>1113</v>
      </c>
      <c r="E365" s="108" t="s">
        <v>1114</v>
      </c>
    </row>
    <row r="366" spans="1:5" s="108" customFormat="1" x14ac:dyDescent="0.3">
      <c r="A366" s="108" t="s">
        <v>15</v>
      </c>
      <c r="B366" s="108" t="s">
        <v>1249</v>
      </c>
      <c r="C366" s="108" t="s">
        <v>1249</v>
      </c>
      <c r="D366" s="108" t="s">
        <v>1113</v>
      </c>
      <c r="E366" s="108" t="s">
        <v>3391</v>
      </c>
    </row>
    <row r="367" spans="1:5" s="108" customFormat="1" x14ac:dyDescent="0.3">
      <c r="A367" s="108" t="s">
        <v>15</v>
      </c>
      <c r="B367" s="108" t="s">
        <v>1246</v>
      </c>
      <c r="C367" s="108" t="s">
        <v>1246</v>
      </c>
      <c r="D367" s="108" t="s">
        <v>1113</v>
      </c>
      <c r="E367" s="108" t="s">
        <v>3391</v>
      </c>
    </row>
    <row r="368" spans="1:5" s="108" customFormat="1" x14ac:dyDescent="0.3">
      <c r="A368" s="108" t="s">
        <v>15</v>
      </c>
      <c r="B368" s="108" t="s">
        <v>1158</v>
      </c>
      <c r="C368" s="108" t="s">
        <v>1158</v>
      </c>
      <c r="D368" s="108" t="s">
        <v>1113</v>
      </c>
      <c r="E368" s="108" t="s">
        <v>3393</v>
      </c>
    </row>
    <row r="369" spans="1:5" s="108" customFormat="1" x14ac:dyDescent="0.3">
      <c r="A369" s="108" t="s">
        <v>15</v>
      </c>
      <c r="B369" s="108" t="s">
        <v>1248</v>
      </c>
      <c r="C369" s="108" t="s">
        <v>1248</v>
      </c>
      <c r="D369" s="108" t="s">
        <v>1113</v>
      </c>
      <c r="E369" s="108" t="s">
        <v>1247</v>
      </c>
    </row>
    <row r="370" spans="1:5" s="106" customFormat="1" x14ac:dyDescent="0.3">
      <c r="A370" s="106" t="s">
        <v>15</v>
      </c>
      <c r="B370" s="106" t="s">
        <v>3465</v>
      </c>
      <c r="C370" s="106" t="s">
        <v>3465</v>
      </c>
      <c r="D370" s="106" t="s">
        <v>1113</v>
      </c>
      <c r="E370" s="106" t="s">
        <v>3394</v>
      </c>
    </row>
    <row r="371" spans="1:5" s="106" customFormat="1" x14ac:dyDescent="0.3">
      <c r="A371" s="106" t="s">
        <v>15</v>
      </c>
      <c r="B371" s="106" t="s">
        <v>1185</v>
      </c>
      <c r="C371" s="106" t="s">
        <v>1185</v>
      </c>
      <c r="D371" s="106" t="s">
        <v>1113</v>
      </c>
      <c r="E371" s="106" t="s">
        <v>1244</v>
      </c>
    </row>
    <row r="372" spans="1:5" s="106" customFormat="1" x14ac:dyDescent="0.3">
      <c r="A372" s="106" t="s">
        <v>15</v>
      </c>
      <c r="B372" s="106" t="s">
        <v>3466</v>
      </c>
      <c r="C372" s="106" t="s">
        <v>3466</v>
      </c>
      <c r="D372" s="106" t="s">
        <v>1190</v>
      </c>
      <c r="E372" s="106" t="s">
        <v>3395</v>
      </c>
    </row>
    <row r="373" spans="1:5" s="106" customFormat="1" x14ac:dyDescent="0.3">
      <c r="A373" s="106" t="s">
        <v>15</v>
      </c>
      <c r="B373" s="106" t="s">
        <v>1159</v>
      </c>
      <c r="C373" s="106" t="s">
        <v>1159</v>
      </c>
      <c r="D373" s="106" t="s">
        <v>1190</v>
      </c>
      <c r="E373" s="106" t="s">
        <v>3396</v>
      </c>
    </row>
    <row r="374" spans="1:5" s="106" customFormat="1" x14ac:dyDescent="0.3">
      <c r="A374" s="106" t="s">
        <v>15</v>
      </c>
      <c r="B374" s="106" t="s">
        <v>3467</v>
      </c>
      <c r="C374" s="106" t="s">
        <v>3467</v>
      </c>
      <c r="D374" s="106" t="s">
        <v>1190</v>
      </c>
      <c r="E374" s="106" t="s">
        <v>3397</v>
      </c>
    </row>
    <row r="375" spans="1:5" s="108" customFormat="1" x14ac:dyDescent="0.3">
      <c r="A375" s="108" t="s">
        <v>15</v>
      </c>
      <c r="B375" s="108" t="s">
        <v>3468</v>
      </c>
      <c r="C375" s="108" t="s">
        <v>3468</v>
      </c>
      <c r="D375" s="108" t="s">
        <v>1190</v>
      </c>
      <c r="E375" s="108" t="s">
        <v>3397</v>
      </c>
    </row>
    <row r="376" spans="1:5" s="108" customFormat="1" x14ac:dyDescent="0.3">
      <c r="A376" s="108" t="s">
        <v>15</v>
      </c>
      <c r="B376" s="108" t="s">
        <v>3469</v>
      </c>
      <c r="C376" s="108" t="s">
        <v>3469</v>
      </c>
      <c r="D376" s="108" t="s">
        <v>1190</v>
      </c>
      <c r="E376" s="108" t="s">
        <v>3397</v>
      </c>
    </row>
    <row r="377" spans="1:5" s="108" customFormat="1" x14ac:dyDescent="0.3">
      <c r="A377" s="108" t="s">
        <v>15</v>
      </c>
      <c r="B377" s="108" t="s">
        <v>3470</v>
      </c>
      <c r="C377" s="108" t="s">
        <v>3470</v>
      </c>
      <c r="D377" s="108" t="s">
        <v>1190</v>
      </c>
      <c r="E377" s="108" t="s">
        <v>3399</v>
      </c>
    </row>
    <row r="378" spans="1:5" s="108" customFormat="1" x14ac:dyDescent="0.3">
      <c r="A378" s="108" t="s">
        <v>15</v>
      </c>
      <c r="B378" s="108" t="s">
        <v>3471</v>
      </c>
      <c r="C378" s="108" t="s">
        <v>3471</v>
      </c>
      <c r="D378" s="108" t="s">
        <v>1190</v>
      </c>
      <c r="E378" s="108" t="s">
        <v>3401</v>
      </c>
    </row>
    <row r="379" spans="1:5" s="108" customFormat="1" x14ac:dyDescent="0.3">
      <c r="A379" s="108" t="s">
        <v>15</v>
      </c>
      <c r="B379" s="108" t="s">
        <v>3473</v>
      </c>
      <c r="C379" s="108" t="s">
        <v>3473</v>
      </c>
      <c r="D379" s="108" t="s">
        <v>1190</v>
      </c>
      <c r="E379" s="108" t="s">
        <v>3403</v>
      </c>
    </row>
    <row r="380" spans="1:5" s="108" customFormat="1" x14ac:dyDescent="0.3">
      <c r="A380" s="108" t="s">
        <v>15</v>
      </c>
      <c r="B380" s="108" t="s">
        <v>1194</v>
      </c>
      <c r="C380" s="108" t="s">
        <v>1194</v>
      </c>
      <c r="D380" s="108" t="s">
        <v>1190</v>
      </c>
      <c r="E380" s="108" t="s">
        <v>1191</v>
      </c>
    </row>
    <row r="381" spans="1:5" s="108" customFormat="1" x14ac:dyDescent="0.3">
      <c r="A381" s="108" t="s">
        <v>15</v>
      </c>
      <c r="B381" s="108" t="s">
        <v>1157</v>
      </c>
      <c r="C381" s="108" t="s">
        <v>1157</v>
      </c>
      <c r="D381" s="108" t="s">
        <v>1190</v>
      </c>
      <c r="E381" s="108" t="s">
        <v>1191</v>
      </c>
    </row>
    <row r="382" spans="1:5" s="108" customFormat="1" x14ac:dyDescent="0.3">
      <c r="A382" s="108" t="s">
        <v>15</v>
      </c>
      <c r="B382" s="108" t="s">
        <v>1192</v>
      </c>
      <c r="C382" s="108" t="s">
        <v>1192</v>
      </c>
      <c r="D382" s="108" t="s">
        <v>1190</v>
      </c>
      <c r="E382" s="108" t="s">
        <v>1191</v>
      </c>
    </row>
    <row r="383" spans="1:5" s="108" customFormat="1" x14ac:dyDescent="0.3">
      <c r="A383" s="108" t="s">
        <v>15</v>
      </c>
      <c r="B383" s="108" t="s">
        <v>3474</v>
      </c>
      <c r="C383" s="108" t="s">
        <v>3474</v>
      </c>
      <c r="D383" s="108" t="s">
        <v>1190</v>
      </c>
      <c r="E383" s="108" t="s">
        <v>3404</v>
      </c>
    </row>
    <row r="384" spans="1:5" s="108" customFormat="1" x14ac:dyDescent="0.3">
      <c r="A384" s="108" t="s">
        <v>15</v>
      </c>
      <c r="B384" s="108" t="s">
        <v>3475</v>
      </c>
      <c r="C384" s="108" t="s">
        <v>3475</v>
      </c>
      <c r="D384" s="108" t="s">
        <v>1205</v>
      </c>
      <c r="E384" s="108" t="s">
        <v>3405</v>
      </c>
    </row>
    <row r="385" spans="1:5" s="108" customFormat="1" x14ac:dyDescent="0.3">
      <c r="A385" s="108" t="s">
        <v>15</v>
      </c>
      <c r="B385" s="108" t="s">
        <v>3476</v>
      </c>
      <c r="C385" s="108" t="s">
        <v>3476</v>
      </c>
      <c r="D385" s="108" t="s">
        <v>1205</v>
      </c>
      <c r="E385" s="108" t="s">
        <v>3405</v>
      </c>
    </row>
    <row r="386" spans="1:5" s="108" customFormat="1" x14ac:dyDescent="0.3">
      <c r="A386" s="108" t="s">
        <v>15</v>
      </c>
      <c r="B386" s="108" t="s">
        <v>3477</v>
      </c>
      <c r="C386" s="108" t="s">
        <v>3477</v>
      </c>
      <c r="D386" s="108" t="s">
        <v>1205</v>
      </c>
      <c r="E386" s="108" t="s">
        <v>3405</v>
      </c>
    </row>
    <row r="387" spans="1:5" s="108" customFormat="1" x14ac:dyDescent="0.3">
      <c r="A387" s="108" t="s">
        <v>15</v>
      </c>
      <c r="B387" s="108" t="s">
        <v>3478</v>
      </c>
      <c r="C387" s="108" t="s">
        <v>3478</v>
      </c>
      <c r="D387" s="108" t="s">
        <v>1205</v>
      </c>
      <c r="E387" s="108" t="s">
        <v>3406</v>
      </c>
    </row>
    <row r="388" spans="1:5" s="108" customFormat="1" x14ac:dyDescent="0.3">
      <c r="A388" s="108" t="s">
        <v>15</v>
      </c>
      <c r="B388" s="108" t="s">
        <v>1207</v>
      </c>
      <c r="C388" s="108" t="s">
        <v>1207</v>
      </c>
      <c r="D388" s="108" t="s">
        <v>1205</v>
      </c>
      <c r="E388" s="108" t="s">
        <v>1206</v>
      </c>
    </row>
    <row r="389" spans="1:5" s="108" customFormat="1" x14ac:dyDescent="0.3">
      <c r="A389" s="108" t="s">
        <v>15</v>
      </c>
      <c r="B389" s="108" t="s">
        <v>1212</v>
      </c>
      <c r="C389" s="108" t="s">
        <v>3479</v>
      </c>
      <c r="D389" s="108" t="s">
        <v>1205</v>
      </c>
      <c r="E389" s="108" t="s">
        <v>1206</v>
      </c>
    </row>
    <row r="390" spans="1:5" s="108" customFormat="1" x14ac:dyDescent="0.3">
      <c r="A390" s="108" t="s">
        <v>15</v>
      </c>
      <c r="B390" s="108" t="s">
        <v>3480</v>
      </c>
      <c r="C390" s="108" t="s">
        <v>3480</v>
      </c>
      <c r="D390" s="108" t="s">
        <v>1205</v>
      </c>
      <c r="E390" s="108" t="s">
        <v>3408</v>
      </c>
    </row>
    <row r="391" spans="1:5" s="108" customFormat="1" x14ac:dyDescent="0.3">
      <c r="A391" s="108" t="s">
        <v>15</v>
      </c>
      <c r="B391" s="108" t="s">
        <v>3481</v>
      </c>
      <c r="C391" s="108" t="s">
        <v>3481</v>
      </c>
      <c r="D391" s="108" t="s">
        <v>1205</v>
      </c>
      <c r="E391" s="108" t="s">
        <v>3408</v>
      </c>
    </row>
    <row r="392" spans="1:5" s="108" customFormat="1" x14ac:dyDescent="0.3">
      <c r="A392" s="108" t="s">
        <v>15</v>
      </c>
      <c r="B392" s="108" t="s">
        <v>3482</v>
      </c>
      <c r="C392" s="108" t="s">
        <v>3482</v>
      </c>
      <c r="D392" s="108" t="s">
        <v>1205</v>
      </c>
      <c r="E392" s="108" t="s">
        <v>3410</v>
      </c>
    </row>
    <row r="393" spans="1:5" s="108" customFormat="1" x14ac:dyDescent="0.3">
      <c r="A393" s="108" t="s">
        <v>15</v>
      </c>
      <c r="B393" s="108" t="s">
        <v>3483</v>
      </c>
      <c r="C393" s="108" t="s">
        <v>3483</v>
      </c>
      <c r="D393" s="108" t="s">
        <v>1205</v>
      </c>
      <c r="E393" s="108" t="s">
        <v>1236</v>
      </c>
    </row>
    <row r="394" spans="1:5" s="108" customFormat="1" x14ac:dyDescent="0.3">
      <c r="A394" s="108" t="s">
        <v>15</v>
      </c>
      <c r="B394" s="108" t="s">
        <v>1237</v>
      </c>
      <c r="C394" s="108" t="s">
        <v>3484</v>
      </c>
      <c r="D394" s="108" t="s">
        <v>1205</v>
      </c>
      <c r="E394" s="108" t="s">
        <v>1236</v>
      </c>
    </row>
    <row r="395" spans="1:5" s="108" customFormat="1" x14ac:dyDescent="0.3">
      <c r="A395" s="108" t="s">
        <v>15</v>
      </c>
      <c r="B395" s="108" t="s">
        <v>1250</v>
      </c>
      <c r="C395" s="108" t="s">
        <v>3485</v>
      </c>
      <c r="D395" s="108" t="s">
        <v>1205</v>
      </c>
      <c r="E395" s="108" t="s">
        <v>1236</v>
      </c>
    </row>
    <row r="396" spans="1:5" s="108" customFormat="1" x14ac:dyDescent="0.3">
      <c r="A396" s="108" t="s">
        <v>15</v>
      </c>
      <c r="B396" s="108" t="s">
        <v>3486</v>
      </c>
      <c r="C396" s="108" t="s">
        <v>3486</v>
      </c>
      <c r="D396" s="108" t="s">
        <v>1205</v>
      </c>
      <c r="E396" s="108" t="s">
        <v>3411</v>
      </c>
    </row>
    <row r="397" spans="1:5" s="108" customFormat="1" x14ac:dyDescent="0.3">
      <c r="A397" s="108" t="s">
        <v>15</v>
      </c>
      <c r="B397" s="108" t="s">
        <v>3487</v>
      </c>
      <c r="C397" s="108" t="s">
        <v>3487</v>
      </c>
      <c r="D397" s="108" t="s">
        <v>1205</v>
      </c>
      <c r="E397" s="108" t="s">
        <v>3411</v>
      </c>
    </row>
    <row r="398" spans="1:5" s="108" customFormat="1" x14ac:dyDescent="0.3">
      <c r="A398" s="108" t="s">
        <v>15</v>
      </c>
      <c r="B398" s="108" t="s">
        <v>3488</v>
      </c>
      <c r="C398" s="108" t="s">
        <v>3488</v>
      </c>
      <c r="D398" s="108" t="s">
        <v>1205</v>
      </c>
      <c r="E398" s="108" t="s">
        <v>3412</v>
      </c>
    </row>
    <row r="399" spans="1:5" s="108" customFormat="1" x14ac:dyDescent="0.3">
      <c r="A399" s="108" t="s">
        <v>15</v>
      </c>
      <c r="B399" s="108" t="s">
        <v>3489</v>
      </c>
      <c r="C399" s="108" t="s">
        <v>3489</v>
      </c>
      <c r="D399" s="108" t="s">
        <v>1205</v>
      </c>
      <c r="E399" s="108" t="s">
        <v>3412</v>
      </c>
    </row>
    <row r="400" spans="1:5" s="108" customFormat="1" x14ac:dyDescent="0.3">
      <c r="A400" s="108" t="s">
        <v>15</v>
      </c>
      <c r="B400" s="111" t="s">
        <v>3490</v>
      </c>
      <c r="C400" s="111" t="s">
        <v>3490</v>
      </c>
      <c r="D400" s="108" t="s">
        <v>1205</v>
      </c>
      <c r="E400" s="108" t="s">
        <v>3413</v>
      </c>
    </row>
    <row r="401" spans="1:5" s="108" customFormat="1" x14ac:dyDescent="0.3">
      <c r="A401" s="108" t="s">
        <v>15</v>
      </c>
      <c r="B401" s="111" t="s">
        <v>1229</v>
      </c>
      <c r="C401" s="111" t="s">
        <v>1229</v>
      </c>
      <c r="D401" s="108" t="s">
        <v>1205</v>
      </c>
      <c r="E401" s="108" t="s">
        <v>1228</v>
      </c>
    </row>
    <row r="402" spans="1:5" s="108" customFormat="1" x14ac:dyDescent="0.3">
      <c r="A402" s="108" t="s">
        <v>15</v>
      </c>
      <c r="B402" s="111" t="s">
        <v>3491</v>
      </c>
      <c r="C402" s="111" t="s">
        <v>3491</v>
      </c>
      <c r="D402" s="108" t="s">
        <v>1205</v>
      </c>
      <c r="E402" s="108" t="s">
        <v>1228</v>
      </c>
    </row>
    <row r="403" spans="1:5" s="108" customFormat="1" x14ac:dyDescent="0.3">
      <c r="A403" s="108" t="s">
        <v>15</v>
      </c>
      <c r="B403" s="111" t="s">
        <v>3492</v>
      </c>
      <c r="C403" s="111" t="s">
        <v>3492</v>
      </c>
      <c r="D403" s="108" t="s">
        <v>1205</v>
      </c>
      <c r="E403" s="108" t="s">
        <v>1228</v>
      </c>
    </row>
    <row r="404" spans="1:5" s="108" customFormat="1" x14ac:dyDescent="0.3">
      <c r="A404" s="108" t="s">
        <v>15</v>
      </c>
      <c r="B404" s="111" t="s">
        <v>3493</v>
      </c>
      <c r="C404" s="111" t="s">
        <v>3493</v>
      </c>
      <c r="D404" s="108" t="s">
        <v>1205</v>
      </c>
      <c r="E404" s="108" t="s">
        <v>1228</v>
      </c>
    </row>
    <row r="405" spans="1:5" s="108" customFormat="1" x14ac:dyDescent="0.3">
      <c r="A405" s="108" t="s">
        <v>15</v>
      </c>
      <c r="B405" s="111" t="s">
        <v>3494</v>
      </c>
      <c r="C405" s="111" t="s">
        <v>3494</v>
      </c>
      <c r="D405" s="108" t="s">
        <v>1205</v>
      </c>
      <c r="E405" s="108" t="s">
        <v>1228</v>
      </c>
    </row>
    <row r="406" spans="1:5" s="108" customFormat="1" x14ac:dyDescent="0.3">
      <c r="A406" s="256" t="s">
        <v>15</v>
      </c>
      <c r="B406" s="111" t="s">
        <v>3495</v>
      </c>
      <c r="C406" s="111" t="s">
        <v>3495</v>
      </c>
      <c r="D406" s="256" t="s">
        <v>1205</v>
      </c>
      <c r="E406" s="256" t="s">
        <v>3415</v>
      </c>
    </row>
    <row r="407" spans="1:5" s="108" customFormat="1" x14ac:dyDescent="0.3">
      <c r="A407" s="256" t="s">
        <v>15</v>
      </c>
      <c r="B407" s="111" t="s">
        <v>3496</v>
      </c>
      <c r="C407" s="111" t="s">
        <v>3496</v>
      </c>
      <c r="D407" s="256" t="s">
        <v>1205</v>
      </c>
      <c r="E407" s="256" t="s">
        <v>3415</v>
      </c>
    </row>
    <row r="408" spans="1:5" s="108" customFormat="1" x14ac:dyDescent="0.3">
      <c r="A408" s="256" t="s">
        <v>15</v>
      </c>
      <c r="B408" s="111" t="s">
        <v>3497</v>
      </c>
      <c r="C408" s="111" t="s">
        <v>3497</v>
      </c>
      <c r="D408" s="256" t="s">
        <v>1205</v>
      </c>
      <c r="E408" s="256" t="s">
        <v>3415</v>
      </c>
    </row>
    <row r="409" spans="1:5" s="108" customFormat="1" x14ac:dyDescent="0.3">
      <c r="A409" s="256" t="s">
        <v>15</v>
      </c>
      <c r="B409" s="111" t="s">
        <v>3498</v>
      </c>
      <c r="C409" s="111" t="s">
        <v>3498</v>
      </c>
      <c r="D409" s="256" t="s">
        <v>1205</v>
      </c>
      <c r="E409" s="256" t="s">
        <v>3415</v>
      </c>
    </row>
    <row r="410" spans="1:5" s="108" customFormat="1" x14ac:dyDescent="0.3">
      <c r="A410" s="256" t="s">
        <v>15</v>
      </c>
      <c r="B410" s="111" t="s">
        <v>3499</v>
      </c>
      <c r="C410" s="111" t="s">
        <v>3499</v>
      </c>
      <c r="D410" s="256" t="s">
        <v>1205</v>
      </c>
      <c r="E410" s="256" t="s">
        <v>3415</v>
      </c>
    </row>
    <row r="411" spans="1:5" s="108" customFormat="1" x14ac:dyDescent="0.3">
      <c r="A411" s="256" t="s">
        <v>15</v>
      </c>
      <c r="B411" s="111" t="s">
        <v>3500</v>
      </c>
      <c r="C411" s="111" t="s">
        <v>3500</v>
      </c>
      <c r="D411" s="256" t="s">
        <v>1205</v>
      </c>
      <c r="E411" s="256" t="s">
        <v>3415</v>
      </c>
    </row>
    <row r="412" spans="1:5" s="108" customFormat="1" x14ac:dyDescent="0.3">
      <c r="A412" s="256" t="s">
        <v>15</v>
      </c>
      <c r="B412" s="256" t="s">
        <v>3501</v>
      </c>
      <c r="C412" s="256" t="s">
        <v>3501</v>
      </c>
      <c r="D412" s="256" t="s">
        <v>1130</v>
      </c>
      <c r="E412" s="256" t="s">
        <v>1131</v>
      </c>
    </row>
    <row r="413" spans="1:5" s="108" customFormat="1" x14ac:dyDescent="0.3">
      <c r="A413" s="256" t="s">
        <v>15</v>
      </c>
      <c r="B413" s="256" t="s">
        <v>1132</v>
      </c>
      <c r="C413" s="256" t="s">
        <v>1132</v>
      </c>
      <c r="D413" s="256" t="s">
        <v>1130</v>
      </c>
      <c r="E413" s="256" t="s">
        <v>1131</v>
      </c>
    </row>
    <row r="414" spans="1:5" s="108" customFormat="1" x14ac:dyDescent="0.3">
      <c r="A414" s="108" t="s">
        <v>15</v>
      </c>
      <c r="B414" s="256" t="s">
        <v>3502</v>
      </c>
      <c r="C414" s="256" t="s">
        <v>3502</v>
      </c>
      <c r="D414" s="256" t="s">
        <v>1130</v>
      </c>
      <c r="E414" s="256" t="s">
        <v>3416</v>
      </c>
    </row>
    <row r="415" spans="1:5" s="108" customFormat="1" x14ac:dyDescent="0.3">
      <c r="A415" s="108" t="s">
        <v>15</v>
      </c>
      <c r="B415" s="108" t="s">
        <v>1183</v>
      </c>
      <c r="C415" s="108" t="s">
        <v>1183</v>
      </c>
      <c r="D415" s="108" t="s">
        <v>1130</v>
      </c>
      <c r="E415" s="108" t="s">
        <v>1182</v>
      </c>
    </row>
    <row r="416" spans="1:5" s="108" customFormat="1" x14ac:dyDescent="0.3">
      <c r="A416" s="108" t="s">
        <v>15</v>
      </c>
      <c r="B416" s="108" t="s">
        <v>1188</v>
      </c>
      <c r="C416" s="108" t="s">
        <v>1188</v>
      </c>
      <c r="D416" s="256" t="s">
        <v>1130</v>
      </c>
      <c r="E416" s="108" t="s">
        <v>1141</v>
      </c>
    </row>
    <row r="417" spans="1:5" s="108" customFormat="1" x14ac:dyDescent="0.3">
      <c r="A417" s="108" t="s">
        <v>15</v>
      </c>
      <c r="B417" s="108" t="s">
        <v>1142</v>
      </c>
      <c r="C417" s="108" t="s">
        <v>1142</v>
      </c>
      <c r="D417" s="256" t="s">
        <v>1130</v>
      </c>
      <c r="E417" s="108" t="s">
        <v>1141</v>
      </c>
    </row>
    <row r="418" spans="1:5" s="108" customFormat="1" x14ac:dyDescent="0.3">
      <c r="A418" s="108" t="s">
        <v>15</v>
      </c>
      <c r="B418" s="108" t="s">
        <v>3503</v>
      </c>
      <c r="C418" s="108" t="s">
        <v>3503</v>
      </c>
      <c r="D418" s="256" t="s">
        <v>1130</v>
      </c>
      <c r="E418" s="108" t="s">
        <v>3419</v>
      </c>
    </row>
    <row r="419" spans="1:5" s="108" customFormat="1" x14ac:dyDescent="0.3">
      <c r="A419" s="108" t="s">
        <v>15</v>
      </c>
      <c r="B419" s="108" t="s">
        <v>3504</v>
      </c>
      <c r="C419" s="108" t="s">
        <v>3504</v>
      </c>
      <c r="D419" s="108" t="s">
        <v>1130</v>
      </c>
      <c r="E419" s="108" t="s">
        <v>3421</v>
      </c>
    </row>
    <row r="420" spans="1:5" s="108" customFormat="1" x14ac:dyDescent="0.3">
      <c r="A420" s="108" t="s">
        <v>15</v>
      </c>
      <c r="B420" s="108" t="s">
        <v>3505</v>
      </c>
      <c r="C420" s="108" t="s">
        <v>3505</v>
      </c>
      <c r="D420" s="256" t="s">
        <v>1130</v>
      </c>
      <c r="E420" s="108" t="s">
        <v>3422</v>
      </c>
    </row>
    <row r="421" spans="1:5" s="108" customFormat="1" x14ac:dyDescent="0.3">
      <c r="A421" s="108" t="s">
        <v>15</v>
      </c>
      <c r="B421" s="108" t="s">
        <v>3506</v>
      </c>
      <c r="C421" s="108" t="s">
        <v>3506</v>
      </c>
      <c r="D421" s="108" t="s">
        <v>1130</v>
      </c>
      <c r="E421" s="108" t="s">
        <v>3424</v>
      </c>
    </row>
    <row r="422" spans="1:5" s="108" customFormat="1" x14ac:dyDescent="0.3">
      <c r="A422" s="108" t="s">
        <v>15</v>
      </c>
      <c r="B422" s="108" t="s">
        <v>3507</v>
      </c>
      <c r="C422" s="108" t="s">
        <v>3507</v>
      </c>
      <c r="D422" s="108" t="s">
        <v>1130</v>
      </c>
      <c r="E422" s="108" t="s">
        <v>3424</v>
      </c>
    </row>
    <row r="423" spans="1:5" s="108" customFormat="1" x14ac:dyDescent="0.3">
      <c r="A423" s="108" t="s">
        <v>15</v>
      </c>
      <c r="B423" s="108" t="s">
        <v>1125</v>
      </c>
      <c r="C423" s="108" t="s">
        <v>1125</v>
      </c>
      <c r="D423" s="108" t="s">
        <v>1119</v>
      </c>
      <c r="E423" s="108" t="s">
        <v>1251</v>
      </c>
    </row>
    <row r="424" spans="1:5" s="108" customFormat="1" x14ac:dyDescent="0.3">
      <c r="A424" s="108" t="s">
        <v>15</v>
      </c>
      <c r="B424" s="108" t="s">
        <v>3509</v>
      </c>
      <c r="C424" s="108" t="s">
        <v>3509</v>
      </c>
      <c r="D424" s="108" t="s">
        <v>1119</v>
      </c>
      <c r="E424" s="108" t="s">
        <v>1223</v>
      </c>
    </row>
    <row r="425" spans="1:5" s="108" customFormat="1" x14ac:dyDescent="0.3">
      <c r="A425" s="108" t="s">
        <v>15</v>
      </c>
      <c r="B425" s="108" t="s">
        <v>1224</v>
      </c>
      <c r="C425" s="108" t="s">
        <v>1224</v>
      </c>
      <c r="D425" s="108" t="s">
        <v>1119</v>
      </c>
      <c r="E425" s="108" t="s">
        <v>1223</v>
      </c>
    </row>
    <row r="426" spans="1:5" s="108" customFormat="1" x14ac:dyDescent="0.3">
      <c r="A426" s="108" t="s">
        <v>15</v>
      </c>
      <c r="B426" s="108" t="s">
        <v>1227</v>
      </c>
      <c r="C426" s="108" t="s">
        <v>1227</v>
      </c>
      <c r="D426" s="108" t="s">
        <v>1119</v>
      </c>
      <c r="E426" s="108" t="s">
        <v>1223</v>
      </c>
    </row>
    <row r="427" spans="1:5" s="108" customFormat="1" x14ac:dyDescent="0.3">
      <c r="A427" s="108" t="s">
        <v>15</v>
      </c>
      <c r="B427" s="108" t="s">
        <v>1121</v>
      </c>
      <c r="C427" s="108" t="s">
        <v>1121</v>
      </c>
      <c r="D427" s="108" t="s">
        <v>1119</v>
      </c>
      <c r="E427" s="108" t="s">
        <v>1120</v>
      </c>
    </row>
    <row r="428" spans="1:5" s="108" customFormat="1" x14ac:dyDescent="0.3">
      <c r="A428" s="108" t="s">
        <v>15</v>
      </c>
      <c r="B428" s="108" t="s">
        <v>1221</v>
      </c>
      <c r="C428" s="108" t="s">
        <v>1221</v>
      </c>
      <c r="D428" s="108" t="s">
        <v>1119</v>
      </c>
      <c r="E428" s="108" t="s">
        <v>1120</v>
      </c>
    </row>
    <row r="429" spans="1:5" s="108" customFormat="1" x14ac:dyDescent="0.3">
      <c r="A429" s="108" t="s">
        <v>15</v>
      </c>
      <c r="B429" s="108" t="s">
        <v>3510</v>
      </c>
      <c r="C429" s="108" t="s">
        <v>3511</v>
      </c>
      <c r="D429" s="108" t="s">
        <v>1119</v>
      </c>
      <c r="E429" s="108" t="s">
        <v>1120</v>
      </c>
    </row>
    <row r="430" spans="1:5" s="108" customFormat="1" x14ac:dyDescent="0.3">
      <c r="A430" s="108" t="s">
        <v>15</v>
      </c>
      <c r="B430" s="108" t="s">
        <v>1239</v>
      </c>
      <c r="C430" s="108" t="s">
        <v>3512</v>
      </c>
      <c r="D430" s="108" t="s">
        <v>1119</v>
      </c>
      <c r="E430" s="108" t="s">
        <v>1238</v>
      </c>
    </row>
    <row r="431" spans="1:5" s="108" customFormat="1" x14ac:dyDescent="0.3">
      <c r="A431" s="108" t="s">
        <v>15</v>
      </c>
      <c r="B431" s="108" t="s">
        <v>1240</v>
      </c>
      <c r="C431" s="108" t="s">
        <v>1240</v>
      </c>
      <c r="D431" s="108" t="s">
        <v>1119</v>
      </c>
      <c r="E431" s="108" t="s">
        <v>1238</v>
      </c>
    </row>
    <row r="432" spans="1:5" s="108" customFormat="1" x14ac:dyDescent="0.3">
      <c r="A432" s="108" t="s">
        <v>15</v>
      </c>
      <c r="B432" s="108" t="s">
        <v>1233</v>
      </c>
      <c r="C432" s="108" t="s">
        <v>1233</v>
      </c>
      <c r="D432" s="108" t="s">
        <v>1119</v>
      </c>
      <c r="E432" s="108" t="s">
        <v>1230</v>
      </c>
    </row>
    <row r="433" spans="1:5" s="108" customFormat="1" x14ac:dyDescent="0.3">
      <c r="A433" s="108" t="s">
        <v>15</v>
      </c>
      <c r="B433" s="108" t="s">
        <v>1231</v>
      </c>
      <c r="C433" s="108" t="s">
        <v>1231</v>
      </c>
      <c r="D433" s="108" t="s">
        <v>1119</v>
      </c>
      <c r="E433" s="108" t="s">
        <v>1230</v>
      </c>
    </row>
    <row r="434" spans="1:5" s="108" customFormat="1" x14ac:dyDescent="0.3">
      <c r="A434" s="108" t="s">
        <v>15</v>
      </c>
      <c r="B434" s="108" t="s">
        <v>3514</v>
      </c>
      <c r="C434" s="108" t="s">
        <v>3514</v>
      </c>
      <c r="D434" s="108" t="s">
        <v>1165</v>
      </c>
      <c r="E434" s="108" t="s">
        <v>3431</v>
      </c>
    </row>
    <row r="435" spans="1:5" s="108" customFormat="1" x14ac:dyDescent="0.3">
      <c r="A435" s="108" t="s">
        <v>15</v>
      </c>
      <c r="B435" s="108" t="s">
        <v>3515</v>
      </c>
      <c r="C435" s="108" t="s">
        <v>3515</v>
      </c>
      <c r="D435" s="108" t="s">
        <v>1165</v>
      </c>
      <c r="E435" s="108" t="s">
        <v>3432</v>
      </c>
    </row>
    <row r="436" spans="1:5" s="108" customFormat="1" x14ac:dyDescent="0.3">
      <c r="A436" s="108" t="s">
        <v>15</v>
      </c>
      <c r="B436" s="108" t="s">
        <v>1167</v>
      </c>
      <c r="C436" s="108" t="s">
        <v>1167</v>
      </c>
      <c r="D436" s="108" t="s">
        <v>1165</v>
      </c>
      <c r="E436" s="108" t="s">
        <v>1166</v>
      </c>
    </row>
    <row r="437" spans="1:5" s="108" customFormat="1" x14ac:dyDescent="0.3">
      <c r="A437" s="108" t="s">
        <v>15</v>
      </c>
      <c r="B437" s="108" t="s">
        <v>1169</v>
      </c>
      <c r="C437" s="108" t="s">
        <v>1169</v>
      </c>
      <c r="D437" s="108" t="s">
        <v>1165</v>
      </c>
      <c r="E437" s="108" t="s">
        <v>1166</v>
      </c>
    </row>
    <row r="438" spans="1:5" s="108" customFormat="1" x14ac:dyDescent="0.3">
      <c r="A438" s="108" t="s">
        <v>15</v>
      </c>
      <c r="B438" s="108" t="s">
        <v>1222</v>
      </c>
      <c r="C438" s="108" t="s">
        <v>1222</v>
      </c>
      <c r="D438" s="108" t="s">
        <v>1165</v>
      </c>
      <c r="E438" s="108" t="s">
        <v>3433</v>
      </c>
    </row>
    <row r="439" spans="1:5" s="108" customFormat="1" x14ac:dyDescent="0.3">
      <c r="A439" s="108" t="s">
        <v>15</v>
      </c>
      <c r="B439" s="108" t="s">
        <v>3516</v>
      </c>
      <c r="C439" s="108" t="s">
        <v>3516</v>
      </c>
      <c r="D439" s="108" t="s">
        <v>1165</v>
      </c>
      <c r="E439" s="108" t="s">
        <v>3434</v>
      </c>
    </row>
    <row r="440" spans="1:5" s="108" customFormat="1" x14ac:dyDescent="0.3">
      <c r="A440" s="108" t="s">
        <v>15</v>
      </c>
      <c r="B440" s="108" t="s">
        <v>3517</v>
      </c>
      <c r="C440" s="108" t="s">
        <v>3517</v>
      </c>
      <c r="D440" s="108" t="s">
        <v>1165</v>
      </c>
      <c r="E440" s="108" t="s">
        <v>3435</v>
      </c>
    </row>
    <row r="441" spans="1:5" s="108" customFormat="1" x14ac:dyDescent="0.3">
      <c r="A441" s="108" t="s">
        <v>15</v>
      </c>
      <c r="B441" s="108" t="s">
        <v>3518</v>
      </c>
      <c r="C441" s="108" t="s">
        <v>3518</v>
      </c>
      <c r="D441" s="108" t="s">
        <v>1165</v>
      </c>
      <c r="E441" s="108" t="s">
        <v>1177</v>
      </c>
    </row>
    <row r="442" spans="1:5" s="108" customFormat="1" x14ac:dyDescent="0.3">
      <c r="A442" s="108" t="s">
        <v>15</v>
      </c>
      <c r="B442" s="108" t="s">
        <v>1178</v>
      </c>
      <c r="C442" s="108" t="s">
        <v>1178</v>
      </c>
      <c r="D442" s="108" t="s">
        <v>1165</v>
      </c>
      <c r="E442" s="108" t="s">
        <v>1177</v>
      </c>
    </row>
    <row r="443" spans="1:5" s="108" customFormat="1" x14ac:dyDescent="0.3">
      <c r="A443" s="108" t="s">
        <v>15</v>
      </c>
      <c r="B443" s="108" t="s">
        <v>3520</v>
      </c>
      <c r="C443" s="108" t="s">
        <v>3521</v>
      </c>
      <c r="D443" s="108" t="s">
        <v>1165</v>
      </c>
      <c r="E443" s="108" t="s">
        <v>3436</v>
      </c>
    </row>
    <row r="444" spans="1:5" s="108" customFormat="1" x14ac:dyDescent="0.3">
      <c r="A444" s="108" t="s">
        <v>15</v>
      </c>
      <c r="B444" s="108" t="s">
        <v>3522</v>
      </c>
      <c r="C444" s="108" t="s">
        <v>3522</v>
      </c>
      <c r="D444" s="108" t="s">
        <v>1165</v>
      </c>
      <c r="E444" s="108" t="s">
        <v>3436</v>
      </c>
    </row>
    <row r="445" spans="1:5" s="108" customFormat="1" x14ac:dyDescent="0.3">
      <c r="A445" s="108" t="s">
        <v>15</v>
      </c>
      <c r="B445" s="108" t="s">
        <v>3523</v>
      </c>
      <c r="C445" s="108" t="s">
        <v>3524</v>
      </c>
      <c r="D445" s="108" t="s">
        <v>1165</v>
      </c>
      <c r="E445" s="108" t="s">
        <v>3436</v>
      </c>
    </row>
    <row r="446" spans="1:5" s="108" customFormat="1" x14ac:dyDescent="0.3">
      <c r="A446" s="108" t="s">
        <v>15</v>
      </c>
      <c r="B446" s="108" t="s">
        <v>3525</v>
      </c>
      <c r="C446" s="108" t="s">
        <v>3525</v>
      </c>
      <c r="D446" s="108" t="s">
        <v>1165</v>
      </c>
      <c r="E446" s="108" t="s">
        <v>3436</v>
      </c>
    </row>
    <row r="447" spans="1:5" s="108" customFormat="1" x14ac:dyDescent="0.3">
      <c r="A447" s="108" t="s">
        <v>15</v>
      </c>
      <c r="B447" s="108" t="s">
        <v>3526</v>
      </c>
      <c r="C447" s="108" t="s">
        <v>3527</v>
      </c>
      <c r="D447" s="108" t="s">
        <v>1165</v>
      </c>
      <c r="E447" s="108" t="s">
        <v>3436</v>
      </c>
    </row>
    <row r="448" spans="1:5" s="108" customFormat="1" x14ac:dyDescent="0.3">
      <c r="A448" s="108" t="s">
        <v>15</v>
      </c>
      <c r="B448" s="108" t="s">
        <v>1172</v>
      </c>
      <c r="C448" s="108" t="s">
        <v>1172</v>
      </c>
      <c r="D448" s="108" t="s">
        <v>1165</v>
      </c>
      <c r="E448" s="108" t="s">
        <v>1171</v>
      </c>
    </row>
    <row r="449" spans="1:5" s="108" customFormat="1" x14ac:dyDescent="0.3">
      <c r="A449" s="108" t="s">
        <v>15</v>
      </c>
      <c r="B449" s="108" t="s">
        <v>1186</v>
      </c>
      <c r="C449" s="108" t="s">
        <v>3528</v>
      </c>
      <c r="D449" s="108" t="s">
        <v>1165</v>
      </c>
      <c r="E449" s="108" t="s">
        <v>1171</v>
      </c>
    </row>
    <row r="450" spans="1:5" s="108" customFormat="1" x14ac:dyDescent="0.3">
      <c r="A450" s="108" t="s">
        <v>15</v>
      </c>
      <c r="B450" s="108" t="s">
        <v>1198</v>
      </c>
      <c r="C450" s="108" t="s">
        <v>1198</v>
      </c>
      <c r="D450" s="108" t="s">
        <v>1165</v>
      </c>
      <c r="E450" s="108" t="s">
        <v>1171</v>
      </c>
    </row>
    <row r="451" spans="1:5" s="108" customFormat="1" x14ac:dyDescent="0.3">
      <c r="A451" s="108" t="s">
        <v>15</v>
      </c>
      <c r="B451" s="108" t="s">
        <v>1235</v>
      </c>
      <c r="C451" s="108" t="s">
        <v>1235</v>
      </c>
      <c r="D451" s="108" t="s">
        <v>1149</v>
      </c>
      <c r="E451" s="108" t="s">
        <v>1234</v>
      </c>
    </row>
    <row r="452" spans="1:5" s="108" customFormat="1" x14ac:dyDescent="0.3">
      <c r="A452" s="108" t="s">
        <v>15</v>
      </c>
      <c r="B452" s="108" t="s">
        <v>3529</v>
      </c>
      <c r="C452" s="108" t="s">
        <v>3529</v>
      </c>
      <c r="D452" s="108" t="s">
        <v>1149</v>
      </c>
      <c r="E452" s="108" t="s">
        <v>3437</v>
      </c>
    </row>
    <row r="453" spans="1:5" s="108" customFormat="1" x14ac:dyDescent="0.3">
      <c r="A453" s="108" t="s">
        <v>15</v>
      </c>
      <c r="B453" s="108" t="s">
        <v>3530</v>
      </c>
      <c r="C453" s="108" t="s">
        <v>3530</v>
      </c>
      <c r="D453" s="108" t="s">
        <v>1149</v>
      </c>
      <c r="E453" s="108" t="s">
        <v>3437</v>
      </c>
    </row>
    <row r="454" spans="1:5" s="108" customFormat="1" x14ac:dyDescent="0.3">
      <c r="A454" s="108" t="s">
        <v>15</v>
      </c>
      <c r="B454" s="108" t="s">
        <v>3531</v>
      </c>
      <c r="C454" s="108" t="s">
        <v>3531</v>
      </c>
      <c r="D454" s="108" t="s">
        <v>1149</v>
      </c>
      <c r="E454" s="108" t="s">
        <v>3437</v>
      </c>
    </row>
    <row r="455" spans="1:5" s="108" customFormat="1" x14ac:dyDescent="0.3">
      <c r="A455" s="108" t="s">
        <v>15</v>
      </c>
      <c r="B455" s="108" t="s">
        <v>3532</v>
      </c>
      <c r="C455" s="108" t="s">
        <v>3532</v>
      </c>
      <c r="D455" s="108" t="s">
        <v>1149</v>
      </c>
      <c r="E455" s="108" t="s">
        <v>3438</v>
      </c>
    </row>
    <row r="456" spans="1:5" s="108" customFormat="1" x14ac:dyDescent="0.3">
      <c r="A456" s="108" t="s">
        <v>15</v>
      </c>
      <c r="B456" s="108" t="s">
        <v>3533</v>
      </c>
      <c r="C456" s="108" t="s">
        <v>3533</v>
      </c>
      <c r="D456" s="108" t="s">
        <v>1149</v>
      </c>
      <c r="E456" s="108" t="s">
        <v>3438</v>
      </c>
    </row>
    <row r="457" spans="1:5" s="108" customFormat="1" x14ac:dyDescent="0.3">
      <c r="A457" s="108" t="s">
        <v>15</v>
      </c>
      <c r="B457" s="108" t="s">
        <v>3534</v>
      </c>
      <c r="C457" s="108" t="s">
        <v>3534</v>
      </c>
      <c r="D457" s="108" t="s">
        <v>1149</v>
      </c>
      <c r="E457" s="108" t="s">
        <v>3438</v>
      </c>
    </row>
    <row r="458" spans="1:5" s="108" customFormat="1" x14ac:dyDescent="0.3">
      <c r="A458" s="108" t="s">
        <v>15</v>
      </c>
      <c r="B458" s="108" t="s">
        <v>3535</v>
      </c>
      <c r="C458" s="108" t="s">
        <v>3535</v>
      </c>
      <c r="D458" s="108" t="s">
        <v>1149</v>
      </c>
      <c r="E458" s="108" t="s">
        <v>3438</v>
      </c>
    </row>
    <row r="459" spans="1:5" s="108" customFormat="1" x14ac:dyDescent="0.3">
      <c r="A459" s="108" t="s">
        <v>15</v>
      </c>
      <c r="B459" s="108" t="s">
        <v>1214</v>
      </c>
      <c r="C459" s="108" t="s">
        <v>1214</v>
      </c>
      <c r="D459" s="108" t="s">
        <v>1149</v>
      </c>
      <c r="E459" s="108" t="s">
        <v>1213</v>
      </c>
    </row>
    <row r="460" spans="1:5" s="108" customFormat="1" x14ac:dyDescent="0.3">
      <c r="A460" s="108" t="s">
        <v>15</v>
      </c>
      <c r="B460" s="108" t="s">
        <v>1218</v>
      </c>
      <c r="C460" s="108" t="s">
        <v>1218</v>
      </c>
      <c r="D460" s="108" t="s">
        <v>1149</v>
      </c>
      <c r="E460" s="108" t="s">
        <v>1213</v>
      </c>
    </row>
    <row r="461" spans="1:5" s="108" customFormat="1" x14ac:dyDescent="0.3">
      <c r="A461" s="108" t="s">
        <v>15</v>
      </c>
      <c r="B461" s="108" t="s">
        <v>3536</v>
      </c>
      <c r="C461" s="108" t="s">
        <v>3536</v>
      </c>
      <c r="D461" s="108" t="s">
        <v>1149</v>
      </c>
      <c r="E461" s="108" t="s">
        <v>1213</v>
      </c>
    </row>
    <row r="462" spans="1:5" s="108" customFormat="1" x14ac:dyDescent="0.3">
      <c r="A462" s="108" t="s">
        <v>15</v>
      </c>
      <c r="B462" s="108" t="s">
        <v>3537</v>
      </c>
      <c r="C462" s="108" t="s">
        <v>3537</v>
      </c>
      <c r="D462" s="108" t="s">
        <v>1149</v>
      </c>
      <c r="E462" s="108" t="s">
        <v>1213</v>
      </c>
    </row>
    <row r="463" spans="1:5" s="108" customFormat="1" x14ac:dyDescent="0.3">
      <c r="A463" s="108" t="s">
        <v>15</v>
      </c>
      <c r="B463" s="108" t="s">
        <v>3538</v>
      </c>
      <c r="C463" s="108" t="s">
        <v>3538</v>
      </c>
      <c r="D463" s="108" t="s">
        <v>1149</v>
      </c>
      <c r="E463" s="108" t="s">
        <v>3440</v>
      </c>
    </row>
    <row r="464" spans="1:5" s="108" customFormat="1" x14ac:dyDescent="0.3">
      <c r="A464" s="108" t="s">
        <v>15</v>
      </c>
      <c r="B464" s="108" t="s">
        <v>3539</v>
      </c>
      <c r="C464" s="108" t="s">
        <v>3540</v>
      </c>
      <c r="D464" s="108" t="s">
        <v>1149</v>
      </c>
      <c r="E464" s="108" t="s">
        <v>3440</v>
      </c>
    </row>
    <row r="465" spans="1:5" s="108" customFormat="1" x14ac:dyDescent="0.3">
      <c r="A465" s="108" t="s">
        <v>15</v>
      </c>
      <c r="B465" s="108" t="s">
        <v>3541</v>
      </c>
      <c r="C465" s="108" t="s">
        <v>3542</v>
      </c>
      <c r="D465" s="108" t="s">
        <v>1149</v>
      </c>
      <c r="E465" s="108" t="s">
        <v>3440</v>
      </c>
    </row>
    <row r="466" spans="1:5" s="108" customFormat="1" x14ac:dyDescent="0.3">
      <c r="A466" s="108" t="s">
        <v>15</v>
      </c>
      <c r="B466" s="108" t="s">
        <v>3543</v>
      </c>
      <c r="C466" s="108" t="s">
        <v>3544</v>
      </c>
      <c r="D466" s="108" t="s">
        <v>1149</v>
      </c>
      <c r="E466" s="108" t="s">
        <v>3440</v>
      </c>
    </row>
    <row r="467" spans="1:5" s="108" customFormat="1" x14ac:dyDescent="0.3">
      <c r="A467" s="108" t="s">
        <v>15</v>
      </c>
      <c r="B467" s="108" t="s">
        <v>3545</v>
      </c>
      <c r="C467" s="108" t="s">
        <v>3546</v>
      </c>
      <c r="D467" s="108" t="s">
        <v>1149</v>
      </c>
      <c r="E467" s="108" t="s">
        <v>3440</v>
      </c>
    </row>
    <row r="468" spans="1:5" s="108" customFormat="1" x14ac:dyDescent="0.3">
      <c r="A468" s="108" t="s">
        <v>15</v>
      </c>
      <c r="B468" s="108" t="s">
        <v>3547</v>
      </c>
      <c r="C468" s="108" t="s">
        <v>3547</v>
      </c>
      <c r="D468" s="108" t="s">
        <v>1149</v>
      </c>
      <c r="E468" s="108" t="s">
        <v>3081</v>
      </c>
    </row>
    <row r="469" spans="1:5" s="108" customFormat="1" x14ac:dyDescent="0.3">
      <c r="A469" s="108" t="s">
        <v>15</v>
      </c>
      <c r="B469" s="108" t="s">
        <v>3548</v>
      </c>
      <c r="C469" s="108" t="s">
        <v>3548</v>
      </c>
      <c r="D469" s="108" t="s">
        <v>1149</v>
      </c>
      <c r="E469" s="108" t="s">
        <v>3081</v>
      </c>
    </row>
    <row r="470" spans="1:5" s="108" customFormat="1" x14ac:dyDescent="0.3">
      <c r="A470" s="108" t="s">
        <v>15</v>
      </c>
      <c r="B470" s="108" t="s">
        <v>3549</v>
      </c>
      <c r="C470" s="108" t="s">
        <v>3549</v>
      </c>
      <c r="D470" s="108" t="s">
        <v>1149</v>
      </c>
      <c r="E470" s="108" t="s">
        <v>3081</v>
      </c>
    </row>
    <row r="471" spans="1:5" s="108" customFormat="1" x14ac:dyDescent="0.3">
      <c r="A471" s="108" t="s">
        <v>15</v>
      </c>
      <c r="B471" s="108" t="s">
        <v>1217</v>
      </c>
      <c r="C471" s="108" t="s">
        <v>1217</v>
      </c>
      <c r="D471" s="108" t="s">
        <v>1149</v>
      </c>
      <c r="E471" s="108" t="s">
        <v>3441</v>
      </c>
    </row>
    <row r="472" spans="1:5" s="108" customFormat="1" x14ac:dyDescent="0.3">
      <c r="A472" s="108" t="s">
        <v>15</v>
      </c>
      <c r="B472" s="108" t="s">
        <v>3550</v>
      </c>
      <c r="C472" s="108" t="s">
        <v>3550</v>
      </c>
      <c r="D472" s="108" t="s">
        <v>1149</v>
      </c>
      <c r="E472" s="108" t="s">
        <v>3441</v>
      </c>
    </row>
    <row r="473" spans="1:5" s="108" customFormat="1" x14ac:dyDescent="0.3">
      <c r="A473" s="108" t="s">
        <v>15</v>
      </c>
      <c r="B473" s="108" t="s">
        <v>3551</v>
      </c>
      <c r="C473" s="108" t="s">
        <v>3551</v>
      </c>
      <c r="D473" s="108" t="s">
        <v>1149</v>
      </c>
      <c r="E473" s="108" t="s">
        <v>3442</v>
      </c>
    </row>
    <row r="474" spans="1:5" s="108" customFormat="1" x14ac:dyDescent="0.3">
      <c r="A474" s="108" t="s">
        <v>15</v>
      </c>
      <c r="B474" s="108" t="s">
        <v>3552</v>
      </c>
      <c r="C474" s="108" t="s">
        <v>3552</v>
      </c>
      <c r="D474" s="108" t="s">
        <v>1149</v>
      </c>
      <c r="E474" s="108" t="s">
        <v>3442</v>
      </c>
    </row>
    <row r="475" spans="1:5" s="108" customFormat="1" x14ac:dyDescent="0.3">
      <c r="A475" s="108" t="s">
        <v>15</v>
      </c>
      <c r="B475" s="108" t="s">
        <v>3553</v>
      </c>
      <c r="C475" s="108" t="s">
        <v>3553</v>
      </c>
      <c r="D475" s="108" t="s">
        <v>1149</v>
      </c>
      <c r="E475" s="108" t="s">
        <v>1150</v>
      </c>
    </row>
    <row r="476" spans="1:5" s="108" customFormat="1" x14ac:dyDescent="0.3">
      <c r="A476" s="108" t="s">
        <v>15</v>
      </c>
      <c r="B476" s="108" t="s">
        <v>1151</v>
      </c>
      <c r="C476" s="108" t="s">
        <v>1151</v>
      </c>
      <c r="D476" s="108" t="s">
        <v>1149</v>
      </c>
      <c r="E476" s="108" t="s">
        <v>1150</v>
      </c>
    </row>
    <row r="477" spans="1:5" s="108" customFormat="1" x14ac:dyDescent="0.3">
      <c r="A477" s="108" t="s">
        <v>15</v>
      </c>
      <c r="B477" s="108" t="s">
        <v>1154</v>
      </c>
      <c r="C477" s="108" t="s">
        <v>1154</v>
      </c>
      <c r="D477" s="108" t="s">
        <v>1149</v>
      </c>
      <c r="E477" s="108" t="s">
        <v>1150</v>
      </c>
    </row>
    <row r="478" spans="1:5" s="108" customFormat="1" x14ac:dyDescent="0.3">
      <c r="A478" s="108" t="s">
        <v>15</v>
      </c>
      <c r="B478" s="108" t="s">
        <v>3554</v>
      </c>
      <c r="C478" s="108" t="s">
        <v>3554</v>
      </c>
      <c r="D478" s="108" t="s">
        <v>1149</v>
      </c>
      <c r="E478" s="108" t="s">
        <v>3443</v>
      </c>
    </row>
    <row r="479" spans="1:5" s="108" customFormat="1" x14ac:dyDescent="0.3">
      <c r="A479" s="108" t="s">
        <v>15</v>
      </c>
      <c r="B479" s="108" t="s">
        <v>3443</v>
      </c>
      <c r="C479" s="108" t="s">
        <v>3443</v>
      </c>
      <c r="D479" s="108" t="s">
        <v>1149</v>
      </c>
      <c r="E479" s="108" t="s">
        <v>3443</v>
      </c>
    </row>
    <row r="480" spans="1:5" s="108" customFormat="1" x14ac:dyDescent="0.3">
      <c r="A480" s="108" t="s">
        <v>15</v>
      </c>
      <c r="B480" s="108" t="s">
        <v>1152</v>
      </c>
      <c r="C480" s="108" t="s">
        <v>1152</v>
      </c>
      <c r="D480" s="108" t="s">
        <v>1149</v>
      </c>
      <c r="E480" s="108" t="s">
        <v>3444</v>
      </c>
    </row>
    <row r="481" spans="1:5" s="108" customFormat="1" x14ac:dyDescent="0.3">
      <c r="A481" s="108" t="s">
        <v>15</v>
      </c>
      <c r="B481" s="108" t="s">
        <v>3555</v>
      </c>
      <c r="C481" s="108" t="s">
        <v>3555</v>
      </c>
      <c r="D481" s="108" t="s">
        <v>1149</v>
      </c>
      <c r="E481" s="108" t="s">
        <v>3082</v>
      </c>
    </row>
    <row r="482" spans="1:5" s="108" customFormat="1" x14ac:dyDescent="0.3">
      <c r="A482" s="108" t="s">
        <v>15</v>
      </c>
      <c r="B482" s="108" t="s">
        <v>3556</v>
      </c>
      <c r="C482" s="108" t="s">
        <v>3556</v>
      </c>
      <c r="D482" s="108" t="s">
        <v>1149</v>
      </c>
      <c r="E482" s="108" t="s">
        <v>3082</v>
      </c>
    </row>
    <row r="483" spans="1:5" s="108" customFormat="1" x14ac:dyDescent="0.3">
      <c r="A483" s="108" t="s">
        <v>15</v>
      </c>
      <c r="B483" s="108" t="s">
        <v>3557</v>
      </c>
      <c r="C483" s="108" t="s">
        <v>3557</v>
      </c>
      <c r="D483" s="108" t="s">
        <v>1149</v>
      </c>
      <c r="E483" s="108" t="s">
        <v>3082</v>
      </c>
    </row>
    <row r="484" spans="1:5" s="108" customFormat="1" x14ac:dyDescent="0.3">
      <c r="A484" s="108" t="s">
        <v>15</v>
      </c>
      <c r="B484" s="108" t="s">
        <v>3558</v>
      </c>
      <c r="C484" s="108" t="s">
        <v>3558</v>
      </c>
      <c r="D484" s="108" t="s">
        <v>1149</v>
      </c>
      <c r="E484" s="108" t="s">
        <v>3082</v>
      </c>
    </row>
    <row r="485" spans="1:5" s="108" customFormat="1" x14ac:dyDescent="0.3">
      <c r="A485" s="108" t="s">
        <v>15</v>
      </c>
      <c r="B485" s="108" t="s">
        <v>3559</v>
      </c>
      <c r="C485" s="108" t="s">
        <v>3559</v>
      </c>
      <c r="D485" s="108" t="s">
        <v>1149</v>
      </c>
      <c r="E485" s="108" t="s">
        <v>3082</v>
      </c>
    </row>
    <row r="486" spans="1:5" s="108" customFormat="1" x14ac:dyDescent="0.3">
      <c r="A486" s="108" t="s">
        <v>15</v>
      </c>
      <c r="B486" s="108" t="s">
        <v>3560</v>
      </c>
      <c r="C486" s="108" t="s">
        <v>3561</v>
      </c>
      <c r="D486" s="108" t="s">
        <v>1133</v>
      </c>
      <c r="E486" s="108" t="s">
        <v>1255</v>
      </c>
    </row>
    <row r="487" spans="1:5" s="108" customFormat="1" ht="14.4" x14ac:dyDescent="0.3">
      <c r="A487" s="108" t="s">
        <v>15</v>
      </c>
      <c r="B487" s="7" t="s">
        <v>1256</v>
      </c>
      <c r="C487" s="7" t="s">
        <v>1256</v>
      </c>
      <c r="D487" s="108" t="s">
        <v>1133</v>
      </c>
      <c r="E487" s="108" t="s">
        <v>1255</v>
      </c>
    </row>
    <row r="488" spans="1:5" s="108" customFormat="1" x14ac:dyDescent="0.3">
      <c r="A488" s="108" t="s">
        <v>15</v>
      </c>
      <c r="B488" s="108" t="s">
        <v>3562</v>
      </c>
      <c r="C488" s="108" t="s">
        <v>3562</v>
      </c>
      <c r="D488" s="108" t="s">
        <v>1133</v>
      </c>
      <c r="E488" s="108" t="s">
        <v>1203</v>
      </c>
    </row>
    <row r="489" spans="1:5" s="108" customFormat="1" x14ac:dyDescent="0.3">
      <c r="A489" s="108" t="s">
        <v>15</v>
      </c>
      <c r="B489" s="108" t="s">
        <v>1204</v>
      </c>
      <c r="C489" s="108" t="s">
        <v>1204</v>
      </c>
      <c r="D489" s="108" t="s">
        <v>1133</v>
      </c>
      <c r="E489" s="108" t="s">
        <v>1203</v>
      </c>
    </row>
    <row r="490" spans="1:5" s="108" customFormat="1" x14ac:dyDescent="0.3">
      <c r="A490" s="108" t="s">
        <v>15</v>
      </c>
      <c r="B490" s="108" t="s">
        <v>1258</v>
      </c>
      <c r="C490" s="108" t="s">
        <v>1258</v>
      </c>
      <c r="D490" s="108" t="s">
        <v>1133</v>
      </c>
      <c r="E490" s="108" t="s">
        <v>1257</v>
      </c>
    </row>
    <row r="491" spans="1:5" s="108" customFormat="1" x14ac:dyDescent="0.3">
      <c r="A491" s="108" t="s">
        <v>15</v>
      </c>
      <c r="B491" s="108" t="s">
        <v>3564</v>
      </c>
      <c r="C491" s="108" t="s">
        <v>3564</v>
      </c>
      <c r="D491" s="108" t="s">
        <v>1133</v>
      </c>
      <c r="E491" s="108" t="s">
        <v>3448</v>
      </c>
    </row>
    <row r="492" spans="1:5" s="108" customFormat="1" x14ac:dyDescent="0.3">
      <c r="A492" s="108" t="s">
        <v>15</v>
      </c>
      <c r="B492" s="108" t="s">
        <v>3565</v>
      </c>
      <c r="C492" s="108" t="s">
        <v>3565</v>
      </c>
      <c r="D492" s="108" t="s">
        <v>1133</v>
      </c>
      <c r="E492" s="108" t="s">
        <v>3450</v>
      </c>
    </row>
    <row r="493" spans="1:5" s="108" customFormat="1" x14ac:dyDescent="0.3">
      <c r="A493" s="108" t="s">
        <v>15</v>
      </c>
      <c r="B493" s="108" t="s">
        <v>1135</v>
      </c>
      <c r="C493" s="108" t="s">
        <v>1135</v>
      </c>
      <c r="D493" s="108" t="s">
        <v>1133</v>
      </c>
      <c r="E493" s="108" t="s">
        <v>1134</v>
      </c>
    </row>
    <row r="494" spans="1:5" s="108" customFormat="1" x14ac:dyDescent="0.3">
      <c r="A494" s="108" t="s">
        <v>15</v>
      </c>
      <c r="B494" s="108" t="s">
        <v>1137</v>
      </c>
      <c r="C494" s="108" t="s">
        <v>1137</v>
      </c>
      <c r="D494" s="108" t="s">
        <v>1133</v>
      </c>
      <c r="E494" s="108" t="s">
        <v>1134</v>
      </c>
    </row>
    <row r="495" spans="1:5" s="108" customFormat="1" x14ac:dyDescent="0.3">
      <c r="A495" s="108" t="s">
        <v>15</v>
      </c>
      <c r="B495" s="108" t="s">
        <v>3566</v>
      </c>
      <c r="C495" s="108" t="s">
        <v>3566</v>
      </c>
      <c r="D495" s="108" t="s">
        <v>1133</v>
      </c>
      <c r="E495" s="108" t="s">
        <v>3452</v>
      </c>
    </row>
    <row r="496" spans="1:5" s="108" customFormat="1" x14ac:dyDescent="0.3">
      <c r="A496" s="108" t="s">
        <v>15</v>
      </c>
      <c r="B496" s="108" t="s">
        <v>3567</v>
      </c>
      <c r="C496" s="108" t="s">
        <v>3567</v>
      </c>
      <c r="D496" s="108" t="s">
        <v>1133</v>
      </c>
      <c r="E496" s="108" t="s">
        <v>3452</v>
      </c>
    </row>
    <row r="497" spans="1:5" s="108" customFormat="1" x14ac:dyDescent="0.3">
      <c r="A497" s="108" t="s">
        <v>15</v>
      </c>
      <c r="B497" s="108" t="s">
        <v>3568</v>
      </c>
      <c r="C497" s="108" t="s">
        <v>3568</v>
      </c>
      <c r="D497" s="108" t="s">
        <v>1078</v>
      </c>
      <c r="E497" s="108" t="s">
        <v>3454</v>
      </c>
    </row>
    <row r="498" spans="1:5" s="108" customFormat="1" x14ac:dyDescent="0.3">
      <c r="A498" s="108" t="s">
        <v>15</v>
      </c>
      <c r="B498" s="108" t="s">
        <v>1090</v>
      </c>
      <c r="C498" s="108" t="s">
        <v>1090</v>
      </c>
      <c r="D498" s="108" t="s">
        <v>1078</v>
      </c>
      <c r="E498" s="108" t="s">
        <v>1209</v>
      </c>
    </row>
    <row r="499" spans="1:5" s="108" customFormat="1" x14ac:dyDescent="0.3">
      <c r="A499" s="108" t="s">
        <v>15</v>
      </c>
      <c r="B499" s="108" t="s">
        <v>1080</v>
      </c>
      <c r="C499" s="108" t="s">
        <v>3569</v>
      </c>
      <c r="D499" s="108" t="s">
        <v>1078</v>
      </c>
      <c r="E499" s="108" t="s">
        <v>1079</v>
      </c>
    </row>
    <row r="500" spans="1:5" s="108" customFormat="1" x14ac:dyDescent="0.3">
      <c r="A500" s="108" t="s">
        <v>15</v>
      </c>
      <c r="B500" s="108" t="s">
        <v>1138</v>
      </c>
      <c r="C500" s="108" t="s">
        <v>1138</v>
      </c>
      <c r="D500" s="108" t="s">
        <v>1078</v>
      </c>
      <c r="E500" s="108" t="s">
        <v>1079</v>
      </c>
    </row>
    <row r="501" spans="1:5" s="108" customFormat="1" x14ac:dyDescent="0.3">
      <c r="A501" s="108" t="s">
        <v>15</v>
      </c>
      <c r="B501" s="108" t="s">
        <v>3570</v>
      </c>
      <c r="C501" s="108" t="s">
        <v>3570</v>
      </c>
      <c r="D501" s="108" t="s">
        <v>1097</v>
      </c>
      <c r="E501" s="108" t="s">
        <v>3456</v>
      </c>
    </row>
    <row r="502" spans="1:5" s="108" customFormat="1" x14ac:dyDescent="0.3">
      <c r="A502" s="108" t="s">
        <v>15</v>
      </c>
      <c r="B502" s="108" t="s">
        <v>1187</v>
      </c>
      <c r="C502" s="108" t="s">
        <v>1187</v>
      </c>
      <c r="D502" s="108" t="s">
        <v>1097</v>
      </c>
      <c r="E502" s="108" t="s">
        <v>3457</v>
      </c>
    </row>
    <row r="503" spans="1:5" s="108" customFormat="1" x14ac:dyDescent="0.3">
      <c r="A503" s="108" t="s">
        <v>15</v>
      </c>
      <c r="B503" s="108" t="s">
        <v>1099</v>
      </c>
      <c r="C503" s="108" t="s">
        <v>1099</v>
      </c>
      <c r="D503" s="108" t="s">
        <v>1097</v>
      </c>
      <c r="E503" s="108" t="s">
        <v>1098</v>
      </c>
    </row>
    <row r="504" spans="1:5" s="108" customFormat="1" x14ac:dyDescent="0.3">
      <c r="A504" s="108" t="s">
        <v>15</v>
      </c>
      <c r="B504" s="108" t="s">
        <v>3571</v>
      </c>
      <c r="C504" s="108" t="s">
        <v>3571</v>
      </c>
      <c r="D504" s="108" t="s">
        <v>1097</v>
      </c>
      <c r="E504" s="108" t="s">
        <v>1242</v>
      </c>
    </row>
    <row r="505" spans="1:5" s="108" customFormat="1" x14ac:dyDescent="0.3">
      <c r="A505" s="108" t="s">
        <v>15</v>
      </c>
      <c r="B505" s="108" t="s">
        <v>1243</v>
      </c>
      <c r="C505" s="108" t="s">
        <v>1243</v>
      </c>
      <c r="D505" s="108" t="s">
        <v>1097</v>
      </c>
      <c r="E505" s="108" t="s">
        <v>1242</v>
      </c>
    </row>
    <row r="506" spans="1:5" s="23" customFormat="1" x14ac:dyDescent="0.3">
      <c r="A506" s="108" t="s">
        <v>15</v>
      </c>
      <c r="B506" s="23" t="s">
        <v>1136</v>
      </c>
      <c r="C506" s="23" t="s">
        <v>1136</v>
      </c>
      <c r="D506" s="108" t="s">
        <v>1097</v>
      </c>
      <c r="E506" s="23" t="s">
        <v>1241</v>
      </c>
    </row>
    <row r="507" spans="1:5" s="23" customFormat="1" x14ac:dyDescent="0.3">
      <c r="A507" s="108" t="s">
        <v>15</v>
      </c>
      <c r="B507" s="23" t="s">
        <v>3572</v>
      </c>
      <c r="C507" s="23" t="s">
        <v>3572</v>
      </c>
      <c r="D507" s="108" t="s">
        <v>1097</v>
      </c>
      <c r="E507" s="23" t="s">
        <v>3460</v>
      </c>
    </row>
    <row r="508" spans="1:5" s="23" customFormat="1" x14ac:dyDescent="0.3">
      <c r="A508" s="108" t="s">
        <v>15</v>
      </c>
      <c r="B508" s="23" t="s">
        <v>3573</v>
      </c>
      <c r="C508" s="23" t="s">
        <v>3573</v>
      </c>
      <c r="D508" s="108" t="s">
        <v>1097</v>
      </c>
      <c r="E508" s="23" t="s">
        <v>3461</v>
      </c>
    </row>
    <row r="509" spans="1:5" s="23" customFormat="1" x14ac:dyDescent="0.3">
      <c r="A509" s="108" t="s">
        <v>15</v>
      </c>
      <c r="B509" s="23" t="s">
        <v>3574</v>
      </c>
      <c r="C509" s="23" t="s">
        <v>3574</v>
      </c>
      <c r="D509" s="108" t="s">
        <v>1097</v>
      </c>
      <c r="E509" s="23" t="s">
        <v>3462</v>
      </c>
    </row>
    <row r="510" spans="1:5" s="23" customFormat="1" x14ac:dyDescent="0.3">
      <c r="A510" s="108" t="s">
        <v>15</v>
      </c>
      <c r="B510" s="23" t="s">
        <v>3575</v>
      </c>
      <c r="C510" s="23" t="s">
        <v>3575</v>
      </c>
      <c r="D510" s="108" t="s">
        <v>1097</v>
      </c>
      <c r="E510" s="23" t="s">
        <v>3463</v>
      </c>
    </row>
    <row r="511" spans="1:5" s="108" customFormat="1" x14ac:dyDescent="0.3">
      <c r="A511" s="108" t="s">
        <v>15</v>
      </c>
      <c r="B511" s="108" t="s">
        <v>1108</v>
      </c>
      <c r="C511" s="108" t="s">
        <v>1108</v>
      </c>
      <c r="D511" s="108" t="s">
        <v>1097</v>
      </c>
      <c r="E511" s="108" t="s">
        <v>1200</v>
      </c>
    </row>
    <row r="512" spans="1:5" s="108" customFormat="1" x14ac:dyDescent="0.3">
      <c r="A512" s="108" t="s">
        <v>15</v>
      </c>
      <c r="B512" s="108" t="s">
        <v>1117</v>
      </c>
      <c r="C512" s="108" t="s">
        <v>3157</v>
      </c>
      <c r="D512" s="108" t="s">
        <v>1113</v>
      </c>
      <c r="E512" s="108" t="s">
        <v>1114</v>
      </c>
    </row>
    <row r="513" spans="1:7" s="108" customFormat="1" x14ac:dyDescent="0.3">
      <c r="A513" s="108" t="s">
        <v>15</v>
      </c>
      <c r="B513" s="108" t="s">
        <v>1117</v>
      </c>
      <c r="C513" s="108" t="s">
        <v>3157</v>
      </c>
      <c r="D513" s="108" t="s">
        <v>1113</v>
      </c>
      <c r="E513" s="108" t="s">
        <v>4427</v>
      </c>
    </row>
    <row r="514" spans="1:7" s="23" customFormat="1" x14ac:dyDescent="0.3">
      <c r="A514" s="108" t="s">
        <v>15</v>
      </c>
      <c r="B514" s="108" t="s">
        <v>1117</v>
      </c>
      <c r="C514" s="108" t="s">
        <v>3157</v>
      </c>
      <c r="D514" s="108" t="s">
        <v>1113</v>
      </c>
      <c r="E514" s="108" t="s">
        <v>3393</v>
      </c>
      <c r="F514" s="108"/>
      <c r="G514" s="108"/>
    </row>
    <row r="515" spans="1:7" s="23" customFormat="1" x14ac:dyDescent="0.3">
      <c r="A515" s="108" t="s">
        <v>15</v>
      </c>
      <c r="B515" s="108" t="s">
        <v>1117</v>
      </c>
      <c r="C515" s="108" t="s">
        <v>3157</v>
      </c>
      <c r="D515" s="108" t="s">
        <v>1113</v>
      </c>
      <c r="E515" s="108" t="s">
        <v>1247</v>
      </c>
      <c r="F515" s="108"/>
      <c r="G515" s="108"/>
    </row>
    <row r="516" spans="1:7" s="23" customFormat="1" x14ac:dyDescent="0.3">
      <c r="A516" s="108" t="s">
        <v>15</v>
      </c>
      <c r="B516" s="108" t="s">
        <v>1117</v>
      </c>
      <c r="C516" s="108" t="s">
        <v>3157</v>
      </c>
      <c r="D516" s="108" t="s">
        <v>1113</v>
      </c>
      <c r="E516" s="108" t="s">
        <v>3394</v>
      </c>
      <c r="F516" s="108"/>
      <c r="G516" s="108"/>
    </row>
    <row r="517" spans="1:7" s="23" customFormat="1" x14ac:dyDescent="0.3">
      <c r="A517" s="108" t="s">
        <v>15</v>
      </c>
      <c r="B517" s="108" t="s">
        <v>1117</v>
      </c>
      <c r="C517" s="108" t="s">
        <v>3157</v>
      </c>
      <c r="D517" s="108" t="s">
        <v>1113</v>
      </c>
      <c r="E517" s="108" t="s">
        <v>1244</v>
      </c>
      <c r="F517" s="108"/>
      <c r="G517" s="108"/>
    </row>
    <row r="518" spans="1:7" s="23" customFormat="1" x14ac:dyDescent="0.3">
      <c r="A518" s="108" t="s">
        <v>15</v>
      </c>
      <c r="B518" s="108" t="s">
        <v>1117</v>
      </c>
      <c r="C518" s="108" t="s">
        <v>3157</v>
      </c>
      <c r="D518" s="108" t="s">
        <v>1190</v>
      </c>
      <c r="E518" s="108" t="s">
        <v>3395</v>
      </c>
      <c r="F518" s="108"/>
      <c r="G518" s="108"/>
    </row>
    <row r="519" spans="1:7" s="23" customFormat="1" x14ac:dyDescent="0.3">
      <c r="A519" s="108" t="s">
        <v>15</v>
      </c>
      <c r="B519" s="108" t="s">
        <v>1117</v>
      </c>
      <c r="C519" s="108" t="s">
        <v>3157</v>
      </c>
      <c r="D519" s="108" t="s">
        <v>1190</v>
      </c>
      <c r="E519" s="108" t="s">
        <v>3396</v>
      </c>
      <c r="F519" s="108"/>
      <c r="G519" s="108"/>
    </row>
    <row r="520" spans="1:7" s="23" customFormat="1" x14ac:dyDescent="0.3">
      <c r="A520" s="108" t="s">
        <v>15</v>
      </c>
      <c r="B520" s="108" t="s">
        <v>1117</v>
      </c>
      <c r="C520" s="108" t="s">
        <v>3157</v>
      </c>
      <c r="D520" s="108" t="s">
        <v>1190</v>
      </c>
      <c r="E520" s="108" t="s">
        <v>3397</v>
      </c>
      <c r="F520" s="108"/>
      <c r="G520" s="108"/>
    </row>
    <row r="521" spans="1:7" s="23" customFormat="1" x14ac:dyDescent="0.3">
      <c r="A521" s="108" t="s">
        <v>15</v>
      </c>
      <c r="B521" s="108" t="s">
        <v>1117</v>
      </c>
      <c r="C521" s="108" t="s">
        <v>3157</v>
      </c>
      <c r="D521" s="108" t="s">
        <v>1190</v>
      </c>
      <c r="E521" s="108" t="s">
        <v>3399</v>
      </c>
      <c r="F521" s="108"/>
      <c r="G521" s="108"/>
    </row>
    <row r="522" spans="1:7" s="23" customFormat="1" x14ac:dyDescent="0.3">
      <c r="A522" s="108" t="s">
        <v>15</v>
      </c>
      <c r="B522" s="108" t="s">
        <v>1117</v>
      </c>
      <c r="C522" s="108" t="s">
        <v>3157</v>
      </c>
      <c r="D522" s="108" t="s">
        <v>1190</v>
      </c>
      <c r="E522" s="108" t="s">
        <v>3401</v>
      </c>
      <c r="F522" s="108"/>
      <c r="G522" s="108"/>
    </row>
    <row r="523" spans="1:7" s="23" customFormat="1" x14ac:dyDescent="0.3">
      <c r="A523" s="108" t="s">
        <v>15</v>
      </c>
      <c r="B523" s="108" t="s">
        <v>1117</v>
      </c>
      <c r="C523" s="108" t="s">
        <v>3157</v>
      </c>
      <c r="D523" s="108" t="s">
        <v>1190</v>
      </c>
      <c r="E523" s="108" t="s">
        <v>3403</v>
      </c>
      <c r="F523" s="108"/>
      <c r="G523" s="108"/>
    </row>
    <row r="524" spans="1:7" s="23" customFormat="1" x14ac:dyDescent="0.3">
      <c r="A524" s="108" t="s">
        <v>15</v>
      </c>
      <c r="B524" s="108" t="s">
        <v>1117</v>
      </c>
      <c r="C524" s="108" t="s">
        <v>3157</v>
      </c>
      <c r="D524" s="108" t="s">
        <v>1190</v>
      </c>
      <c r="E524" s="108" t="s">
        <v>1191</v>
      </c>
      <c r="F524" s="108"/>
      <c r="G524" s="108"/>
    </row>
    <row r="525" spans="1:7" s="23" customFormat="1" x14ac:dyDescent="0.3">
      <c r="A525" s="108" t="s">
        <v>15</v>
      </c>
      <c r="B525" s="108" t="s">
        <v>1117</v>
      </c>
      <c r="C525" s="108" t="s">
        <v>3157</v>
      </c>
      <c r="D525" s="108" t="s">
        <v>1190</v>
      </c>
      <c r="E525" s="108" t="s">
        <v>3404</v>
      </c>
      <c r="F525" s="108"/>
      <c r="G525" s="108"/>
    </row>
    <row r="526" spans="1:7" s="23" customFormat="1" x14ac:dyDescent="0.3">
      <c r="A526" s="108" t="s">
        <v>15</v>
      </c>
      <c r="B526" s="108" t="s">
        <v>1117</v>
      </c>
      <c r="C526" s="108" t="s">
        <v>3157</v>
      </c>
      <c r="D526" s="108" t="s">
        <v>1205</v>
      </c>
      <c r="E526" s="108" t="s">
        <v>3405</v>
      </c>
      <c r="F526" s="108"/>
      <c r="G526" s="108"/>
    </row>
    <row r="527" spans="1:7" s="23" customFormat="1" x14ac:dyDescent="0.3">
      <c r="A527" s="108" t="s">
        <v>15</v>
      </c>
      <c r="B527" s="108" t="s">
        <v>1117</v>
      </c>
      <c r="C527" s="108" t="s">
        <v>3157</v>
      </c>
      <c r="D527" s="108" t="s">
        <v>1205</v>
      </c>
      <c r="E527" s="108" t="s">
        <v>3406</v>
      </c>
      <c r="F527" s="108"/>
      <c r="G527" s="108"/>
    </row>
    <row r="528" spans="1:7" s="23" customFormat="1" x14ac:dyDescent="0.3">
      <c r="A528" s="108" t="s">
        <v>15</v>
      </c>
      <c r="B528" s="108" t="s">
        <v>1117</v>
      </c>
      <c r="C528" s="108" t="s">
        <v>3157</v>
      </c>
      <c r="D528" s="108" t="s">
        <v>1205</v>
      </c>
      <c r="E528" s="108" t="s">
        <v>1206</v>
      </c>
      <c r="F528" s="108"/>
      <c r="G528" s="108"/>
    </row>
    <row r="529" spans="1:7" s="23" customFormat="1" x14ac:dyDescent="0.3">
      <c r="A529" s="108" t="s">
        <v>15</v>
      </c>
      <c r="B529" s="108" t="s">
        <v>1117</v>
      </c>
      <c r="C529" s="108" t="s">
        <v>3157</v>
      </c>
      <c r="D529" s="108" t="s">
        <v>1205</v>
      </c>
      <c r="E529" s="108" t="s">
        <v>3408</v>
      </c>
      <c r="F529" s="108"/>
      <c r="G529" s="108"/>
    </row>
    <row r="530" spans="1:7" s="23" customFormat="1" x14ac:dyDescent="0.3">
      <c r="A530" s="108" t="s">
        <v>15</v>
      </c>
      <c r="B530" s="108" t="s">
        <v>1117</v>
      </c>
      <c r="C530" s="108" t="s">
        <v>3157</v>
      </c>
      <c r="D530" s="108" t="s">
        <v>1205</v>
      </c>
      <c r="E530" s="108" t="s">
        <v>3410</v>
      </c>
      <c r="F530" s="108"/>
      <c r="G530" s="108"/>
    </row>
    <row r="531" spans="1:7" s="23" customFormat="1" x14ac:dyDescent="0.3">
      <c r="A531" s="108" t="s">
        <v>15</v>
      </c>
      <c r="B531" s="108" t="s">
        <v>1117</v>
      </c>
      <c r="C531" s="108" t="s">
        <v>3157</v>
      </c>
      <c r="D531" s="108" t="s">
        <v>1205</v>
      </c>
      <c r="E531" s="108" t="s">
        <v>1236</v>
      </c>
      <c r="F531" s="108"/>
      <c r="G531" s="108"/>
    </row>
    <row r="532" spans="1:7" s="23" customFormat="1" x14ac:dyDescent="0.3">
      <c r="A532" s="108" t="s">
        <v>15</v>
      </c>
      <c r="B532" s="108" t="s">
        <v>1117</v>
      </c>
      <c r="C532" s="108" t="s">
        <v>3157</v>
      </c>
      <c r="D532" s="108" t="s">
        <v>1205</v>
      </c>
      <c r="E532" s="108" t="s">
        <v>3411</v>
      </c>
      <c r="F532" s="108"/>
      <c r="G532" s="108"/>
    </row>
    <row r="533" spans="1:7" s="23" customFormat="1" x14ac:dyDescent="0.3">
      <c r="A533" s="108" t="s">
        <v>15</v>
      </c>
      <c r="B533" s="108" t="s">
        <v>1117</v>
      </c>
      <c r="C533" s="108" t="s">
        <v>3157</v>
      </c>
      <c r="D533" s="108" t="s">
        <v>1205</v>
      </c>
      <c r="E533" s="108" t="s">
        <v>3412</v>
      </c>
      <c r="F533" s="108"/>
      <c r="G533" s="108"/>
    </row>
    <row r="534" spans="1:7" s="23" customFormat="1" x14ac:dyDescent="0.3">
      <c r="A534" s="108" t="s">
        <v>15</v>
      </c>
      <c r="B534" s="108" t="s">
        <v>1117</v>
      </c>
      <c r="C534" s="108" t="s">
        <v>3157</v>
      </c>
      <c r="D534" s="108" t="s">
        <v>1205</v>
      </c>
      <c r="E534" s="108" t="s">
        <v>3413</v>
      </c>
      <c r="F534" s="108"/>
      <c r="G534" s="108"/>
    </row>
    <row r="535" spans="1:7" s="23" customFormat="1" x14ac:dyDescent="0.3">
      <c r="A535" s="108" t="s">
        <v>15</v>
      </c>
      <c r="B535" s="108" t="s">
        <v>1117</v>
      </c>
      <c r="C535" s="108" t="s">
        <v>3157</v>
      </c>
      <c r="D535" s="108" t="s">
        <v>1205</v>
      </c>
      <c r="E535" s="108" t="s">
        <v>1228</v>
      </c>
      <c r="F535" s="108"/>
      <c r="G535" s="108"/>
    </row>
    <row r="536" spans="1:7" s="23" customFormat="1" x14ac:dyDescent="0.3">
      <c r="A536" s="108" t="s">
        <v>15</v>
      </c>
      <c r="B536" s="108" t="s">
        <v>1117</v>
      </c>
      <c r="C536" s="108" t="s">
        <v>3157</v>
      </c>
      <c r="D536" s="108" t="s">
        <v>1205</v>
      </c>
      <c r="E536" s="108" t="s">
        <v>3415</v>
      </c>
      <c r="F536" s="108"/>
      <c r="G536" s="108"/>
    </row>
    <row r="537" spans="1:7" s="23" customFormat="1" x14ac:dyDescent="0.3">
      <c r="A537" s="108" t="s">
        <v>15</v>
      </c>
      <c r="B537" s="108" t="s">
        <v>1117</v>
      </c>
      <c r="C537" s="108" t="s">
        <v>3157</v>
      </c>
      <c r="D537" s="108" t="s">
        <v>1130</v>
      </c>
      <c r="E537" s="108" t="s">
        <v>1131</v>
      </c>
      <c r="F537" s="108"/>
      <c r="G537" s="108"/>
    </row>
    <row r="538" spans="1:7" s="23" customFormat="1" x14ac:dyDescent="0.3">
      <c r="A538" s="108" t="s">
        <v>15</v>
      </c>
      <c r="B538" s="108" t="s">
        <v>1117</v>
      </c>
      <c r="C538" s="108" t="s">
        <v>3157</v>
      </c>
      <c r="D538" s="108" t="s">
        <v>1130</v>
      </c>
      <c r="E538" s="108" t="s">
        <v>3416</v>
      </c>
      <c r="F538" s="108"/>
      <c r="G538" s="108"/>
    </row>
    <row r="539" spans="1:7" s="23" customFormat="1" x14ac:dyDescent="0.3">
      <c r="A539" s="108" t="s">
        <v>15</v>
      </c>
      <c r="B539" s="108" t="s">
        <v>1117</v>
      </c>
      <c r="C539" s="108" t="s">
        <v>3157</v>
      </c>
      <c r="D539" s="108" t="s">
        <v>1130</v>
      </c>
      <c r="E539" s="108" t="s">
        <v>1182</v>
      </c>
      <c r="F539" s="108"/>
      <c r="G539" s="108"/>
    </row>
    <row r="540" spans="1:7" s="23" customFormat="1" x14ac:dyDescent="0.3">
      <c r="A540" s="108" t="s">
        <v>15</v>
      </c>
      <c r="B540" s="108" t="s">
        <v>1117</v>
      </c>
      <c r="C540" s="108" t="s">
        <v>3157</v>
      </c>
      <c r="D540" s="108" t="s">
        <v>1130</v>
      </c>
      <c r="E540" s="108" t="s">
        <v>1141</v>
      </c>
      <c r="F540" s="108"/>
      <c r="G540" s="108"/>
    </row>
    <row r="541" spans="1:7" s="23" customFormat="1" x14ac:dyDescent="0.3">
      <c r="A541" s="108" t="s">
        <v>15</v>
      </c>
      <c r="B541" s="108" t="s">
        <v>1117</v>
      </c>
      <c r="C541" s="108" t="s">
        <v>3157</v>
      </c>
      <c r="D541" s="108" t="s">
        <v>1130</v>
      </c>
      <c r="E541" s="108" t="s">
        <v>3419</v>
      </c>
      <c r="F541" s="108"/>
      <c r="G541" s="108"/>
    </row>
    <row r="542" spans="1:7" s="23" customFormat="1" x14ac:dyDescent="0.3">
      <c r="A542" s="108" t="s">
        <v>15</v>
      </c>
      <c r="B542" s="108" t="s">
        <v>1117</v>
      </c>
      <c r="C542" s="108" t="s">
        <v>3157</v>
      </c>
      <c r="D542" s="108" t="s">
        <v>1130</v>
      </c>
      <c r="E542" s="108" t="s">
        <v>3421</v>
      </c>
      <c r="F542" s="108"/>
      <c r="G542" s="108"/>
    </row>
    <row r="543" spans="1:7" s="23" customFormat="1" x14ac:dyDescent="0.3">
      <c r="A543" s="108" t="s">
        <v>15</v>
      </c>
      <c r="B543" s="108" t="s">
        <v>1117</v>
      </c>
      <c r="C543" s="108" t="s">
        <v>3157</v>
      </c>
      <c r="D543" s="108" t="s">
        <v>1130</v>
      </c>
      <c r="E543" s="108" t="s">
        <v>3422</v>
      </c>
      <c r="F543" s="108"/>
      <c r="G543" s="108"/>
    </row>
    <row r="544" spans="1:7" s="23" customFormat="1" x14ac:dyDescent="0.3">
      <c r="A544" s="108" t="s">
        <v>15</v>
      </c>
      <c r="B544" s="108" t="s">
        <v>1117</v>
      </c>
      <c r="C544" s="108" t="s">
        <v>3157</v>
      </c>
      <c r="D544" s="108" t="s">
        <v>1130</v>
      </c>
      <c r="E544" s="108" t="s">
        <v>3424</v>
      </c>
      <c r="F544" s="108"/>
      <c r="G544" s="108"/>
    </row>
    <row r="545" spans="1:7" s="23" customFormat="1" x14ac:dyDescent="0.3">
      <c r="A545" s="108" t="s">
        <v>15</v>
      </c>
      <c r="B545" s="108" t="s">
        <v>1117</v>
      </c>
      <c r="C545" s="108" t="s">
        <v>3157</v>
      </c>
      <c r="D545" s="108" t="s">
        <v>1119</v>
      </c>
      <c r="E545" s="108" t="s">
        <v>1251</v>
      </c>
      <c r="F545" s="108"/>
      <c r="G545" s="108"/>
    </row>
    <row r="546" spans="1:7" s="23" customFormat="1" x14ac:dyDescent="0.3">
      <c r="A546" s="108" t="s">
        <v>15</v>
      </c>
      <c r="B546" s="108" t="s">
        <v>1117</v>
      </c>
      <c r="C546" s="108" t="s">
        <v>3157</v>
      </c>
      <c r="D546" s="108" t="s">
        <v>1119</v>
      </c>
      <c r="E546" s="108" t="s">
        <v>1223</v>
      </c>
      <c r="F546" s="108"/>
      <c r="G546" s="108"/>
    </row>
    <row r="547" spans="1:7" s="23" customFormat="1" x14ac:dyDescent="0.3">
      <c r="A547" s="108" t="s">
        <v>15</v>
      </c>
      <c r="B547" s="108" t="s">
        <v>1117</v>
      </c>
      <c r="C547" s="108" t="s">
        <v>3157</v>
      </c>
      <c r="D547" s="108" t="s">
        <v>1119</v>
      </c>
      <c r="E547" s="108" t="s">
        <v>1120</v>
      </c>
      <c r="F547" s="108"/>
      <c r="G547" s="108"/>
    </row>
    <row r="548" spans="1:7" s="23" customFormat="1" x14ac:dyDescent="0.3">
      <c r="A548" s="108" t="s">
        <v>15</v>
      </c>
      <c r="B548" s="108" t="s">
        <v>1117</v>
      </c>
      <c r="C548" s="108" t="s">
        <v>3157</v>
      </c>
      <c r="D548" s="108" t="s">
        <v>1119</v>
      </c>
      <c r="E548" s="108" t="s">
        <v>1238</v>
      </c>
      <c r="F548" s="108"/>
      <c r="G548" s="108"/>
    </row>
    <row r="549" spans="1:7" s="23" customFormat="1" x14ac:dyDescent="0.3">
      <c r="A549" s="108" t="s">
        <v>15</v>
      </c>
      <c r="B549" s="108" t="s">
        <v>1117</v>
      </c>
      <c r="C549" s="108" t="s">
        <v>3157</v>
      </c>
      <c r="D549" s="108" t="s">
        <v>1119</v>
      </c>
      <c r="E549" s="108" t="s">
        <v>1230</v>
      </c>
      <c r="F549" s="108"/>
      <c r="G549" s="108"/>
    </row>
    <row r="550" spans="1:7" s="23" customFormat="1" x14ac:dyDescent="0.3">
      <c r="A550" s="108" t="s">
        <v>15</v>
      </c>
      <c r="B550" s="108" t="s">
        <v>1117</v>
      </c>
      <c r="C550" s="108" t="s">
        <v>3157</v>
      </c>
      <c r="D550" s="108" t="s">
        <v>1165</v>
      </c>
      <c r="E550" s="108" t="s">
        <v>3431</v>
      </c>
      <c r="F550" s="108"/>
      <c r="G550" s="108"/>
    </row>
    <row r="551" spans="1:7" s="23" customFormat="1" x14ac:dyDescent="0.3">
      <c r="A551" s="108" t="s">
        <v>15</v>
      </c>
      <c r="B551" s="108" t="s">
        <v>1117</v>
      </c>
      <c r="C551" s="108" t="s">
        <v>3157</v>
      </c>
      <c r="D551" s="108" t="s">
        <v>1165</v>
      </c>
      <c r="E551" s="108" t="s">
        <v>3432</v>
      </c>
      <c r="F551" s="108"/>
      <c r="G551" s="108"/>
    </row>
    <row r="552" spans="1:7" s="23" customFormat="1" x14ac:dyDescent="0.3">
      <c r="A552" s="108" t="s">
        <v>15</v>
      </c>
      <c r="B552" s="108" t="s">
        <v>1117</v>
      </c>
      <c r="C552" s="108" t="s">
        <v>3157</v>
      </c>
      <c r="D552" s="108" t="s">
        <v>1165</v>
      </c>
      <c r="E552" s="108" t="s">
        <v>1166</v>
      </c>
      <c r="F552" s="108"/>
      <c r="G552" s="108"/>
    </row>
    <row r="553" spans="1:7" s="23" customFormat="1" x14ac:dyDescent="0.3">
      <c r="A553" s="108" t="s">
        <v>15</v>
      </c>
      <c r="B553" s="108" t="s">
        <v>1117</v>
      </c>
      <c r="C553" s="108" t="s">
        <v>3157</v>
      </c>
      <c r="D553" s="108" t="s">
        <v>1165</v>
      </c>
      <c r="E553" s="108" t="s">
        <v>3433</v>
      </c>
      <c r="F553" s="108"/>
      <c r="G553" s="108"/>
    </row>
    <row r="554" spans="1:7" s="23" customFormat="1" x14ac:dyDescent="0.3">
      <c r="A554" s="108" t="s">
        <v>15</v>
      </c>
      <c r="B554" s="108" t="s">
        <v>1117</v>
      </c>
      <c r="C554" s="108" t="s">
        <v>3157</v>
      </c>
      <c r="D554" s="108" t="s">
        <v>1165</v>
      </c>
      <c r="E554" s="108" t="s">
        <v>3434</v>
      </c>
      <c r="F554" s="108"/>
      <c r="G554" s="108"/>
    </row>
    <row r="555" spans="1:7" s="23" customFormat="1" x14ac:dyDescent="0.3">
      <c r="A555" s="108" t="s">
        <v>15</v>
      </c>
      <c r="B555" s="108" t="s">
        <v>1117</v>
      </c>
      <c r="C555" s="108" t="s">
        <v>3157</v>
      </c>
      <c r="D555" s="108" t="s">
        <v>1165</v>
      </c>
      <c r="E555" s="108" t="s">
        <v>3435</v>
      </c>
      <c r="F555" s="108"/>
      <c r="G555" s="108"/>
    </row>
    <row r="556" spans="1:7" s="23" customFormat="1" x14ac:dyDescent="0.3">
      <c r="A556" s="108" t="s">
        <v>15</v>
      </c>
      <c r="B556" s="108" t="s">
        <v>1117</v>
      </c>
      <c r="C556" s="108" t="s">
        <v>3157</v>
      </c>
      <c r="D556" s="108" t="s">
        <v>1165</v>
      </c>
      <c r="E556" s="108" t="s">
        <v>1177</v>
      </c>
      <c r="F556" s="108"/>
      <c r="G556" s="108"/>
    </row>
    <row r="557" spans="1:7" s="23" customFormat="1" x14ac:dyDescent="0.3">
      <c r="A557" s="108" t="s">
        <v>15</v>
      </c>
      <c r="B557" s="108" t="s">
        <v>1117</v>
      </c>
      <c r="C557" s="108" t="s">
        <v>3157</v>
      </c>
      <c r="D557" s="108" t="s">
        <v>1165</v>
      </c>
      <c r="E557" s="108" t="s">
        <v>3436</v>
      </c>
      <c r="F557" s="108"/>
      <c r="G557" s="108"/>
    </row>
    <row r="558" spans="1:7" s="23" customFormat="1" x14ac:dyDescent="0.3">
      <c r="A558" s="108" t="s">
        <v>15</v>
      </c>
      <c r="B558" s="108" t="s">
        <v>1117</v>
      </c>
      <c r="C558" s="108" t="s">
        <v>3157</v>
      </c>
      <c r="D558" s="108" t="s">
        <v>1165</v>
      </c>
      <c r="E558" s="108" t="s">
        <v>1171</v>
      </c>
      <c r="F558" s="108"/>
      <c r="G558" s="108"/>
    </row>
    <row r="559" spans="1:7" s="23" customFormat="1" x14ac:dyDescent="0.3">
      <c r="A559" s="108" t="s">
        <v>15</v>
      </c>
      <c r="B559" s="108" t="s">
        <v>1117</v>
      </c>
      <c r="C559" s="108" t="s">
        <v>3157</v>
      </c>
      <c r="D559" s="108" t="s">
        <v>1149</v>
      </c>
      <c r="E559" s="108" t="s">
        <v>1234</v>
      </c>
      <c r="F559" s="108"/>
      <c r="G559" s="108"/>
    </row>
    <row r="560" spans="1:7" s="23" customFormat="1" x14ac:dyDescent="0.3">
      <c r="A560" s="108" t="s">
        <v>15</v>
      </c>
      <c r="B560" s="108" t="s">
        <v>1117</v>
      </c>
      <c r="C560" s="108" t="s">
        <v>3157</v>
      </c>
      <c r="D560" s="108" t="s">
        <v>1149</v>
      </c>
      <c r="E560" s="108" t="s">
        <v>3437</v>
      </c>
      <c r="F560" s="108"/>
      <c r="G560" s="108"/>
    </row>
    <row r="561" spans="1:7" s="23" customFormat="1" x14ac:dyDescent="0.3">
      <c r="A561" s="108" t="s">
        <v>15</v>
      </c>
      <c r="B561" s="108" t="s">
        <v>1117</v>
      </c>
      <c r="C561" s="108" t="s">
        <v>3157</v>
      </c>
      <c r="D561" s="108" t="s">
        <v>1149</v>
      </c>
      <c r="E561" s="108" t="s">
        <v>3438</v>
      </c>
      <c r="F561" s="108"/>
      <c r="G561" s="108"/>
    </row>
    <row r="562" spans="1:7" s="23" customFormat="1" x14ac:dyDescent="0.3">
      <c r="A562" s="108" t="s">
        <v>15</v>
      </c>
      <c r="B562" s="108" t="s">
        <v>1117</v>
      </c>
      <c r="C562" s="108" t="s">
        <v>3157</v>
      </c>
      <c r="D562" s="108" t="s">
        <v>1149</v>
      </c>
      <c r="E562" s="108" t="s">
        <v>1213</v>
      </c>
      <c r="F562" s="108"/>
      <c r="G562" s="108"/>
    </row>
    <row r="563" spans="1:7" s="23" customFormat="1" x14ac:dyDescent="0.3">
      <c r="A563" s="108" t="s">
        <v>15</v>
      </c>
      <c r="B563" s="108" t="s">
        <v>1117</v>
      </c>
      <c r="C563" s="108" t="s">
        <v>3157</v>
      </c>
      <c r="D563" s="108" t="s">
        <v>1149</v>
      </c>
      <c r="E563" s="108" t="s">
        <v>3440</v>
      </c>
      <c r="F563" s="108"/>
      <c r="G563" s="108"/>
    </row>
    <row r="564" spans="1:7" s="23" customFormat="1" x14ac:dyDescent="0.3">
      <c r="A564" s="108" t="s">
        <v>15</v>
      </c>
      <c r="B564" s="108" t="s">
        <v>1117</v>
      </c>
      <c r="C564" s="108" t="s">
        <v>3157</v>
      </c>
      <c r="D564" s="108" t="s">
        <v>1149</v>
      </c>
      <c r="E564" s="108" t="s">
        <v>3081</v>
      </c>
      <c r="F564" s="108"/>
      <c r="G564" s="108"/>
    </row>
    <row r="565" spans="1:7" s="23" customFormat="1" x14ac:dyDescent="0.3">
      <c r="A565" s="108" t="s">
        <v>15</v>
      </c>
      <c r="B565" s="108" t="s">
        <v>1117</v>
      </c>
      <c r="C565" s="108" t="s">
        <v>3157</v>
      </c>
      <c r="D565" s="108" t="s">
        <v>1149</v>
      </c>
      <c r="E565" s="108" t="s">
        <v>3441</v>
      </c>
      <c r="F565" s="108"/>
      <c r="G565" s="108"/>
    </row>
    <row r="566" spans="1:7" s="23" customFormat="1" x14ac:dyDescent="0.3">
      <c r="A566" s="108" t="s">
        <v>15</v>
      </c>
      <c r="B566" s="108" t="s">
        <v>1117</v>
      </c>
      <c r="C566" s="108" t="s">
        <v>3157</v>
      </c>
      <c r="D566" s="108" t="s">
        <v>1149</v>
      </c>
      <c r="E566" s="108" t="s">
        <v>3442</v>
      </c>
      <c r="F566" s="108"/>
      <c r="G566" s="108"/>
    </row>
    <row r="567" spans="1:7" s="23" customFormat="1" x14ac:dyDescent="0.3">
      <c r="A567" s="108" t="s">
        <v>15</v>
      </c>
      <c r="B567" s="108" t="s">
        <v>1117</v>
      </c>
      <c r="C567" s="108" t="s">
        <v>3157</v>
      </c>
      <c r="D567" s="108" t="s">
        <v>1149</v>
      </c>
      <c r="E567" s="108" t="s">
        <v>1150</v>
      </c>
      <c r="F567" s="108"/>
      <c r="G567" s="108"/>
    </row>
    <row r="568" spans="1:7" s="23" customFormat="1" x14ac:dyDescent="0.3">
      <c r="A568" s="108" t="s">
        <v>15</v>
      </c>
      <c r="B568" s="108" t="s">
        <v>1117</v>
      </c>
      <c r="C568" s="108" t="s">
        <v>3157</v>
      </c>
      <c r="D568" s="108" t="s">
        <v>1149</v>
      </c>
      <c r="E568" s="108" t="s">
        <v>3443</v>
      </c>
      <c r="F568" s="108"/>
      <c r="G568" s="108"/>
    </row>
    <row r="569" spans="1:7" s="23" customFormat="1" x14ac:dyDescent="0.3">
      <c r="A569" s="108" t="s">
        <v>15</v>
      </c>
      <c r="B569" s="108" t="s">
        <v>1117</v>
      </c>
      <c r="C569" s="108" t="s">
        <v>3157</v>
      </c>
      <c r="D569" s="108" t="s">
        <v>1149</v>
      </c>
      <c r="E569" s="108" t="s">
        <v>3444</v>
      </c>
      <c r="F569" s="108"/>
      <c r="G569" s="108"/>
    </row>
    <row r="570" spans="1:7" s="23" customFormat="1" x14ac:dyDescent="0.3">
      <c r="A570" s="108" t="s">
        <v>15</v>
      </c>
      <c r="B570" s="108" t="s">
        <v>1117</v>
      </c>
      <c r="C570" s="108" t="s">
        <v>3157</v>
      </c>
      <c r="D570" s="108" t="s">
        <v>1149</v>
      </c>
      <c r="E570" s="108" t="s">
        <v>3082</v>
      </c>
      <c r="F570" s="108"/>
      <c r="G570" s="108"/>
    </row>
    <row r="571" spans="1:7" s="23" customFormat="1" x14ac:dyDescent="0.3">
      <c r="A571" s="108" t="s">
        <v>15</v>
      </c>
      <c r="B571" s="108" t="s">
        <v>1117</v>
      </c>
      <c r="C571" s="108" t="s">
        <v>3157</v>
      </c>
      <c r="D571" s="108" t="s">
        <v>1133</v>
      </c>
      <c r="E571" s="108" t="s">
        <v>1255</v>
      </c>
      <c r="F571" s="108"/>
      <c r="G571" s="108"/>
    </row>
    <row r="572" spans="1:7" s="23" customFormat="1" x14ac:dyDescent="0.3">
      <c r="A572" s="108" t="s">
        <v>15</v>
      </c>
      <c r="B572" s="108" t="s">
        <v>1117</v>
      </c>
      <c r="C572" s="108" t="s">
        <v>3157</v>
      </c>
      <c r="D572" s="108" t="s">
        <v>1133</v>
      </c>
      <c r="E572" s="108" t="s">
        <v>1203</v>
      </c>
      <c r="F572" s="108"/>
      <c r="G572" s="108"/>
    </row>
    <row r="573" spans="1:7" s="23" customFormat="1" x14ac:dyDescent="0.3">
      <c r="A573" s="108" t="s">
        <v>15</v>
      </c>
      <c r="B573" s="108" t="s">
        <v>1117</v>
      </c>
      <c r="C573" s="108" t="s">
        <v>3157</v>
      </c>
      <c r="D573" s="108" t="s">
        <v>1133</v>
      </c>
      <c r="E573" s="108" t="s">
        <v>1257</v>
      </c>
      <c r="F573" s="108"/>
      <c r="G573" s="108"/>
    </row>
    <row r="574" spans="1:7" s="23" customFormat="1" x14ac:dyDescent="0.3">
      <c r="A574" s="108" t="s">
        <v>15</v>
      </c>
      <c r="B574" s="108" t="s">
        <v>1117</v>
      </c>
      <c r="C574" s="108" t="s">
        <v>3157</v>
      </c>
      <c r="D574" s="108" t="s">
        <v>1133</v>
      </c>
      <c r="E574" s="108" t="s">
        <v>3448</v>
      </c>
      <c r="F574" s="108"/>
      <c r="G574" s="108"/>
    </row>
    <row r="575" spans="1:7" s="23" customFormat="1" x14ac:dyDescent="0.3">
      <c r="A575" s="108" t="s">
        <v>15</v>
      </c>
      <c r="B575" s="108" t="s">
        <v>1117</v>
      </c>
      <c r="C575" s="108" t="s">
        <v>3157</v>
      </c>
      <c r="D575" s="108" t="s">
        <v>1133</v>
      </c>
      <c r="E575" s="108" t="s">
        <v>3450</v>
      </c>
      <c r="F575" s="108"/>
      <c r="G575" s="108"/>
    </row>
    <row r="576" spans="1:7" s="23" customFormat="1" x14ac:dyDescent="0.3">
      <c r="A576" s="108" t="s">
        <v>15</v>
      </c>
      <c r="B576" s="108" t="s">
        <v>1117</v>
      </c>
      <c r="C576" s="108" t="s">
        <v>3157</v>
      </c>
      <c r="D576" s="108" t="s">
        <v>1133</v>
      </c>
      <c r="E576" s="108" t="s">
        <v>1134</v>
      </c>
      <c r="F576" s="108"/>
      <c r="G576" s="108"/>
    </row>
    <row r="577" spans="1:7" s="23" customFormat="1" x14ac:dyDescent="0.3">
      <c r="A577" s="108" t="s">
        <v>15</v>
      </c>
      <c r="B577" s="108" t="s">
        <v>1117</v>
      </c>
      <c r="C577" s="108" t="s">
        <v>3157</v>
      </c>
      <c r="D577" s="108" t="s">
        <v>1133</v>
      </c>
      <c r="E577" s="108" t="s">
        <v>3452</v>
      </c>
      <c r="F577" s="108"/>
      <c r="G577" s="108"/>
    </row>
    <row r="578" spans="1:7" s="23" customFormat="1" x14ac:dyDescent="0.3">
      <c r="A578" s="108" t="s">
        <v>15</v>
      </c>
      <c r="B578" s="108" t="s">
        <v>1117</v>
      </c>
      <c r="C578" s="108" t="s">
        <v>3157</v>
      </c>
      <c r="D578" s="108" t="s">
        <v>1078</v>
      </c>
      <c r="E578" s="108" t="s">
        <v>3454</v>
      </c>
      <c r="F578" s="108"/>
      <c r="G578" s="108"/>
    </row>
    <row r="579" spans="1:7" s="23" customFormat="1" x14ac:dyDescent="0.3">
      <c r="A579" s="108" t="s">
        <v>15</v>
      </c>
      <c r="B579" s="108" t="s">
        <v>1117</v>
      </c>
      <c r="C579" s="108" t="s">
        <v>3157</v>
      </c>
      <c r="D579" s="108" t="s">
        <v>1078</v>
      </c>
      <c r="E579" s="108" t="s">
        <v>1079</v>
      </c>
      <c r="F579" s="108"/>
      <c r="G579" s="108"/>
    </row>
    <row r="580" spans="1:7" s="23" customFormat="1" x14ac:dyDescent="0.3">
      <c r="A580" s="108" t="s">
        <v>15</v>
      </c>
      <c r="B580" s="108" t="s">
        <v>1117</v>
      </c>
      <c r="C580" s="108" t="s">
        <v>3157</v>
      </c>
      <c r="D580" s="108" t="s">
        <v>1078</v>
      </c>
      <c r="E580" s="108" t="s">
        <v>1209</v>
      </c>
      <c r="F580" s="108"/>
      <c r="G580" s="108"/>
    </row>
    <row r="581" spans="1:7" s="23" customFormat="1" x14ac:dyDescent="0.3">
      <c r="A581" s="108" t="s">
        <v>15</v>
      </c>
      <c r="B581" s="108" t="s">
        <v>1117</v>
      </c>
      <c r="C581" s="108" t="s">
        <v>3157</v>
      </c>
      <c r="D581" s="108" t="s">
        <v>1097</v>
      </c>
      <c r="E581" s="108" t="s">
        <v>3456</v>
      </c>
      <c r="F581" s="108"/>
      <c r="G581" s="108"/>
    </row>
    <row r="582" spans="1:7" s="23" customFormat="1" x14ac:dyDescent="0.3">
      <c r="A582" s="108" t="s">
        <v>15</v>
      </c>
      <c r="B582" s="108" t="s">
        <v>1117</v>
      </c>
      <c r="C582" s="108" t="s">
        <v>3157</v>
      </c>
      <c r="D582" s="108" t="s">
        <v>1097</v>
      </c>
      <c r="E582" s="108" t="s">
        <v>3457</v>
      </c>
      <c r="F582" s="108"/>
      <c r="G582" s="108"/>
    </row>
    <row r="583" spans="1:7" s="23" customFormat="1" x14ac:dyDescent="0.3">
      <c r="A583" s="108" t="s">
        <v>15</v>
      </c>
      <c r="B583" s="108" t="s">
        <v>1117</v>
      </c>
      <c r="C583" s="108" t="s">
        <v>3157</v>
      </c>
      <c r="D583" s="108" t="s">
        <v>1097</v>
      </c>
      <c r="E583" s="108" t="s">
        <v>1098</v>
      </c>
      <c r="F583" s="108"/>
      <c r="G583" s="108"/>
    </row>
    <row r="584" spans="1:7" s="23" customFormat="1" x14ac:dyDescent="0.3">
      <c r="A584" s="108" t="s">
        <v>15</v>
      </c>
      <c r="B584" s="108" t="s">
        <v>1117</v>
      </c>
      <c r="C584" s="108" t="s">
        <v>3157</v>
      </c>
      <c r="D584" s="108" t="s">
        <v>1097</v>
      </c>
      <c r="E584" s="108" t="s">
        <v>1242</v>
      </c>
      <c r="F584" s="108"/>
      <c r="G584" s="108"/>
    </row>
    <row r="585" spans="1:7" x14ac:dyDescent="0.3">
      <c r="A585" s="106" t="s">
        <v>15</v>
      </c>
      <c r="B585" s="106" t="s">
        <v>1117</v>
      </c>
      <c r="C585" s="106" t="s">
        <v>3157</v>
      </c>
      <c r="D585" s="106" t="s">
        <v>1097</v>
      </c>
      <c r="E585" s="106" t="s">
        <v>1241</v>
      </c>
      <c r="F585" s="106"/>
      <c r="G585" s="106"/>
    </row>
    <row r="586" spans="1:7" x14ac:dyDescent="0.3">
      <c r="A586" s="106" t="s">
        <v>15</v>
      </c>
      <c r="B586" s="106" t="s">
        <v>1117</v>
      </c>
      <c r="C586" s="106" t="s">
        <v>3157</v>
      </c>
      <c r="D586" s="106" t="s">
        <v>1097</v>
      </c>
      <c r="E586" s="106" t="s">
        <v>3460</v>
      </c>
      <c r="F586" s="106"/>
      <c r="G586" s="106"/>
    </row>
    <row r="587" spans="1:7" x14ac:dyDescent="0.3">
      <c r="A587" s="106" t="s">
        <v>15</v>
      </c>
      <c r="B587" s="106" t="s">
        <v>1117</v>
      </c>
      <c r="C587" s="106" t="s">
        <v>3157</v>
      </c>
      <c r="D587" s="106" t="s">
        <v>1097</v>
      </c>
      <c r="E587" s="106" t="s">
        <v>3461</v>
      </c>
      <c r="F587" s="106"/>
      <c r="G587" s="106"/>
    </row>
    <row r="588" spans="1:7" x14ac:dyDescent="0.3">
      <c r="A588" s="106" t="s">
        <v>15</v>
      </c>
      <c r="B588" s="106" t="s">
        <v>1117</v>
      </c>
      <c r="C588" s="106" t="s">
        <v>3157</v>
      </c>
      <c r="D588" s="106" t="s">
        <v>1097</v>
      </c>
      <c r="E588" s="106" t="s">
        <v>3462</v>
      </c>
      <c r="F588" s="106"/>
      <c r="G588" s="106"/>
    </row>
    <row r="589" spans="1:7" x14ac:dyDescent="0.3">
      <c r="A589" s="106" t="s">
        <v>15</v>
      </c>
      <c r="B589" s="106" t="s">
        <v>1117</v>
      </c>
      <c r="C589" s="106" t="s">
        <v>3157</v>
      </c>
      <c r="D589" s="106" t="s">
        <v>1097</v>
      </c>
      <c r="E589" s="106" t="s">
        <v>3463</v>
      </c>
      <c r="F589" s="106"/>
      <c r="G589" s="106"/>
    </row>
    <row r="590" spans="1:7" x14ac:dyDescent="0.3">
      <c r="A590" s="106" t="s">
        <v>15</v>
      </c>
      <c r="B590" s="106" t="s">
        <v>1117</v>
      </c>
      <c r="C590" s="106" t="s">
        <v>3157</v>
      </c>
      <c r="D590" s="106" t="s">
        <v>1097</v>
      </c>
      <c r="E590" s="106" t="s">
        <v>1200</v>
      </c>
      <c r="F590" s="106"/>
      <c r="G590" s="106"/>
    </row>
    <row r="592" spans="1:7" s="106" customFormat="1" x14ac:dyDescent="0.3">
      <c r="A592" s="106" t="s">
        <v>16</v>
      </c>
      <c r="B592" s="106" t="s">
        <v>3576</v>
      </c>
      <c r="C592" s="106" t="s">
        <v>3576</v>
      </c>
      <c r="D592" s="106" t="s">
        <v>1113</v>
      </c>
      <c r="E592" s="106" t="s">
        <v>1114</v>
      </c>
      <c r="F592" s="106" t="s">
        <v>1110</v>
      </c>
    </row>
    <row r="593" spans="1:6" s="106" customFormat="1" x14ac:dyDescent="0.3">
      <c r="A593" s="106" t="s">
        <v>16</v>
      </c>
      <c r="B593" s="106" t="s">
        <v>3577</v>
      </c>
      <c r="C593" s="106" t="s">
        <v>3577</v>
      </c>
      <c r="D593" s="106" t="s">
        <v>1113</v>
      </c>
      <c r="E593" s="106" t="s">
        <v>1114</v>
      </c>
      <c r="F593" s="106" t="s">
        <v>1110</v>
      </c>
    </row>
    <row r="594" spans="1:6" s="106" customFormat="1" x14ac:dyDescent="0.3">
      <c r="A594" s="106" t="s">
        <v>16</v>
      </c>
      <c r="B594" s="106" t="s">
        <v>3578</v>
      </c>
      <c r="C594" s="106" t="s">
        <v>3578</v>
      </c>
      <c r="D594" s="106" t="s">
        <v>1113</v>
      </c>
      <c r="E594" s="106" t="s">
        <v>1114</v>
      </c>
      <c r="F594" s="106" t="s">
        <v>1110</v>
      </c>
    </row>
    <row r="595" spans="1:6" s="106" customFormat="1" x14ac:dyDescent="0.3">
      <c r="A595" s="106" t="s">
        <v>16</v>
      </c>
      <c r="B595" s="106" t="s">
        <v>1147</v>
      </c>
      <c r="C595" s="106" t="s">
        <v>3579</v>
      </c>
      <c r="D595" s="106" t="s">
        <v>1113</v>
      </c>
      <c r="E595" s="106" t="s">
        <v>1114</v>
      </c>
      <c r="F595" s="106" t="s">
        <v>1110</v>
      </c>
    </row>
    <row r="596" spans="1:6" s="106" customFormat="1" x14ac:dyDescent="0.3">
      <c r="A596" s="106" t="s">
        <v>16</v>
      </c>
      <c r="B596" s="106" t="s">
        <v>1155</v>
      </c>
      <c r="C596" s="106" t="s">
        <v>1155</v>
      </c>
      <c r="D596" s="106" t="s">
        <v>1113</v>
      </c>
      <c r="E596" s="106" t="s">
        <v>1114</v>
      </c>
      <c r="F596" s="106" t="s">
        <v>1110</v>
      </c>
    </row>
    <row r="597" spans="1:6" s="106" customFormat="1" x14ac:dyDescent="0.3">
      <c r="A597" s="106" t="s">
        <v>16</v>
      </c>
      <c r="B597" s="106" t="s">
        <v>1196</v>
      </c>
      <c r="C597" s="106" t="s">
        <v>1196</v>
      </c>
      <c r="D597" s="106" t="s">
        <v>1113</v>
      </c>
      <c r="E597" s="106" t="s">
        <v>1114</v>
      </c>
      <c r="F597" s="106" t="s">
        <v>1110</v>
      </c>
    </row>
    <row r="598" spans="1:6" s="106" customFormat="1" x14ac:dyDescent="0.3">
      <c r="A598" s="106" t="s">
        <v>16</v>
      </c>
      <c r="B598" s="106" t="s">
        <v>1117</v>
      </c>
      <c r="C598" s="106" t="s">
        <v>3157</v>
      </c>
      <c r="D598" s="106" t="s">
        <v>1113</v>
      </c>
      <c r="E598" s="106" t="s">
        <v>1114</v>
      </c>
      <c r="F598" s="106" t="s">
        <v>1110</v>
      </c>
    </row>
    <row r="599" spans="1:6" s="106" customFormat="1" x14ac:dyDescent="0.3">
      <c r="A599" s="106" t="s">
        <v>16</v>
      </c>
      <c r="B599" s="106" t="s">
        <v>3580</v>
      </c>
      <c r="C599" s="106" t="s">
        <v>3581</v>
      </c>
      <c r="D599" s="106" t="s">
        <v>1190</v>
      </c>
      <c r="E599" s="106" t="s">
        <v>3401</v>
      </c>
      <c r="F599" s="106" t="s">
        <v>3471</v>
      </c>
    </row>
    <row r="600" spans="1:6" s="106" customFormat="1" x14ac:dyDescent="0.3">
      <c r="A600" s="106" t="s">
        <v>16</v>
      </c>
      <c r="B600" s="106" t="s">
        <v>3582</v>
      </c>
      <c r="C600" s="106" t="s">
        <v>3583</v>
      </c>
      <c r="D600" s="106" t="s">
        <v>1190</v>
      </c>
      <c r="E600" s="106" t="s">
        <v>3401</v>
      </c>
      <c r="F600" s="106" t="s">
        <v>3471</v>
      </c>
    </row>
    <row r="601" spans="1:6" s="106" customFormat="1" x14ac:dyDescent="0.3">
      <c r="A601" s="106" t="s">
        <v>16</v>
      </c>
      <c r="B601" s="106" t="s">
        <v>3584</v>
      </c>
      <c r="C601" s="106" t="s">
        <v>3585</v>
      </c>
      <c r="D601" s="106" t="s">
        <v>1190</v>
      </c>
      <c r="E601" s="106" t="s">
        <v>3401</v>
      </c>
      <c r="F601" s="106" t="s">
        <v>3471</v>
      </c>
    </row>
    <row r="602" spans="1:6" s="106" customFormat="1" x14ac:dyDescent="0.3">
      <c r="A602" s="106" t="s">
        <v>16</v>
      </c>
      <c r="B602" s="106" t="s">
        <v>1117</v>
      </c>
      <c r="C602" s="106" t="s">
        <v>3157</v>
      </c>
      <c r="D602" s="106" t="s">
        <v>1190</v>
      </c>
      <c r="E602" s="106" t="s">
        <v>3401</v>
      </c>
      <c r="F602" s="106" t="s">
        <v>3471</v>
      </c>
    </row>
    <row r="603" spans="1:6" s="108" customFormat="1" x14ac:dyDescent="0.3">
      <c r="A603" s="108" t="s">
        <v>16</v>
      </c>
      <c r="B603" s="108" t="s">
        <v>3472</v>
      </c>
      <c r="C603" s="108" t="s">
        <v>3472</v>
      </c>
      <c r="D603" s="108" t="s">
        <v>1190</v>
      </c>
      <c r="E603" s="108" t="s">
        <v>3403</v>
      </c>
      <c r="F603" s="108" t="s">
        <v>3473</v>
      </c>
    </row>
    <row r="604" spans="1:6" s="108" customFormat="1" x14ac:dyDescent="0.3">
      <c r="A604" s="108" t="s">
        <v>16</v>
      </c>
      <c r="B604" s="108" t="s">
        <v>3587</v>
      </c>
      <c r="C604" s="108" t="s">
        <v>3587</v>
      </c>
      <c r="D604" s="108" t="s">
        <v>1190</v>
      </c>
      <c r="E604" s="108" t="s">
        <v>3403</v>
      </c>
      <c r="F604" s="108" t="s">
        <v>3473</v>
      </c>
    </row>
    <row r="605" spans="1:6" s="108" customFormat="1" x14ac:dyDescent="0.3">
      <c r="A605" s="108" t="s">
        <v>16</v>
      </c>
      <c r="B605" s="108" t="s">
        <v>1195</v>
      </c>
      <c r="C605" s="108" t="s">
        <v>1195</v>
      </c>
      <c r="D605" s="108" t="s">
        <v>1190</v>
      </c>
      <c r="E605" s="108" t="s">
        <v>1191</v>
      </c>
      <c r="F605" s="108" t="s">
        <v>1192</v>
      </c>
    </row>
    <row r="606" spans="1:6" s="108" customFormat="1" x14ac:dyDescent="0.3">
      <c r="A606" s="108" t="s">
        <v>16</v>
      </c>
      <c r="B606" s="108" t="s">
        <v>1193</v>
      </c>
      <c r="C606" s="108" t="s">
        <v>1193</v>
      </c>
      <c r="D606" s="108" t="s">
        <v>1190</v>
      </c>
      <c r="E606" s="108" t="s">
        <v>1191</v>
      </c>
      <c r="F606" s="108" t="s">
        <v>1192</v>
      </c>
    </row>
    <row r="607" spans="1:6" s="106" customFormat="1" x14ac:dyDescent="0.3">
      <c r="A607" s="106" t="s">
        <v>16</v>
      </c>
      <c r="B607" s="106" t="s">
        <v>3588</v>
      </c>
      <c r="C607" s="106" t="s">
        <v>3588</v>
      </c>
      <c r="D607" s="106" t="s">
        <v>1190</v>
      </c>
      <c r="E607" s="106" t="s">
        <v>1191</v>
      </c>
      <c r="F607" s="106" t="s">
        <v>1192</v>
      </c>
    </row>
    <row r="608" spans="1:6" s="106" customFormat="1" x14ac:dyDescent="0.3">
      <c r="A608" s="106" t="s">
        <v>16</v>
      </c>
      <c r="B608" s="106" t="s">
        <v>1117</v>
      </c>
      <c r="C608" s="106" t="s">
        <v>3157</v>
      </c>
      <c r="D608" s="106" t="s">
        <v>1190</v>
      </c>
      <c r="E608" s="106" t="s">
        <v>1191</v>
      </c>
      <c r="F608" s="106" t="s">
        <v>1192</v>
      </c>
    </row>
    <row r="609" spans="1:6" s="106" customFormat="1" x14ac:dyDescent="0.3">
      <c r="A609" s="106" t="s">
        <v>16</v>
      </c>
      <c r="B609" s="106" t="s">
        <v>3589</v>
      </c>
      <c r="C609" s="106" t="s">
        <v>3589</v>
      </c>
      <c r="D609" s="106" t="s">
        <v>1190</v>
      </c>
      <c r="E609" s="106" t="s">
        <v>3404</v>
      </c>
      <c r="F609" s="106" t="s">
        <v>3474</v>
      </c>
    </row>
    <row r="610" spans="1:6" s="106" customFormat="1" x14ac:dyDescent="0.3">
      <c r="A610" s="106" t="s">
        <v>16</v>
      </c>
      <c r="B610" s="106" t="s">
        <v>1117</v>
      </c>
      <c r="C610" s="106" t="s">
        <v>3157</v>
      </c>
      <c r="D610" s="106" t="s">
        <v>1190</v>
      </c>
      <c r="E610" s="106" t="s">
        <v>3404</v>
      </c>
      <c r="F610" s="106" t="s">
        <v>3474</v>
      </c>
    </row>
    <row r="611" spans="1:6" s="106" customFormat="1" x14ac:dyDescent="0.3">
      <c r="A611" s="106" t="s">
        <v>16</v>
      </c>
      <c r="B611" s="106" t="s">
        <v>3590</v>
      </c>
      <c r="C611" s="106" t="s">
        <v>3475</v>
      </c>
      <c r="D611" s="106" t="s">
        <v>1205</v>
      </c>
      <c r="E611" s="106" t="s">
        <v>3405</v>
      </c>
      <c r="F611" s="106" t="s">
        <v>3475</v>
      </c>
    </row>
    <row r="612" spans="1:6" s="106" customFormat="1" x14ac:dyDescent="0.3">
      <c r="A612" s="106" t="s">
        <v>16</v>
      </c>
      <c r="B612" s="106" t="s">
        <v>3591</v>
      </c>
      <c r="C612" s="106" t="s">
        <v>3591</v>
      </c>
      <c r="D612" s="106" t="s">
        <v>1205</v>
      </c>
      <c r="E612" s="106" t="s">
        <v>3405</v>
      </c>
      <c r="F612" s="106" t="s">
        <v>3475</v>
      </c>
    </row>
    <row r="613" spans="1:6" s="106" customFormat="1" x14ac:dyDescent="0.3">
      <c r="A613" s="106" t="s">
        <v>16</v>
      </c>
      <c r="B613" s="106" t="s">
        <v>3592</v>
      </c>
      <c r="C613" s="106" t="s">
        <v>3593</v>
      </c>
      <c r="D613" s="106" t="s">
        <v>1205</v>
      </c>
      <c r="E613" s="106" t="s">
        <v>3405</v>
      </c>
      <c r="F613" s="106" t="s">
        <v>3475</v>
      </c>
    </row>
    <row r="614" spans="1:6" s="106" customFormat="1" x14ac:dyDescent="0.3">
      <c r="A614" s="106" t="s">
        <v>16</v>
      </c>
      <c r="B614" s="106" t="s">
        <v>3594</v>
      </c>
      <c r="C614" s="106" t="s">
        <v>3595</v>
      </c>
      <c r="D614" s="106" t="s">
        <v>1205</v>
      </c>
      <c r="E614" s="106" t="s">
        <v>3405</v>
      </c>
      <c r="F614" s="106" t="s">
        <v>3475</v>
      </c>
    </row>
    <row r="615" spans="1:6" s="106" customFormat="1" x14ac:dyDescent="0.3">
      <c r="A615" s="106" t="s">
        <v>16</v>
      </c>
      <c r="B615" s="106" t="s">
        <v>3596</v>
      </c>
      <c r="C615" s="106" t="s">
        <v>3596</v>
      </c>
      <c r="D615" s="106" t="s">
        <v>1205</v>
      </c>
      <c r="E615" s="106" t="s">
        <v>3405</v>
      </c>
      <c r="F615" s="106" t="s">
        <v>3475</v>
      </c>
    </row>
    <row r="616" spans="1:6" s="106" customFormat="1" x14ac:dyDescent="0.3">
      <c r="A616" s="106" t="s">
        <v>16</v>
      </c>
      <c r="B616" s="106" t="s">
        <v>1117</v>
      </c>
      <c r="C616" s="106" t="s">
        <v>3157</v>
      </c>
      <c r="D616" s="106" t="s">
        <v>1205</v>
      </c>
      <c r="E616" s="106" t="s">
        <v>3405</v>
      </c>
      <c r="F616" s="106" t="s">
        <v>3475</v>
      </c>
    </row>
    <row r="617" spans="1:6" s="106" customFormat="1" x14ac:dyDescent="0.3">
      <c r="A617" s="106" t="s">
        <v>16</v>
      </c>
      <c r="B617" s="106" t="s">
        <v>3597</v>
      </c>
      <c r="C617" s="106" t="s">
        <v>3598</v>
      </c>
      <c r="D617" s="106" t="s">
        <v>1205</v>
      </c>
      <c r="E617" s="106" t="s">
        <v>1206</v>
      </c>
      <c r="F617" s="106" t="s">
        <v>1207</v>
      </c>
    </row>
    <row r="618" spans="1:6" s="106" customFormat="1" x14ac:dyDescent="0.3">
      <c r="A618" s="106" t="s">
        <v>16</v>
      </c>
      <c r="B618" s="106" t="s">
        <v>3599</v>
      </c>
      <c r="C618" s="106" t="s">
        <v>3600</v>
      </c>
      <c r="D618" s="106" t="s">
        <v>1205</v>
      </c>
      <c r="E618" s="106" t="s">
        <v>1206</v>
      </c>
      <c r="F618" s="106" t="s">
        <v>1207</v>
      </c>
    </row>
    <row r="619" spans="1:6" s="106" customFormat="1" x14ac:dyDescent="0.3">
      <c r="A619" s="106" t="s">
        <v>16</v>
      </c>
      <c r="B619" s="106" t="s">
        <v>3601</v>
      </c>
      <c r="C619" s="106" t="s">
        <v>3602</v>
      </c>
      <c r="D619" s="106" t="s">
        <v>1205</v>
      </c>
      <c r="E619" s="106" t="s">
        <v>1206</v>
      </c>
      <c r="F619" s="106" t="s">
        <v>1207</v>
      </c>
    </row>
    <row r="620" spans="1:6" s="106" customFormat="1" x14ac:dyDescent="0.3">
      <c r="A620" s="106" t="s">
        <v>16</v>
      </c>
      <c r="B620" s="106" t="s">
        <v>1208</v>
      </c>
      <c r="C620" s="106" t="s">
        <v>4428</v>
      </c>
      <c r="D620" s="106" t="s">
        <v>1205</v>
      </c>
      <c r="E620" s="106" t="s">
        <v>1206</v>
      </c>
      <c r="F620" s="106" t="s">
        <v>1207</v>
      </c>
    </row>
    <row r="621" spans="1:6" s="106" customFormat="1" x14ac:dyDescent="0.3">
      <c r="A621" s="106" t="s">
        <v>16</v>
      </c>
      <c r="B621" s="106" t="s">
        <v>3604</v>
      </c>
      <c r="C621" s="106" t="s">
        <v>3604</v>
      </c>
      <c r="D621" s="106" t="s">
        <v>1205</v>
      </c>
      <c r="E621" s="106" t="s">
        <v>1206</v>
      </c>
      <c r="F621" s="106" t="s">
        <v>1207</v>
      </c>
    </row>
    <row r="622" spans="1:6" s="106" customFormat="1" x14ac:dyDescent="0.3">
      <c r="A622" s="106" t="s">
        <v>16</v>
      </c>
      <c r="B622" s="106" t="s">
        <v>3605</v>
      </c>
      <c r="C622" s="106" t="s">
        <v>3606</v>
      </c>
      <c r="D622" s="106" t="s">
        <v>1205</v>
      </c>
      <c r="E622" s="106" t="s">
        <v>1206</v>
      </c>
      <c r="F622" s="106" t="s">
        <v>1207</v>
      </c>
    </row>
    <row r="623" spans="1:6" s="106" customFormat="1" x14ac:dyDescent="0.3">
      <c r="A623" s="106" t="s">
        <v>16</v>
      </c>
      <c r="B623" s="106" t="s">
        <v>1117</v>
      </c>
      <c r="C623" s="106" t="s">
        <v>3157</v>
      </c>
      <c r="D623" s="106" t="s">
        <v>1205</v>
      </c>
      <c r="E623" s="106" t="s">
        <v>1206</v>
      </c>
      <c r="F623" s="106" t="s">
        <v>1207</v>
      </c>
    </row>
    <row r="624" spans="1:6" s="106" customFormat="1" x14ac:dyDescent="0.3">
      <c r="A624" s="106" t="s">
        <v>16</v>
      </c>
      <c r="B624" s="106" t="s">
        <v>3607</v>
      </c>
      <c r="C624" s="106" t="s">
        <v>3607</v>
      </c>
      <c r="D624" s="106" t="s">
        <v>1205</v>
      </c>
      <c r="E624" s="106" t="s">
        <v>3412</v>
      </c>
      <c r="F624" s="106" t="s">
        <v>3489</v>
      </c>
    </row>
    <row r="625" spans="1:6" s="106" customFormat="1" x14ac:dyDescent="0.3">
      <c r="A625" s="106" t="s">
        <v>16</v>
      </c>
      <c r="B625" s="106" t="s">
        <v>3608</v>
      </c>
      <c r="C625" s="106" t="s">
        <v>3608</v>
      </c>
      <c r="D625" s="106" t="s">
        <v>1205</v>
      </c>
      <c r="E625" s="106" t="s">
        <v>3412</v>
      </c>
      <c r="F625" s="106" t="s">
        <v>3489</v>
      </c>
    </row>
    <row r="626" spans="1:6" s="106" customFormat="1" x14ac:dyDescent="0.3">
      <c r="A626" s="106" t="s">
        <v>16</v>
      </c>
      <c r="B626" s="106" t="s">
        <v>1117</v>
      </c>
      <c r="C626" s="106" t="s">
        <v>3157</v>
      </c>
      <c r="D626" s="106" t="s">
        <v>1205</v>
      </c>
      <c r="E626" s="106" t="s">
        <v>3412</v>
      </c>
      <c r="F626" s="106" t="s">
        <v>3489</v>
      </c>
    </row>
    <row r="627" spans="1:6" s="106" customFormat="1" x14ac:dyDescent="0.3">
      <c r="A627" s="106" t="s">
        <v>16</v>
      </c>
      <c r="B627" s="106" t="s">
        <v>3609</v>
      </c>
      <c r="C627" s="106" t="s">
        <v>3609</v>
      </c>
      <c r="D627" s="106" t="s">
        <v>1205</v>
      </c>
      <c r="E627" s="106" t="s">
        <v>3415</v>
      </c>
      <c r="F627" s="106" t="s">
        <v>3498</v>
      </c>
    </row>
    <row r="628" spans="1:6" s="106" customFormat="1" x14ac:dyDescent="0.3">
      <c r="A628" s="106" t="s">
        <v>16</v>
      </c>
      <c r="B628" s="106" t="s">
        <v>3610</v>
      </c>
      <c r="C628" s="106" t="s">
        <v>3610</v>
      </c>
      <c r="D628" s="106" t="s">
        <v>1205</v>
      </c>
      <c r="E628" s="106" t="s">
        <v>3415</v>
      </c>
      <c r="F628" s="106" t="s">
        <v>3498</v>
      </c>
    </row>
    <row r="629" spans="1:6" s="106" customFormat="1" x14ac:dyDescent="0.3">
      <c r="A629" s="106" t="s">
        <v>16</v>
      </c>
      <c r="B629" s="106" t="s">
        <v>3592</v>
      </c>
      <c r="C629" s="106" t="s">
        <v>3593</v>
      </c>
      <c r="D629" s="106" t="s">
        <v>1205</v>
      </c>
      <c r="E629" s="106" t="s">
        <v>3415</v>
      </c>
      <c r="F629" s="106" t="s">
        <v>3498</v>
      </c>
    </row>
    <row r="630" spans="1:6" s="106" customFormat="1" x14ac:dyDescent="0.3">
      <c r="A630" s="106" t="s">
        <v>16</v>
      </c>
      <c r="B630" s="106" t="s">
        <v>1117</v>
      </c>
      <c r="C630" s="106" t="s">
        <v>3157</v>
      </c>
      <c r="D630" s="106" t="s">
        <v>1205</v>
      </c>
      <c r="E630" s="106" t="s">
        <v>3415</v>
      </c>
      <c r="F630" s="106" t="s">
        <v>3498</v>
      </c>
    </row>
    <row r="631" spans="1:6" s="106" customFormat="1" x14ac:dyDescent="0.3">
      <c r="A631" s="106" t="s">
        <v>16</v>
      </c>
      <c r="B631" s="106" t="s">
        <v>3611</v>
      </c>
      <c r="C631" s="106" t="s">
        <v>3611</v>
      </c>
      <c r="D631" s="106" t="s">
        <v>1205</v>
      </c>
      <c r="E631" s="106" t="s">
        <v>3415</v>
      </c>
      <c r="F631" s="106" t="s">
        <v>3500</v>
      </c>
    </row>
    <row r="632" spans="1:6" s="106" customFormat="1" x14ac:dyDescent="0.3">
      <c r="A632" s="106" t="s">
        <v>16</v>
      </c>
      <c r="B632" s="106" t="s">
        <v>3612</v>
      </c>
      <c r="C632" s="106" t="s">
        <v>3612</v>
      </c>
      <c r="D632" s="106" t="s">
        <v>1205</v>
      </c>
      <c r="E632" s="106" t="s">
        <v>3415</v>
      </c>
      <c r="F632" s="106" t="s">
        <v>3500</v>
      </c>
    </row>
    <row r="633" spans="1:6" s="106" customFormat="1" x14ac:dyDescent="0.3">
      <c r="A633" s="106" t="s">
        <v>16</v>
      </c>
      <c r="B633" s="106" t="s">
        <v>3613</v>
      </c>
      <c r="C633" s="106" t="s">
        <v>3613</v>
      </c>
      <c r="D633" s="106" t="s">
        <v>1205</v>
      </c>
      <c r="E633" s="106" t="s">
        <v>3415</v>
      </c>
      <c r="F633" s="106" t="s">
        <v>3500</v>
      </c>
    </row>
    <row r="634" spans="1:6" s="106" customFormat="1" x14ac:dyDescent="0.3">
      <c r="A634" s="106" t="s">
        <v>16</v>
      </c>
      <c r="B634" s="106" t="s">
        <v>1117</v>
      </c>
      <c r="C634" s="106" t="s">
        <v>3157</v>
      </c>
      <c r="D634" s="106" t="s">
        <v>1205</v>
      </c>
      <c r="E634" s="106" t="s">
        <v>3415</v>
      </c>
      <c r="F634" s="106" t="s">
        <v>3500</v>
      </c>
    </row>
    <row r="635" spans="1:6" s="106" customFormat="1" x14ac:dyDescent="0.3">
      <c r="A635" s="106" t="s">
        <v>16</v>
      </c>
      <c r="B635" s="106" t="s">
        <v>1184</v>
      </c>
      <c r="C635" s="106" t="s">
        <v>1184</v>
      </c>
      <c r="D635" s="106" t="s">
        <v>1130</v>
      </c>
      <c r="E635" s="106" t="s">
        <v>1182</v>
      </c>
      <c r="F635" s="106" t="s">
        <v>1183</v>
      </c>
    </row>
    <row r="636" spans="1:6" s="106" customFormat="1" x14ac:dyDescent="0.3">
      <c r="A636" s="106" t="s">
        <v>16</v>
      </c>
      <c r="B636" s="106" t="s">
        <v>3614</v>
      </c>
      <c r="C636" s="106" t="s">
        <v>3614</v>
      </c>
      <c r="D636" s="106" t="s">
        <v>1130</v>
      </c>
      <c r="E636" s="106" t="s">
        <v>1182</v>
      </c>
      <c r="F636" s="106" t="s">
        <v>1183</v>
      </c>
    </row>
    <row r="637" spans="1:6" s="106" customFormat="1" x14ac:dyDescent="0.3">
      <c r="A637" s="106" t="s">
        <v>16</v>
      </c>
      <c r="B637" s="106" t="s">
        <v>3615</v>
      </c>
      <c r="C637" s="106" t="s">
        <v>3615</v>
      </c>
      <c r="D637" s="106" t="s">
        <v>1130</v>
      </c>
      <c r="E637" s="106" t="s">
        <v>1182</v>
      </c>
      <c r="F637" s="106" t="s">
        <v>1183</v>
      </c>
    </row>
    <row r="638" spans="1:6" s="106" customFormat="1" x14ac:dyDescent="0.3">
      <c r="A638" s="106" t="s">
        <v>16</v>
      </c>
      <c r="B638" s="106" t="s">
        <v>3616</v>
      </c>
      <c r="C638" s="106" t="s">
        <v>3616</v>
      </c>
      <c r="D638" s="106" t="s">
        <v>1130</v>
      </c>
      <c r="E638" s="106" t="s">
        <v>1182</v>
      </c>
      <c r="F638" s="106" t="s">
        <v>1183</v>
      </c>
    </row>
    <row r="639" spans="1:6" s="106" customFormat="1" x14ac:dyDescent="0.3">
      <c r="A639" s="106" t="s">
        <v>16</v>
      </c>
      <c r="B639" s="106" t="s">
        <v>3617</v>
      </c>
      <c r="C639" s="106" t="s">
        <v>3617</v>
      </c>
      <c r="D639" s="106" t="s">
        <v>1130</v>
      </c>
      <c r="E639" s="106" t="s">
        <v>1182</v>
      </c>
      <c r="F639" s="106" t="s">
        <v>1183</v>
      </c>
    </row>
    <row r="640" spans="1:6" s="106" customFormat="1" x14ac:dyDescent="0.3">
      <c r="A640" s="106" t="s">
        <v>16</v>
      </c>
      <c r="B640" s="106" t="s">
        <v>3618</v>
      </c>
      <c r="C640" s="106" t="s">
        <v>3618</v>
      </c>
      <c r="D640" s="106" t="s">
        <v>1130</v>
      </c>
      <c r="E640" s="106" t="s">
        <v>1182</v>
      </c>
      <c r="F640" s="106" t="s">
        <v>1183</v>
      </c>
    </row>
    <row r="641" spans="1:6" s="106" customFormat="1" x14ac:dyDescent="0.3">
      <c r="A641" s="106" t="s">
        <v>16</v>
      </c>
      <c r="B641" s="106" t="s">
        <v>1117</v>
      </c>
      <c r="C641" s="106" t="s">
        <v>3157</v>
      </c>
      <c r="D641" s="106" t="s">
        <v>1130</v>
      </c>
      <c r="E641" s="106" t="s">
        <v>1182</v>
      </c>
      <c r="F641" s="106" t="s">
        <v>1183</v>
      </c>
    </row>
    <row r="642" spans="1:6" s="106" customFormat="1" x14ac:dyDescent="0.3">
      <c r="A642" s="106" t="s">
        <v>16</v>
      </c>
      <c r="B642" s="106" t="s">
        <v>1189</v>
      </c>
      <c r="C642" s="106" t="s">
        <v>1189</v>
      </c>
      <c r="D642" s="106" t="s">
        <v>1130</v>
      </c>
      <c r="E642" s="106" t="s">
        <v>1141</v>
      </c>
      <c r="F642" s="106" t="s">
        <v>1188</v>
      </c>
    </row>
    <row r="643" spans="1:6" s="106" customFormat="1" x14ac:dyDescent="0.3">
      <c r="A643" s="106" t="s">
        <v>16</v>
      </c>
      <c r="B643" s="106" t="s">
        <v>1117</v>
      </c>
      <c r="C643" s="106" t="s">
        <v>3157</v>
      </c>
      <c r="D643" s="106" t="s">
        <v>1130</v>
      </c>
      <c r="E643" s="106" t="s">
        <v>1141</v>
      </c>
      <c r="F643" s="106" t="s">
        <v>1188</v>
      </c>
    </row>
    <row r="644" spans="1:6" s="106" customFormat="1" x14ac:dyDescent="0.3">
      <c r="A644" s="106" t="s">
        <v>16</v>
      </c>
      <c r="B644" s="106" t="s">
        <v>1143</v>
      </c>
      <c r="C644" s="106" t="s">
        <v>1143</v>
      </c>
      <c r="D644" s="106" t="s">
        <v>1130</v>
      </c>
      <c r="E644" s="106" t="s">
        <v>1141</v>
      </c>
      <c r="F644" s="106" t="s">
        <v>1142</v>
      </c>
    </row>
    <row r="645" spans="1:6" s="106" customFormat="1" x14ac:dyDescent="0.3">
      <c r="A645" s="106" t="s">
        <v>16</v>
      </c>
      <c r="B645" s="106" t="s">
        <v>1117</v>
      </c>
      <c r="C645" s="106" t="s">
        <v>3157</v>
      </c>
      <c r="D645" s="106" t="s">
        <v>1130</v>
      </c>
      <c r="E645" s="106" t="s">
        <v>1141</v>
      </c>
      <c r="F645" s="106" t="s">
        <v>1142</v>
      </c>
    </row>
    <row r="646" spans="1:6" s="106" customFormat="1" x14ac:dyDescent="0.3">
      <c r="A646" s="106" t="s">
        <v>16</v>
      </c>
      <c r="B646" s="106" t="s">
        <v>3619</v>
      </c>
      <c r="C646" s="106" t="s">
        <v>3619</v>
      </c>
      <c r="D646" s="106" t="s">
        <v>1119</v>
      </c>
      <c r="E646" s="106" t="s">
        <v>1223</v>
      </c>
      <c r="F646" s="106" t="s">
        <v>3509</v>
      </c>
    </row>
    <row r="647" spans="1:6" s="106" customFormat="1" x14ac:dyDescent="0.3">
      <c r="A647" s="106" t="s">
        <v>16</v>
      </c>
      <c r="B647" s="106" t="s">
        <v>3620</v>
      </c>
      <c r="C647" s="106" t="s">
        <v>3620</v>
      </c>
      <c r="D647" s="106" t="s">
        <v>1119</v>
      </c>
      <c r="E647" s="106" t="s">
        <v>1223</v>
      </c>
      <c r="F647" s="106" t="s">
        <v>3509</v>
      </c>
    </row>
    <row r="648" spans="1:6" s="106" customFormat="1" x14ac:dyDescent="0.3">
      <c r="A648" s="106" t="s">
        <v>16</v>
      </c>
      <c r="B648" s="106" t="s">
        <v>3621</v>
      </c>
      <c r="C648" s="106" t="s">
        <v>3621</v>
      </c>
      <c r="D648" s="106" t="s">
        <v>1119</v>
      </c>
      <c r="E648" s="106" t="s">
        <v>1223</v>
      </c>
      <c r="F648" s="106" t="s">
        <v>3509</v>
      </c>
    </row>
    <row r="649" spans="1:6" s="106" customFormat="1" x14ac:dyDescent="0.3">
      <c r="A649" s="106" t="s">
        <v>16</v>
      </c>
      <c r="B649" s="106" t="s">
        <v>1117</v>
      </c>
      <c r="C649" s="106" t="s">
        <v>3157</v>
      </c>
      <c r="D649" s="106" t="s">
        <v>1119</v>
      </c>
      <c r="E649" s="106" t="s">
        <v>1223</v>
      </c>
      <c r="F649" s="106" t="s">
        <v>3509</v>
      </c>
    </row>
    <row r="650" spans="1:6" s="106" customFormat="1" x14ac:dyDescent="0.3">
      <c r="A650" s="106" t="s">
        <v>16</v>
      </c>
      <c r="B650" s="106" t="s">
        <v>1224</v>
      </c>
      <c r="C650" s="106" t="s">
        <v>3622</v>
      </c>
      <c r="D650" s="106" t="s">
        <v>1119</v>
      </c>
      <c r="E650" s="106" t="s">
        <v>1223</v>
      </c>
      <c r="F650" s="106" t="s">
        <v>1224</v>
      </c>
    </row>
    <row r="651" spans="1:6" s="106" customFormat="1" x14ac:dyDescent="0.3">
      <c r="A651" s="106" t="s">
        <v>16</v>
      </c>
      <c r="B651" s="106" t="s">
        <v>1225</v>
      </c>
      <c r="C651" s="106" t="s">
        <v>1225</v>
      </c>
      <c r="D651" s="106" t="s">
        <v>1119</v>
      </c>
      <c r="E651" s="106" t="s">
        <v>1223</v>
      </c>
      <c r="F651" s="106" t="s">
        <v>1224</v>
      </c>
    </row>
    <row r="652" spans="1:6" s="106" customFormat="1" x14ac:dyDescent="0.3">
      <c r="A652" s="106" t="s">
        <v>16</v>
      </c>
      <c r="B652" s="106" t="s">
        <v>1226</v>
      </c>
      <c r="C652" s="106" t="s">
        <v>3623</v>
      </c>
      <c r="D652" s="106" t="s">
        <v>1119</v>
      </c>
      <c r="E652" s="106" t="s">
        <v>1223</v>
      </c>
      <c r="F652" s="106" t="s">
        <v>1224</v>
      </c>
    </row>
    <row r="653" spans="1:6" s="106" customFormat="1" x14ac:dyDescent="0.3">
      <c r="A653" s="106" t="s">
        <v>16</v>
      </c>
      <c r="B653" s="106" t="s">
        <v>1117</v>
      </c>
      <c r="C653" s="106" t="s">
        <v>3157</v>
      </c>
      <c r="D653" s="106" t="s">
        <v>1119</v>
      </c>
      <c r="E653" s="106" t="s">
        <v>1223</v>
      </c>
      <c r="F653" s="106" t="s">
        <v>1224</v>
      </c>
    </row>
    <row r="654" spans="1:6" s="106" customFormat="1" x14ac:dyDescent="0.3">
      <c r="A654" s="106" t="s">
        <v>16</v>
      </c>
      <c r="B654" s="106" t="s">
        <v>3624</v>
      </c>
      <c r="C654" s="106" t="s">
        <v>3624</v>
      </c>
      <c r="D654" s="106" t="s">
        <v>1119</v>
      </c>
      <c r="E654" s="106" t="s">
        <v>1223</v>
      </c>
      <c r="F654" s="106" t="s">
        <v>1227</v>
      </c>
    </row>
    <row r="655" spans="1:6" s="106" customFormat="1" x14ac:dyDescent="0.3">
      <c r="A655" s="106" t="s">
        <v>16</v>
      </c>
      <c r="B655" s="106" t="s">
        <v>1253</v>
      </c>
      <c r="C655" s="106" t="s">
        <v>1253</v>
      </c>
      <c r="D655" s="106" t="s">
        <v>1119</v>
      </c>
      <c r="E655" s="106" t="s">
        <v>1223</v>
      </c>
      <c r="F655" s="106" t="s">
        <v>1227</v>
      </c>
    </row>
    <row r="656" spans="1:6" s="106" customFormat="1" x14ac:dyDescent="0.3">
      <c r="A656" s="106" t="s">
        <v>16</v>
      </c>
      <c r="B656" s="106" t="s">
        <v>3625</v>
      </c>
      <c r="C656" s="106" t="s">
        <v>3625</v>
      </c>
      <c r="D656" s="106" t="s">
        <v>1119</v>
      </c>
      <c r="E656" s="106" t="s">
        <v>1223</v>
      </c>
      <c r="F656" s="106" t="s">
        <v>1227</v>
      </c>
    </row>
    <row r="657" spans="1:6" s="106" customFormat="1" x14ac:dyDescent="0.3">
      <c r="A657" s="106" t="s">
        <v>16</v>
      </c>
      <c r="B657" s="106" t="s">
        <v>3626</v>
      </c>
      <c r="C657" s="106" t="s">
        <v>3626</v>
      </c>
      <c r="D657" s="106" t="s">
        <v>1119</v>
      </c>
      <c r="E657" s="106" t="s">
        <v>1223</v>
      </c>
      <c r="F657" s="106" t="s">
        <v>1227</v>
      </c>
    </row>
    <row r="658" spans="1:6" s="106" customFormat="1" x14ac:dyDescent="0.3">
      <c r="A658" s="106" t="s">
        <v>16</v>
      </c>
      <c r="B658" s="106" t="s">
        <v>1117</v>
      </c>
      <c r="C658" s="106" t="s">
        <v>3157</v>
      </c>
      <c r="D658" s="106" t="s">
        <v>1119</v>
      </c>
      <c r="E658" s="106" t="s">
        <v>1223</v>
      </c>
      <c r="F658" s="106" t="s">
        <v>1227</v>
      </c>
    </row>
    <row r="659" spans="1:6" s="108" customFormat="1" x14ac:dyDescent="0.3">
      <c r="A659" s="108" t="s">
        <v>16</v>
      </c>
      <c r="B659" s="108" t="s">
        <v>4429</v>
      </c>
      <c r="C659" s="108" t="s">
        <v>3627</v>
      </c>
      <c r="D659" s="108" t="s">
        <v>1119</v>
      </c>
      <c r="E659" s="108" t="s">
        <v>1251</v>
      </c>
      <c r="F659" s="108" t="s">
        <v>1125</v>
      </c>
    </row>
    <row r="660" spans="1:6" s="108" customFormat="1" x14ac:dyDescent="0.3">
      <c r="A660" s="108" t="s">
        <v>16</v>
      </c>
      <c r="B660" s="108" t="s">
        <v>1252</v>
      </c>
      <c r="C660" s="108" t="s">
        <v>3628</v>
      </c>
      <c r="D660" s="108" t="s">
        <v>1119</v>
      </c>
      <c r="E660" s="108" t="s">
        <v>1251</v>
      </c>
      <c r="F660" s="108" t="s">
        <v>1125</v>
      </c>
    </row>
    <row r="661" spans="1:6" s="108" customFormat="1" x14ac:dyDescent="0.3">
      <c r="A661" s="108" t="s">
        <v>16</v>
      </c>
      <c r="B661" s="108" t="s">
        <v>1253</v>
      </c>
      <c r="C661" s="108" t="s">
        <v>3629</v>
      </c>
      <c r="D661" s="108" t="s">
        <v>1119</v>
      </c>
      <c r="E661" s="108" t="s">
        <v>1251</v>
      </c>
      <c r="F661" s="108" t="s">
        <v>1125</v>
      </c>
    </row>
    <row r="662" spans="1:6" s="108" customFormat="1" x14ac:dyDescent="0.3">
      <c r="A662" s="108" t="s">
        <v>16</v>
      </c>
      <c r="B662" s="108" t="s">
        <v>3630</v>
      </c>
      <c r="C662" s="108" t="s">
        <v>3631</v>
      </c>
      <c r="D662" s="108" t="s">
        <v>1119</v>
      </c>
      <c r="E662" s="108" t="s">
        <v>1251</v>
      </c>
      <c r="F662" s="108" t="s">
        <v>1125</v>
      </c>
    </row>
    <row r="663" spans="1:6" s="108" customFormat="1" x14ac:dyDescent="0.3">
      <c r="A663" s="108" t="s">
        <v>16</v>
      </c>
      <c r="B663" s="108" t="s">
        <v>3632</v>
      </c>
      <c r="C663" s="108" t="s">
        <v>3632</v>
      </c>
      <c r="D663" s="108" t="s">
        <v>1119</v>
      </c>
      <c r="E663" s="108" t="s">
        <v>1251</v>
      </c>
      <c r="F663" s="108" t="s">
        <v>1125</v>
      </c>
    </row>
    <row r="664" spans="1:6" s="108" customFormat="1" x14ac:dyDescent="0.3">
      <c r="A664" s="108" t="s">
        <v>16</v>
      </c>
      <c r="B664" s="108" t="s">
        <v>3633</v>
      </c>
      <c r="C664" s="108" t="s">
        <v>3634</v>
      </c>
      <c r="D664" s="108" t="s">
        <v>1119</v>
      </c>
      <c r="E664" s="108" t="s">
        <v>1251</v>
      </c>
      <c r="F664" s="108" t="s">
        <v>1125</v>
      </c>
    </row>
    <row r="665" spans="1:6" s="108" customFormat="1" x14ac:dyDescent="0.3">
      <c r="A665" s="108" t="s">
        <v>16</v>
      </c>
      <c r="B665" s="108" t="s">
        <v>1254</v>
      </c>
      <c r="C665" s="108" t="s">
        <v>1254</v>
      </c>
      <c r="D665" s="108" t="s">
        <v>1119</v>
      </c>
      <c r="E665" s="108" t="s">
        <v>1251</v>
      </c>
      <c r="F665" s="108" t="s">
        <v>1125</v>
      </c>
    </row>
    <row r="666" spans="1:6" s="108" customFormat="1" x14ac:dyDescent="0.3">
      <c r="A666" s="108" t="s">
        <v>16</v>
      </c>
      <c r="B666" s="108" t="s">
        <v>3635</v>
      </c>
      <c r="C666" s="108" t="s">
        <v>3635</v>
      </c>
      <c r="D666" s="108" t="s">
        <v>1119</v>
      </c>
      <c r="E666" s="108" t="s">
        <v>1251</v>
      </c>
      <c r="F666" s="108" t="s">
        <v>1125</v>
      </c>
    </row>
    <row r="667" spans="1:6" s="108" customFormat="1" x14ac:dyDescent="0.3">
      <c r="A667" s="108" t="s">
        <v>16</v>
      </c>
      <c r="B667" s="108" t="s">
        <v>1117</v>
      </c>
      <c r="C667" s="108" t="s">
        <v>3157</v>
      </c>
      <c r="D667" s="108" t="s">
        <v>1119</v>
      </c>
      <c r="E667" s="108" t="s">
        <v>1251</v>
      </c>
      <c r="F667" s="108" t="s">
        <v>1125</v>
      </c>
    </row>
    <row r="668" spans="1:6" s="108" customFormat="1" x14ac:dyDescent="0.3">
      <c r="A668" s="108" t="s">
        <v>16</v>
      </c>
      <c r="B668" s="108" t="s">
        <v>1232</v>
      </c>
      <c r="C668" s="108" t="s">
        <v>1232</v>
      </c>
      <c r="D668" s="108" t="s">
        <v>1119</v>
      </c>
      <c r="E668" s="108" t="s">
        <v>4430</v>
      </c>
      <c r="F668" s="108" t="s">
        <v>1231</v>
      </c>
    </row>
    <row r="669" spans="1:6" s="108" customFormat="1" x14ac:dyDescent="0.3">
      <c r="A669" s="108" t="s">
        <v>16</v>
      </c>
      <c r="B669" s="108" t="s">
        <v>1117</v>
      </c>
      <c r="C669" s="108" t="s">
        <v>3157</v>
      </c>
      <c r="D669" s="108" t="s">
        <v>1119</v>
      </c>
      <c r="E669" s="108" t="s">
        <v>4430</v>
      </c>
      <c r="F669" s="108" t="s">
        <v>1231</v>
      </c>
    </row>
    <row r="670" spans="1:6" s="106" customFormat="1" x14ac:dyDescent="0.3">
      <c r="A670" s="106" t="s">
        <v>16</v>
      </c>
      <c r="B670" s="106" t="s">
        <v>1168</v>
      </c>
      <c r="C670" s="106" t="s">
        <v>1168</v>
      </c>
      <c r="D670" s="106" t="s">
        <v>1165</v>
      </c>
      <c r="E670" s="106" t="s">
        <v>1166</v>
      </c>
      <c r="F670" s="106" t="s">
        <v>1167</v>
      </c>
    </row>
    <row r="671" spans="1:6" s="106" customFormat="1" x14ac:dyDescent="0.3">
      <c r="A671" s="106" t="s">
        <v>16</v>
      </c>
      <c r="B671" s="106" t="s">
        <v>3638</v>
      </c>
      <c r="C671" s="106" t="s">
        <v>3639</v>
      </c>
      <c r="D671" s="106" t="s">
        <v>1165</v>
      </c>
      <c r="E671" s="106" t="s">
        <v>1166</v>
      </c>
      <c r="F671" s="106" t="s">
        <v>1167</v>
      </c>
    </row>
    <row r="672" spans="1:6" s="106" customFormat="1" x14ac:dyDescent="0.3">
      <c r="A672" s="106" t="s">
        <v>16</v>
      </c>
      <c r="B672" s="106" t="s">
        <v>1117</v>
      </c>
      <c r="C672" s="106" t="s">
        <v>3157</v>
      </c>
      <c r="D672" s="106" t="s">
        <v>1165</v>
      </c>
      <c r="E672" s="106" t="s">
        <v>1166</v>
      </c>
      <c r="F672" s="106" t="s">
        <v>1167</v>
      </c>
    </row>
    <row r="673" spans="1:6" s="106" customFormat="1" x14ac:dyDescent="0.3">
      <c r="A673" s="106" t="s">
        <v>16</v>
      </c>
      <c r="B673" s="106" t="s">
        <v>1173</v>
      </c>
      <c r="C673" s="106" t="s">
        <v>1173</v>
      </c>
      <c r="D673" s="106" t="s">
        <v>1165</v>
      </c>
      <c r="E673" s="106" t="s">
        <v>1171</v>
      </c>
      <c r="F673" s="106" t="s">
        <v>1172</v>
      </c>
    </row>
    <row r="674" spans="1:6" s="106" customFormat="1" x14ac:dyDescent="0.3">
      <c r="A674" s="106" t="s">
        <v>16</v>
      </c>
      <c r="B674" s="106" t="s">
        <v>1175</v>
      </c>
      <c r="C674" s="106" t="s">
        <v>3640</v>
      </c>
      <c r="D674" s="106" t="s">
        <v>1165</v>
      </c>
      <c r="E674" s="106" t="s">
        <v>1171</v>
      </c>
      <c r="F674" s="106" t="s">
        <v>1172</v>
      </c>
    </row>
    <row r="675" spans="1:6" s="106" customFormat="1" x14ac:dyDescent="0.3">
      <c r="A675" s="106" t="s">
        <v>16</v>
      </c>
      <c r="B675" s="106" t="s">
        <v>1176</v>
      </c>
      <c r="C675" s="106" t="s">
        <v>1176</v>
      </c>
      <c r="D675" s="106" t="s">
        <v>1165</v>
      </c>
      <c r="E675" s="106" t="s">
        <v>1171</v>
      </c>
      <c r="F675" s="106" t="s">
        <v>1172</v>
      </c>
    </row>
    <row r="676" spans="1:6" s="106" customFormat="1" x14ac:dyDescent="0.3">
      <c r="A676" s="106" t="s">
        <v>16</v>
      </c>
      <c r="B676" s="106" t="s">
        <v>1117</v>
      </c>
      <c r="C676" s="106" t="s">
        <v>3157</v>
      </c>
      <c r="D676" s="106" t="s">
        <v>1165</v>
      </c>
      <c r="E676" s="106" t="s">
        <v>1171</v>
      </c>
      <c r="F676" s="106" t="s">
        <v>1172</v>
      </c>
    </row>
    <row r="677" spans="1:6" s="106" customFormat="1" x14ac:dyDescent="0.3">
      <c r="A677" s="106" t="s">
        <v>16</v>
      </c>
      <c r="B677" s="106" t="s">
        <v>1199</v>
      </c>
      <c r="C677" s="106" t="s">
        <v>1199</v>
      </c>
      <c r="D677" s="106" t="s">
        <v>1165</v>
      </c>
      <c r="E677" s="106" t="s">
        <v>1171</v>
      </c>
      <c r="F677" s="106" t="s">
        <v>1198</v>
      </c>
    </row>
    <row r="678" spans="1:6" s="106" customFormat="1" x14ac:dyDescent="0.3">
      <c r="A678" s="106" t="s">
        <v>16</v>
      </c>
      <c r="B678" s="106" t="s">
        <v>3641</v>
      </c>
      <c r="C678" s="106" t="s">
        <v>3641</v>
      </c>
      <c r="D678" s="106" t="s">
        <v>1165</v>
      </c>
      <c r="E678" s="106" t="s">
        <v>1171</v>
      </c>
      <c r="F678" s="106" t="s">
        <v>1198</v>
      </c>
    </row>
    <row r="679" spans="1:6" s="106" customFormat="1" x14ac:dyDescent="0.3">
      <c r="A679" s="106" t="s">
        <v>16</v>
      </c>
      <c r="B679" s="106" t="s">
        <v>1117</v>
      </c>
      <c r="C679" s="106" t="s">
        <v>3157</v>
      </c>
      <c r="D679" s="106" t="s">
        <v>1165</v>
      </c>
      <c r="E679" s="106" t="s">
        <v>1171</v>
      </c>
      <c r="F679" s="106" t="s">
        <v>1198</v>
      </c>
    </row>
    <row r="680" spans="1:6" s="106" customFormat="1" x14ac:dyDescent="0.3">
      <c r="A680" s="106" t="s">
        <v>16</v>
      </c>
      <c r="B680" s="106" t="s">
        <v>1179</v>
      </c>
      <c r="C680" s="106" t="s">
        <v>3642</v>
      </c>
      <c r="D680" s="106" t="s">
        <v>1165</v>
      </c>
      <c r="E680" s="106" t="s">
        <v>1177</v>
      </c>
      <c r="F680" s="106" t="s">
        <v>1178</v>
      </c>
    </row>
    <row r="681" spans="1:6" s="106" customFormat="1" x14ac:dyDescent="0.3">
      <c r="A681" s="106" t="s">
        <v>16</v>
      </c>
      <c r="B681" s="106" t="s">
        <v>1178</v>
      </c>
      <c r="C681" s="106" t="s">
        <v>3643</v>
      </c>
      <c r="D681" s="106" t="s">
        <v>1165</v>
      </c>
      <c r="E681" s="106" t="s">
        <v>1177</v>
      </c>
      <c r="F681" s="106" t="s">
        <v>1178</v>
      </c>
    </row>
    <row r="682" spans="1:6" s="106" customFormat="1" x14ac:dyDescent="0.3">
      <c r="A682" s="106" t="s">
        <v>16</v>
      </c>
      <c r="B682" s="106" t="s">
        <v>1117</v>
      </c>
      <c r="C682" s="106" t="s">
        <v>3157</v>
      </c>
      <c r="D682" s="106" t="s">
        <v>1165</v>
      </c>
      <c r="E682" s="106" t="s">
        <v>1177</v>
      </c>
      <c r="F682" s="106" t="s">
        <v>1178</v>
      </c>
    </row>
    <row r="683" spans="1:6" s="106" customFormat="1" x14ac:dyDescent="0.3">
      <c r="A683" s="106" t="s">
        <v>16</v>
      </c>
      <c r="B683" s="106" t="s">
        <v>3644</v>
      </c>
      <c r="C683" s="106" t="s">
        <v>3645</v>
      </c>
      <c r="D683" s="106" t="s">
        <v>1165</v>
      </c>
      <c r="E683" s="106" t="s">
        <v>3436</v>
      </c>
      <c r="F683" s="106" t="s">
        <v>3522</v>
      </c>
    </row>
    <row r="684" spans="1:6" s="106" customFormat="1" x14ac:dyDescent="0.3">
      <c r="A684" s="106" t="s">
        <v>16</v>
      </c>
      <c r="B684" s="106" t="s">
        <v>1117</v>
      </c>
      <c r="C684" s="106" t="s">
        <v>3157</v>
      </c>
      <c r="D684" s="106" t="s">
        <v>1165</v>
      </c>
      <c r="E684" s="106" t="s">
        <v>3436</v>
      </c>
      <c r="F684" s="106" t="s">
        <v>3522</v>
      </c>
    </row>
    <row r="685" spans="1:6" s="106" customFormat="1" x14ac:dyDescent="0.3">
      <c r="A685" s="106" t="s">
        <v>16</v>
      </c>
      <c r="B685" s="106" t="s">
        <v>3646</v>
      </c>
      <c r="C685" s="106" t="s">
        <v>3646</v>
      </c>
      <c r="D685" s="106" t="s">
        <v>1165</v>
      </c>
      <c r="E685" s="106" t="s">
        <v>3436</v>
      </c>
      <c r="F685" s="106" t="s">
        <v>3523</v>
      </c>
    </row>
    <row r="686" spans="1:6" s="106" customFormat="1" x14ac:dyDescent="0.3">
      <c r="A686" s="106" t="s">
        <v>16</v>
      </c>
      <c r="B686" s="106" t="s">
        <v>3647</v>
      </c>
      <c r="C686" s="106" t="s">
        <v>3647</v>
      </c>
      <c r="D686" s="106" t="s">
        <v>1165</v>
      </c>
      <c r="E686" s="106" t="s">
        <v>3436</v>
      </c>
      <c r="F686" s="106" t="s">
        <v>3523</v>
      </c>
    </row>
    <row r="687" spans="1:6" s="106" customFormat="1" x14ac:dyDescent="0.3">
      <c r="A687" s="106" t="s">
        <v>16</v>
      </c>
      <c r="B687" s="106" t="s">
        <v>3648</v>
      </c>
      <c r="C687" s="106" t="s">
        <v>3648</v>
      </c>
      <c r="D687" s="106" t="s">
        <v>1165</v>
      </c>
      <c r="E687" s="106" t="s">
        <v>3436</v>
      </c>
      <c r="F687" s="106" t="s">
        <v>3523</v>
      </c>
    </row>
    <row r="688" spans="1:6" s="106" customFormat="1" x14ac:dyDescent="0.3">
      <c r="A688" s="106" t="s">
        <v>16</v>
      </c>
      <c r="B688" s="106" t="s">
        <v>1117</v>
      </c>
      <c r="C688" s="106" t="s">
        <v>3157</v>
      </c>
      <c r="D688" s="106" t="s">
        <v>1165</v>
      </c>
      <c r="E688" s="106" t="s">
        <v>3436</v>
      </c>
      <c r="F688" s="106" t="s">
        <v>3523</v>
      </c>
    </row>
    <row r="689" spans="1:6" s="106" customFormat="1" x14ac:dyDescent="0.3">
      <c r="A689" s="106" t="s">
        <v>16</v>
      </c>
      <c r="B689" s="106" t="s">
        <v>1219</v>
      </c>
      <c r="C689" s="106" t="s">
        <v>1219</v>
      </c>
      <c r="D689" s="106" t="s">
        <v>1149</v>
      </c>
      <c r="E689" s="106" t="s">
        <v>1213</v>
      </c>
      <c r="F689" s="106" t="s">
        <v>1218</v>
      </c>
    </row>
    <row r="690" spans="1:6" s="106" customFormat="1" x14ac:dyDescent="0.3">
      <c r="A690" s="106" t="s">
        <v>16</v>
      </c>
      <c r="B690" s="106" t="s">
        <v>3649</v>
      </c>
      <c r="C690" s="106" t="s">
        <v>3649</v>
      </c>
      <c r="D690" s="106" t="s">
        <v>1149</v>
      </c>
      <c r="E690" s="106" t="s">
        <v>1213</v>
      </c>
      <c r="F690" s="106" t="s">
        <v>1218</v>
      </c>
    </row>
    <row r="691" spans="1:6" s="106" customFormat="1" x14ac:dyDescent="0.3">
      <c r="A691" s="106" t="s">
        <v>16</v>
      </c>
      <c r="B691" s="106" t="s">
        <v>1117</v>
      </c>
      <c r="C691" s="106" t="s">
        <v>3157</v>
      </c>
      <c r="D691" s="106" t="s">
        <v>1149</v>
      </c>
      <c r="E691" s="106" t="s">
        <v>1213</v>
      </c>
      <c r="F691" s="106" t="s">
        <v>1218</v>
      </c>
    </row>
    <row r="692" spans="1:6" s="106" customFormat="1" x14ac:dyDescent="0.3">
      <c r="A692" s="106" t="s">
        <v>16</v>
      </c>
      <c r="B692" s="106" t="s">
        <v>3372</v>
      </c>
      <c r="C692" s="106" t="s">
        <v>3372</v>
      </c>
      <c r="D692" s="106" t="s">
        <v>1149</v>
      </c>
      <c r="E692" s="106" t="s">
        <v>3441</v>
      </c>
      <c r="F692" s="106" t="s">
        <v>1217</v>
      </c>
    </row>
    <row r="693" spans="1:6" s="106" customFormat="1" x14ac:dyDescent="0.3">
      <c r="A693" s="106" t="s">
        <v>16</v>
      </c>
      <c r="B693" s="106" t="s">
        <v>3650</v>
      </c>
      <c r="C693" s="106" t="s">
        <v>3650</v>
      </c>
      <c r="D693" s="106" t="s">
        <v>1149</v>
      </c>
      <c r="E693" s="106" t="s">
        <v>3441</v>
      </c>
      <c r="F693" s="106" t="s">
        <v>1217</v>
      </c>
    </row>
    <row r="694" spans="1:6" s="106" customFormat="1" x14ac:dyDescent="0.3">
      <c r="A694" s="106" t="s">
        <v>16</v>
      </c>
      <c r="B694" s="106" t="s">
        <v>3651</v>
      </c>
      <c r="C694" s="106" t="s">
        <v>3651</v>
      </c>
      <c r="D694" s="106" t="s">
        <v>1149</v>
      </c>
      <c r="E694" s="106" t="s">
        <v>3441</v>
      </c>
      <c r="F694" s="106" t="s">
        <v>1217</v>
      </c>
    </row>
    <row r="695" spans="1:6" s="106" customFormat="1" x14ac:dyDescent="0.3">
      <c r="A695" s="106" t="s">
        <v>16</v>
      </c>
      <c r="B695" s="106" t="s">
        <v>3652</v>
      </c>
      <c r="C695" s="106" t="s">
        <v>3652</v>
      </c>
      <c r="D695" s="106" t="s">
        <v>1149</v>
      </c>
      <c r="E695" s="106" t="s">
        <v>3441</v>
      </c>
      <c r="F695" s="106" t="s">
        <v>1217</v>
      </c>
    </row>
    <row r="696" spans="1:6" s="106" customFormat="1" x14ac:dyDescent="0.3">
      <c r="A696" s="106" t="s">
        <v>16</v>
      </c>
      <c r="B696" s="106" t="s">
        <v>3653</v>
      </c>
      <c r="C696" s="106" t="s">
        <v>3653</v>
      </c>
      <c r="D696" s="106" t="s">
        <v>1149</v>
      </c>
      <c r="E696" s="106" t="s">
        <v>3441</v>
      </c>
      <c r="F696" s="106" t="s">
        <v>1217</v>
      </c>
    </row>
    <row r="697" spans="1:6" s="106" customFormat="1" x14ac:dyDescent="0.3">
      <c r="A697" s="106" t="s">
        <v>16</v>
      </c>
      <c r="B697" s="106" t="s">
        <v>3654</v>
      </c>
      <c r="C697" s="106" t="s">
        <v>3655</v>
      </c>
      <c r="D697" s="106" t="s">
        <v>1149</v>
      </c>
      <c r="E697" s="106" t="s">
        <v>3441</v>
      </c>
      <c r="F697" s="106" t="s">
        <v>1217</v>
      </c>
    </row>
    <row r="698" spans="1:6" s="106" customFormat="1" x14ac:dyDescent="0.3">
      <c r="A698" s="106" t="s">
        <v>16</v>
      </c>
      <c r="B698" s="106" t="s">
        <v>3656</v>
      </c>
      <c r="C698" s="106" t="s">
        <v>3656</v>
      </c>
      <c r="D698" s="106" t="s">
        <v>1149</v>
      </c>
      <c r="E698" s="106" t="s">
        <v>3441</v>
      </c>
      <c r="F698" s="106" t="s">
        <v>3550</v>
      </c>
    </row>
    <row r="699" spans="1:6" s="106" customFormat="1" x14ac:dyDescent="0.3">
      <c r="A699" s="106" t="s">
        <v>16</v>
      </c>
      <c r="B699" s="106" t="s">
        <v>3657</v>
      </c>
      <c r="C699" s="106" t="s">
        <v>3657</v>
      </c>
      <c r="D699" s="106" t="s">
        <v>1149</v>
      </c>
      <c r="E699" s="106" t="s">
        <v>3441</v>
      </c>
      <c r="F699" s="106" t="s">
        <v>3550</v>
      </c>
    </row>
    <row r="700" spans="1:6" s="106" customFormat="1" x14ac:dyDescent="0.3">
      <c r="A700" s="106" t="s">
        <v>16</v>
      </c>
      <c r="B700" s="106" t="s">
        <v>3658</v>
      </c>
      <c r="C700" s="106" t="s">
        <v>3659</v>
      </c>
      <c r="D700" s="106" t="s">
        <v>1149</v>
      </c>
      <c r="E700" s="106" t="s">
        <v>3441</v>
      </c>
      <c r="F700" s="106" t="s">
        <v>3550</v>
      </c>
    </row>
    <row r="701" spans="1:6" s="106" customFormat="1" x14ac:dyDescent="0.3">
      <c r="A701" s="106" t="s">
        <v>16</v>
      </c>
      <c r="B701" s="106" t="s">
        <v>3660</v>
      </c>
      <c r="C701" s="106" t="s">
        <v>3660</v>
      </c>
      <c r="D701" s="106" t="s">
        <v>1149</v>
      </c>
      <c r="E701" s="106" t="s">
        <v>3441</v>
      </c>
      <c r="F701" s="106" t="s">
        <v>3550</v>
      </c>
    </row>
    <row r="702" spans="1:6" s="106" customFormat="1" x14ac:dyDescent="0.3">
      <c r="A702" s="106" t="s">
        <v>16</v>
      </c>
      <c r="B702" s="106" t="s">
        <v>3661</v>
      </c>
      <c r="C702" s="106" t="s">
        <v>3661</v>
      </c>
      <c r="D702" s="106" t="s">
        <v>1149</v>
      </c>
      <c r="E702" s="106" t="s">
        <v>3441</v>
      </c>
      <c r="F702" s="106" t="s">
        <v>3550</v>
      </c>
    </row>
    <row r="703" spans="1:6" s="106" customFormat="1" x14ac:dyDescent="0.3">
      <c r="A703" s="106" t="s">
        <v>16</v>
      </c>
      <c r="B703" s="106" t="s">
        <v>3662</v>
      </c>
      <c r="C703" s="106" t="s">
        <v>3662</v>
      </c>
      <c r="D703" s="106" t="s">
        <v>1149</v>
      </c>
      <c r="E703" s="106" t="s">
        <v>3441</v>
      </c>
      <c r="F703" s="106" t="s">
        <v>3550</v>
      </c>
    </row>
    <row r="704" spans="1:6" s="106" customFormat="1" x14ac:dyDescent="0.3">
      <c r="A704" s="106" t="s">
        <v>16</v>
      </c>
      <c r="B704" s="106" t="s">
        <v>3663</v>
      </c>
      <c r="C704" s="106" t="s">
        <v>3664</v>
      </c>
      <c r="D704" s="106" t="s">
        <v>1149</v>
      </c>
      <c r="E704" s="106" t="s">
        <v>1150</v>
      </c>
      <c r="F704" s="106" t="s">
        <v>1154</v>
      </c>
    </row>
    <row r="705" spans="1:6" s="106" customFormat="1" x14ac:dyDescent="0.3">
      <c r="A705" s="106" t="s">
        <v>16</v>
      </c>
      <c r="B705" s="106" t="s">
        <v>3665</v>
      </c>
      <c r="C705" s="106" t="s">
        <v>3665</v>
      </c>
      <c r="D705" s="106" t="s">
        <v>1149</v>
      </c>
      <c r="E705" s="106" t="s">
        <v>1150</v>
      </c>
      <c r="F705" s="106" t="s">
        <v>1154</v>
      </c>
    </row>
    <row r="706" spans="1:6" s="106" customFormat="1" x14ac:dyDescent="0.3">
      <c r="A706" s="106" t="s">
        <v>16</v>
      </c>
      <c r="B706" s="106" t="s">
        <v>3666</v>
      </c>
      <c r="C706" s="106" t="s">
        <v>3666</v>
      </c>
      <c r="D706" s="106" t="s">
        <v>1149</v>
      </c>
      <c r="E706" s="106" t="s">
        <v>1150</v>
      </c>
      <c r="F706" s="106" t="s">
        <v>1154</v>
      </c>
    </row>
    <row r="707" spans="1:6" s="106" customFormat="1" x14ac:dyDescent="0.3">
      <c r="A707" s="106" t="s">
        <v>16</v>
      </c>
      <c r="B707" s="106" t="s">
        <v>1117</v>
      </c>
      <c r="C707" s="106" t="s">
        <v>3157</v>
      </c>
      <c r="D707" s="106" t="s">
        <v>1149</v>
      </c>
      <c r="E707" s="106" t="s">
        <v>1150</v>
      </c>
      <c r="F707" s="106" t="s">
        <v>1154</v>
      </c>
    </row>
    <row r="708" spans="1:6" s="106" customFormat="1" x14ac:dyDescent="0.3">
      <c r="A708" s="106" t="s">
        <v>16</v>
      </c>
      <c r="B708" s="106" t="s">
        <v>3667</v>
      </c>
      <c r="C708" s="106" t="s">
        <v>3668</v>
      </c>
      <c r="D708" s="106" t="s">
        <v>1149</v>
      </c>
      <c r="E708" s="106" t="s">
        <v>3444</v>
      </c>
      <c r="F708" s="106" t="s">
        <v>1152</v>
      </c>
    </row>
    <row r="709" spans="1:6" s="106" customFormat="1" x14ac:dyDescent="0.3">
      <c r="A709" s="106" t="s">
        <v>16</v>
      </c>
      <c r="B709" s="106" t="s">
        <v>3669</v>
      </c>
      <c r="C709" s="106" t="s">
        <v>3670</v>
      </c>
      <c r="D709" s="106" t="s">
        <v>1149</v>
      </c>
      <c r="E709" s="106" t="s">
        <v>3444</v>
      </c>
      <c r="F709" s="106" t="s">
        <v>1152</v>
      </c>
    </row>
    <row r="710" spans="1:6" s="106" customFormat="1" x14ac:dyDescent="0.3">
      <c r="A710" s="106" t="s">
        <v>16</v>
      </c>
      <c r="B710" s="106" t="s">
        <v>3671</v>
      </c>
      <c r="C710" s="106" t="s">
        <v>3672</v>
      </c>
      <c r="D710" s="106" t="s">
        <v>1149</v>
      </c>
      <c r="E710" s="106" t="s">
        <v>3444</v>
      </c>
      <c r="F710" s="106" t="s">
        <v>1152</v>
      </c>
    </row>
    <row r="711" spans="1:6" s="106" customFormat="1" x14ac:dyDescent="0.3">
      <c r="A711" s="106" t="s">
        <v>16</v>
      </c>
      <c r="B711" s="106" t="s">
        <v>1117</v>
      </c>
      <c r="C711" s="106" t="s">
        <v>3157</v>
      </c>
      <c r="D711" s="106" t="s">
        <v>1149</v>
      </c>
      <c r="E711" s="106" t="s">
        <v>3444</v>
      </c>
      <c r="F711" s="106" t="s">
        <v>1152</v>
      </c>
    </row>
    <row r="712" spans="1:6" s="106" customFormat="1" x14ac:dyDescent="0.3">
      <c r="A712" s="106" t="s">
        <v>16</v>
      </c>
      <c r="B712" s="106" t="s">
        <v>3555</v>
      </c>
      <c r="C712" s="106" t="s">
        <v>3673</v>
      </c>
      <c r="D712" s="106" t="s">
        <v>1149</v>
      </c>
      <c r="E712" s="106" t="s">
        <v>3082</v>
      </c>
      <c r="F712" s="106" t="s">
        <v>3555</v>
      </c>
    </row>
    <row r="713" spans="1:6" s="106" customFormat="1" x14ac:dyDescent="0.3">
      <c r="A713" s="106" t="s">
        <v>16</v>
      </c>
      <c r="B713" s="106" t="s">
        <v>3410</v>
      </c>
      <c r="C713" s="106" t="s">
        <v>3674</v>
      </c>
      <c r="D713" s="106" t="s">
        <v>1149</v>
      </c>
      <c r="E713" s="106" t="s">
        <v>3082</v>
      </c>
      <c r="F713" s="106" t="s">
        <v>3555</v>
      </c>
    </row>
    <row r="714" spans="1:6" s="106" customFormat="1" x14ac:dyDescent="0.3">
      <c r="A714" s="106" t="s">
        <v>16</v>
      </c>
      <c r="B714" s="106" t="s">
        <v>3675</v>
      </c>
      <c r="C714" s="106" t="s">
        <v>3676</v>
      </c>
      <c r="D714" s="106" t="s">
        <v>1149</v>
      </c>
      <c r="E714" s="106" t="s">
        <v>3082</v>
      </c>
      <c r="F714" s="106" t="s">
        <v>3555</v>
      </c>
    </row>
    <row r="715" spans="1:6" s="106" customFormat="1" x14ac:dyDescent="0.3">
      <c r="A715" s="106" t="s">
        <v>16</v>
      </c>
      <c r="B715" s="106" t="s">
        <v>3677</v>
      </c>
      <c r="C715" s="106" t="s">
        <v>3678</v>
      </c>
      <c r="D715" s="106" t="s">
        <v>1149</v>
      </c>
      <c r="E715" s="106" t="s">
        <v>3082</v>
      </c>
      <c r="F715" s="106" t="s">
        <v>3555</v>
      </c>
    </row>
    <row r="716" spans="1:6" s="106" customFormat="1" x14ac:dyDescent="0.3">
      <c r="A716" s="106" t="s">
        <v>16</v>
      </c>
      <c r="B716" s="106" t="s">
        <v>1117</v>
      </c>
      <c r="C716" s="106" t="s">
        <v>3157</v>
      </c>
      <c r="D716" s="106" t="s">
        <v>1149</v>
      </c>
      <c r="E716" s="106" t="s">
        <v>3082</v>
      </c>
      <c r="F716" s="106" t="s">
        <v>3555</v>
      </c>
    </row>
    <row r="717" spans="1:6" s="106" customFormat="1" x14ac:dyDescent="0.3">
      <c r="A717" s="106" t="s">
        <v>16</v>
      </c>
      <c r="B717" s="106" t="s">
        <v>3556</v>
      </c>
      <c r="C717" s="106" t="s">
        <v>3556</v>
      </c>
      <c r="D717" s="106" t="s">
        <v>1149</v>
      </c>
      <c r="E717" s="106" t="s">
        <v>3082</v>
      </c>
      <c r="F717" s="106" t="s">
        <v>3558</v>
      </c>
    </row>
    <row r="718" spans="1:6" s="106" customFormat="1" x14ac:dyDescent="0.3">
      <c r="A718" s="106" t="s">
        <v>16</v>
      </c>
      <c r="B718" s="106" t="s">
        <v>3082</v>
      </c>
      <c r="C718" s="106" t="s">
        <v>3082</v>
      </c>
      <c r="D718" s="106" t="s">
        <v>1149</v>
      </c>
      <c r="E718" s="106" t="s">
        <v>3082</v>
      </c>
      <c r="F718" s="106" t="s">
        <v>3558</v>
      </c>
    </row>
    <row r="719" spans="1:6" s="106" customFormat="1" x14ac:dyDescent="0.3">
      <c r="A719" s="106" t="s">
        <v>16</v>
      </c>
      <c r="B719" s="106" t="s">
        <v>3679</v>
      </c>
      <c r="C719" s="106" t="s">
        <v>3679</v>
      </c>
      <c r="D719" s="106" t="s">
        <v>1149</v>
      </c>
      <c r="E719" s="106" t="s">
        <v>3082</v>
      </c>
      <c r="F719" s="106" t="s">
        <v>3558</v>
      </c>
    </row>
    <row r="720" spans="1:6" s="106" customFormat="1" x14ac:dyDescent="0.3">
      <c r="A720" s="106" t="s">
        <v>16</v>
      </c>
      <c r="B720" s="106" t="s">
        <v>3559</v>
      </c>
      <c r="C720" s="106" t="s">
        <v>3559</v>
      </c>
      <c r="D720" s="106" t="s">
        <v>1149</v>
      </c>
      <c r="E720" s="106" t="s">
        <v>3082</v>
      </c>
      <c r="F720" s="106" t="s">
        <v>3558</v>
      </c>
    </row>
    <row r="721" spans="1:6" s="106" customFormat="1" x14ac:dyDescent="0.3">
      <c r="A721" s="106" t="s">
        <v>16</v>
      </c>
      <c r="B721" s="106" t="s">
        <v>3680</v>
      </c>
      <c r="C721" s="106" t="s">
        <v>3680</v>
      </c>
      <c r="D721" s="106" t="s">
        <v>1149</v>
      </c>
      <c r="E721" s="106" t="s">
        <v>3082</v>
      </c>
      <c r="F721" s="106" t="s">
        <v>3558</v>
      </c>
    </row>
    <row r="722" spans="1:6" s="106" customFormat="1" x14ac:dyDescent="0.3">
      <c r="A722" s="106" t="s">
        <v>16</v>
      </c>
      <c r="B722" s="106" t="s">
        <v>1117</v>
      </c>
      <c r="C722" s="106" t="s">
        <v>3157</v>
      </c>
      <c r="D722" s="106" t="s">
        <v>1149</v>
      </c>
      <c r="E722" s="106" t="s">
        <v>3082</v>
      </c>
      <c r="F722" s="106" t="s">
        <v>3558</v>
      </c>
    </row>
    <row r="723" spans="1:6" s="106" customFormat="1" x14ac:dyDescent="0.3">
      <c r="A723" s="106" t="s">
        <v>16</v>
      </c>
      <c r="B723" s="106" t="s">
        <v>1210</v>
      </c>
      <c r="C723" s="106" t="s">
        <v>3681</v>
      </c>
      <c r="D723" s="106" t="s">
        <v>1078</v>
      </c>
      <c r="E723" s="106" t="s">
        <v>1209</v>
      </c>
      <c r="F723" s="106" t="s">
        <v>1090</v>
      </c>
    </row>
    <row r="724" spans="1:6" s="106" customFormat="1" x14ac:dyDescent="0.3">
      <c r="A724" s="106" t="s">
        <v>16</v>
      </c>
      <c r="B724" s="106" t="s">
        <v>1209</v>
      </c>
      <c r="C724" s="106" t="s">
        <v>3682</v>
      </c>
      <c r="D724" s="106" t="s">
        <v>1078</v>
      </c>
      <c r="E724" s="106" t="s">
        <v>1209</v>
      </c>
      <c r="F724" s="106" t="s">
        <v>1090</v>
      </c>
    </row>
    <row r="725" spans="1:6" s="106" customFormat="1" x14ac:dyDescent="0.3">
      <c r="A725" s="106" t="s">
        <v>16</v>
      </c>
      <c r="B725" s="106" t="s">
        <v>3683</v>
      </c>
      <c r="C725" s="106" t="s">
        <v>3684</v>
      </c>
      <c r="D725" s="106" t="s">
        <v>1078</v>
      </c>
      <c r="E725" s="106" t="s">
        <v>1209</v>
      </c>
      <c r="F725" s="106" t="s">
        <v>1090</v>
      </c>
    </row>
    <row r="726" spans="1:6" s="106" customFormat="1" x14ac:dyDescent="0.3">
      <c r="A726" s="106" t="s">
        <v>16</v>
      </c>
      <c r="B726" s="106" t="s">
        <v>1211</v>
      </c>
      <c r="C726" s="106" t="s">
        <v>3685</v>
      </c>
      <c r="D726" s="106" t="s">
        <v>1078</v>
      </c>
      <c r="E726" s="106" t="s">
        <v>1209</v>
      </c>
      <c r="F726" s="106" t="s">
        <v>1090</v>
      </c>
    </row>
    <row r="727" spans="1:6" s="106" customFormat="1" x14ac:dyDescent="0.3">
      <c r="A727" s="106" t="s">
        <v>16</v>
      </c>
      <c r="B727" s="106" t="s">
        <v>1117</v>
      </c>
      <c r="C727" s="106" t="s">
        <v>3157</v>
      </c>
      <c r="D727" s="106" t="s">
        <v>1078</v>
      </c>
      <c r="E727" s="106" t="s">
        <v>1209</v>
      </c>
      <c r="F727" s="106" t="s">
        <v>1090</v>
      </c>
    </row>
    <row r="728" spans="1:6" s="106" customFormat="1" x14ac:dyDescent="0.3">
      <c r="A728" s="106" t="s">
        <v>16</v>
      </c>
      <c r="B728" s="106" t="s">
        <v>1100</v>
      </c>
      <c r="C728" s="106" t="s">
        <v>3686</v>
      </c>
      <c r="D728" s="106" t="s">
        <v>1097</v>
      </c>
      <c r="E728" s="106" t="s">
        <v>1098</v>
      </c>
      <c r="F728" s="106" t="s">
        <v>1099</v>
      </c>
    </row>
    <row r="729" spans="1:6" x14ac:dyDescent="0.3">
      <c r="A729" s="106" t="s">
        <v>16</v>
      </c>
      <c r="B729" s="57" t="s">
        <v>1181</v>
      </c>
      <c r="C729" s="57" t="s">
        <v>3687</v>
      </c>
      <c r="D729" s="106" t="s">
        <v>1097</v>
      </c>
      <c r="E729" s="106" t="s">
        <v>1098</v>
      </c>
      <c r="F729" s="106" t="s">
        <v>1099</v>
      </c>
    </row>
    <row r="730" spans="1:6" x14ac:dyDescent="0.3">
      <c r="A730" s="106" t="s">
        <v>16</v>
      </c>
      <c r="B730" s="106" t="s">
        <v>1117</v>
      </c>
      <c r="C730" s="106" t="s">
        <v>3157</v>
      </c>
      <c r="D730" s="106" t="s">
        <v>1097</v>
      </c>
      <c r="E730" s="106" t="s">
        <v>1098</v>
      </c>
      <c r="F730" s="106" t="s">
        <v>1099</v>
      </c>
    </row>
    <row r="731" spans="1:6" s="106" customFormat="1" x14ac:dyDescent="0.3">
      <c r="A731" s="106" t="s">
        <v>16</v>
      </c>
      <c r="B731" s="106" t="s">
        <v>3688</v>
      </c>
      <c r="C731" s="106" t="s">
        <v>3688</v>
      </c>
      <c r="D731" s="106" t="s">
        <v>1097</v>
      </c>
      <c r="E731" s="106" t="s">
        <v>1200</v>
      </c>
      <c r="F731" s="106" t="s">
        <v>1108</v>
      </c>
    </row>
    <row r="732" spans="1:6" s="106" customFormat="1" x14ac:dyDescent="0.3">
      <c r="A732" s="106" t="s">
        <v>16</v>
      </c>
      <c r="B732" s="106" t="s">
        <v>3689</v>
      </c>
      <c r="C732" s="106" t="s">
        <v>3689</v>
      </c>
      <c r="D732" s="106" t="s">
        <v>1097</v>
      </c>
      <c r="E732" s="106" t="s">
        <v>1200</v>
      </c>
      <c r="F732" s="106" t="s">
        <v>1108</v>
      </c>
    </row>
    <row r="733" spans="1:6" x14ac:dyDescent="0.3">
      <c r="A733" s="106" t="s">
        <v>16</v>
      </c>
      <c r="B733" s="57" t="s">
        <v>1201</v>
      </c>
      <c r="C733" s="57" t="s">
        <v>3690</v>
      </c>
      <c r="D733" s="106" t="s">
        <v>1097</v>
      </c>
      <c r="E733" s="106" t="s">
        <v>1200</v>
      </c>
      <c r="F733" s="106" t="s">
        <v>1108</v>
      </c>
    </row>
    <row r="734" spans="1:6" x14ac:dyDescent="0.3">
      <c r="A734" s="106" t="s">
        <v>16</v>
      </c>
      <c r="B734" s="106" t="s">
        <v>1117</v>
      </c>
      <c r="C734" s="106" t="s">
        <v>3157</v>
      </c>
      <c r="D734" s="106" t="s">
        <v>1097</v>
      </c>
      <c r="E734" s="106" t="s">
        <v>1200</v>
      </c>
      <c r="F734" s="106" t="s">
        <v>1108</v>
      </c>
    </row>
    <row r="736" spans="1:6" x14ac:dyDescent="0.3">
      <c r="A736" s="106" t="s">
        <v>3709</v>
      </c>
      <c r="B736" s="247" t="s">
        <v>1111</v>
      </c>
      <c r="C736" s="247" t="s">
        <v>3710</v>
      </c>
    </row>
    <row r="737" spans="1:3" x14ac:dyDescent="0.3">
      <c r="A737" s="106" t="s">
        <v>3709</v>
      </c>
      <c r="B737" s="251">
        <v>0</v>
      </c>
      <c r="C737" s="247" t="s">
        <v>3671</v>
      </c>
    </row>
    <row r="738" spans="1:3" x14ac:dyDescent="0.3">
      <c r="A738" s="106" t="s">
        <v>3709</v>
      </c>
      <c r="B738" s="106" t="s">
        <v>3711</v>
      </c>
      <c r="C738" s="106" t="s">
        <v>4431</v>
      </c>
    </row>
    <row r="739" spans="1:3" x14ac:dyDescent="0.3">
      <c r="A739" s="106" t="s">
        <v>3709</v>
      </c>
      <c r="B739" s="106" t="s">
        <v>3713</v>
      </c>
      <c r="C739" s="106" t="s">
        <v>4432</v>
      </c>
    </row>
    <row r="740" spans="1:3" x14ac:dyDescent="0.3">
      <c r="A740" s="106" t="s">
        <v>3709</v>
      </c>
      <c r="B740" s="106" t="s">
        <v>3715</v>
      </c>
      <c r="C740" s="106" t="s">
        <v>4433</v>
      </c>
    </row>
    <row r="741" spans="1:3" x14ac:dyDescent="0.3">
      <c r="A741" s="106" t="s">
        <v>3709</v>
      </c>
      <c r="B741" s="106" t="s">
        <v>3717</v>
      </c>
      <c r="C741" s="106" t="s">
        <v>4434</v>
      </c>
    </row>
    <row r="742" spans="1:3" x14ac:dyDescent="0.3">
      <c r="A742" s="106" t="s">
        <v>3709</v>
      </c>
      <c r="B742" s="106" t="s">
        <v>3719</v>
      </c>
      <c r="C742" s="106" t="s">
        <v>4435</v>
      </c>
    </row>
    <row r="743" spans="1:3" x14ac:dyDescent="0.3">
      <c r="A743" s="106" t="s">
        <v>3709</v>
      </c>
      <c r="B743" s="106" t="s">
        <v>3721</v>
      </c>
      <c r="C743" s="106" t="s">
        <v>4436</v>
      </c>
    </row>
    <row r="745" spans="1:3" x14ac:dyDescent="0.3">
      <c r="A745" s="57" t="s">
        <v>3723</v>
      </c>
      <c r="B745" s="249" t="s">
        <v>1111</v>
      </c>
      <c r="C745" s="249" t="s">
        <v>3710</v>
      </c>
    </row>
    <row r="746" spans="1:3" x14ac:dyDescent="0.3">
      <c r="A746" s="57" t="s">
        <v>3723</v>
      </c>
      <c r="B746" s="250">
        <v>0</v>
      </c>
      <c r="C746" s="250" t="s">
        <v>3671</v>
      </c>
    </row>
    <row r="747" spans="1:3" x14ac:dyDescent="0.3">
      <c r="A747" s="57" t="s">
        <v>3723</v>
      </c>
      <c r="B747" s="250">
        <v>1</v>
      </c>
      <c r="C747" s="250">
        <v>1</v>
      </c>
    </row>
    <row r="748" spans="1:3" x14ac:dyDescent="0.3">
      <c r="A748" s="57" t="s">
        <v>3723</v>
      </c>
      <c r="B748" s="250" t="s">
        <v>3726</v>
      </c>
      <c r="C748" s="250" t="s">
        <v>3727</v>
      </c>
    </row>
    <row r="749" spans="1:3" x14ac:dyDescent="0.3">
      <c r="A749" s="57" t="s">
        <v>3723</v>
      </c>
      <c r="B749" s="250" t="s">
        <v>3728</v>
      </c>
      <c r="C749" s="250" t="s">
        <v>3729</v>
      </c>
    </row>
    <row r="750" spans="1:3" x14ac:dyDescent="0.3">
      <c r="A750" s="57" t="s">
        <v>3723</v>
      </c>
      <c r="B750" s="250" t="s">
        <v>3730</v>
      </c>
      <c r="C750" s="250" t="s">
        <v>3731</v>
      </c>
    </row>
    <row r="751" spans="1:3" x14ac:dyDescent="0.3">
      <c r="A751" s="57" t="s">
        <v>3723</v>
      </c>
      <c r="B751" s="250" t="s">
        <v>3732</v>
      </c>
      <c r="C751" s="250" t="s">
        <v>3733</v>
      </c>
    </row>
    <row r="752" spans="1:3" x14ac:dyDescent="0.3">
      <c r="A752" s="57" t="s">
        <v>3723</v>
      </c>
      <c r="B752" s="250" t="s">
        <v>3715</v>
      </c>
      <c r="C752" s="250" t="s">
        <v>3734</v>
      </c>
    </row>
    <row r="753" spans="1:3" x14ac:dyDescent="0.3">
      <c r="A753" s="57" t="s">
        <v>3723</v>
      </c>
      <c r="B753" s="250">
        <v>101</v>
      </c>
      <c r="C753" s="250" t="s">
        <v>3735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2022-02-15T12:52:43Z</dcterms:modified>
</cp:coreProperties>
</file>